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Analysis" sheetId="2" r:id="rId5"/>
    <sheet state="visible" name="1" sheetId="3" r:id="rId6"/>
    <sheet state="visible" name="2" sheetId="4" r:id="rId7"/>
    <sheet state="visible" name="3" sheetId="5" r:id="rId8"/>
    <sheet state="visible" name="4" sheetId="6" r:id="rId9"/>
    <sheet state="visible" name="5" sheetId="7" r:id="rId10"/>
    <sheet state="visible" name="6" sheetId="8" r:id="rId11"/>
  </sheets>
  <definedNames/>
  <calcPr/>
  <extLst>
    <ext uri="GoogleSheetsCustomDataVersion1">
      <go:sheetsCustomData xmlns:go="http://customooxmlschemas.google.com/" r:id="rId12" roundtripDataSignature="AMtx7mgou4RcVjeXTiv8AEi4ULDNUOKwcA=="/>
    </ext>
  </extLst>
</workbook>
</file>

<file path=xl/sharedStrings.xml><?xml version="1.0" encoding="utf-8"?>
<sst xmlns="http://schemas.openxmlformats.org/spreadsheetml/2006/main" count="97" uniqueCount="23">
  <si>
    <t>mean</t>
  </si>
  <si>
    <t>sd</t>
  </si>
  <si>
    <t>Crane Movements per Hour</t>
  </si>
  <si>
    <t>Container Release Interval (r_j)</t>
  </si>
  <si>
    <t>Number of Jobs Per Ship (n)</t>
  </si>
  <si>
    <t>Roundtrip Truck Time (p_j)</t>
  </si>
  <si>
    <t>Only once a container is released, the crane movement for the next container starts. In other words, r_j = max(r_j-1 + 3.75, start time of previous job + 3.75)</t>
  </si>
  <si>
    <t># Trucks</t>
  </si>
  <si>
    <t>Cmax</t>
  </si>
  <si>
    <t>Cum_Wait_Time</t>
  </si>
  <si>
    <t>Cum_Idle_Time</t>
  </si>
  <si>
    <t>Max_Wait_Time</t>
  </si>
  <si>
    <t>Max_Idle_Time</t>
  </si>
  <si>
    <t>j</t>
  </si>
  <si>
    <t>r_j</t>
  </si>
  <si>
    <t>Crane Rate</t>
  </si>
  <si>
    <t>p_j</t>
  </si>
  <si>
    <t>Start Time</t>
  </si>
  <si>
    <t>End Time</t>
  </si>
  <si>
    <t>Wait Time</t>
  </si>
  <si>
    <t>Idle Time</t>
  </si>
  <si>
    <t>Number of Trucks (p)</t>
  </si>
  <si>
    <t>Crane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</si>
</sst>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2" xfId="0" applyFont="1" applyNumberFormat="1"/>
    <xf borderId="0" fillId="2" fontId="3" numFmtId="2" xfId="0" applyFill="1" applyFont="1" applyNumberForma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Performance Metrics vs. Number of Trucks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Analysis!$A$2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Analysis!$B$1:$G$1</c:f>
            </c:strRef>
          </c:cat>
          <c:val>
            <c:numRef>
              <c:f>Analysis!$B$2:$G$2</c:f>
              <c:numCache/>
            </c:numRef>
          </c:val>
          <c:smooth val="0"/>
        </c:ser>
        <c:ser>
          <c:idx val="1"/>
          <c:order val="1"/>
          <c:tx>
            <c:strRef>
              <c:f>Analysis!$A$3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Analysis!$B$1:$G$1</c:f>
            </c:strRef>
          </c:cat>
          <c:val>
            <c:numRef>
              <c:f>Analysis!$B$3:$G$3</c:f>
              <c:numCache/>
            </c:numRef>
          </c:val>
          <c:smooth val="0"/>
        </c:ser>
        <c:ser>
          <c:idx val="2"/>
          <c:order val="2"/>
          <c:tx>
            <c:strRef>
              <c:f>Analysis!$A$4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Analysis!$B$1:$G$1</c:f>
            </c:strRef>
          </c:cat>
          <c:val>
            <c:numRef>
              <c:f>Analysis!$B$4:$G$4</c:f>
              <c:numCache/>
            </c:numRef>
          </c:val>
          <c:smooth val="0"/>
        </c:ser>
        <c:axId val="331524790"/>
        <c:axId val="1185358982"/>
      </c:lineChart>
      <c:catAx>
        <c:axId val="331524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Trucks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358982"/>
      </c:catAx>
      <c:valAx>
        <c:axId val="1185358982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524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Performance Metrics vs. Number of Trucks</a:t>
            </a:r>
          </a:p>
        </c:rich>
      </c:tx>
      <c:layout>
        <c:manualLayout>
          <c:xMode val="edge"/>
          <c:yMode val="edge"/>
          <c:x val="0.064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Analysis!$A$2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Analysis!$B$1:$G$1</c:f>
            </c:strRef>
          </c:cat>
          <c:val>
            <c:numRef>
              <c:f>Analysis!$B$2:$G$2</c:f>
              <c:numCache/>
            </c:numRef>
          </c:val>
          <c:smooth val="0"/>
        </c:ser>
        <c:ser>
          <c:idx val="1"/>
          <c:order val="1"/>
          <c:tx>
            <c:strRef>
              <c:f>Analysis!$A$5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Analysis!$B$1:$G$1</c:f>
            </c:strRef>
          </c:cat>
          <c:val>
            <c:numRef>
              <c:f>Analysis!$B$5:$G$5</c:f>
              <c:numCache/>
            </c:numRef>
          </c:val>
          <c:smooth val="0"/>
        </c:ser>
        <c:ser>
          <c:idx val="2"/>
          <c:order val="2"/>
          <c:tx>
            <c:strRef>
              <c:f>Analysis!$A$6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Analysis!$B$1:$G$1</c:f>
            </c:strRef>
          </c:cat>
          <c:val>
            <c:numRef>
              <c:f>Analysis!$B$6:$G$6</c:f>
              <c:numCache/>
            </c:numRef>
          </c:val>
          <c:smooth val="0"/>
        </c:ser>
        <c:axId val="1607950619"/>
        <c:axId val="1513926731"/>
      </c:lineChart>
      <c:catAx>
        <c:axId val="1607950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Trucks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926731"/>
      </c:catAx>
      <c:valAx>
        <c:axId val="1513926731"/>
        <c:scaling>
          <c:orientation val="minMax"/>
          <c:max val="3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950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704850</xdr:colOff>
      <xdr:row>6</xdr:row>
      <xdr:rowOff>104775</xdr:rowOff>
    </xdr:from>
    <xdr:ext cx="5715000" cy="3533775"/>
    <xdr:graphicFrame>
      <xdr:nvGraphicFramePr>
        <xdr:cNvPr id="12429654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695325</xdr:colOff>
      <xdr:row>6</xdr:row>
      <xdr:rowOff>104775</xdr:rowOff>
    </xdr:from>
    <xdr:ext cx="5715000" cy="3533775"/>
    <xdr:graphicFrame>
      <xdr:nvGraphicFramePr>
        <xdr:cNvPr id="82042281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26" width="10.56"/>
  </cols>
  <sheetData>
    <row r="1" ht="15.75" customHeight="1">
      <c r="B1" s="1" t="s">
        <v>0</v>
      </c>
      <c r="C1" s="1" t="s">
        <v>1</v>
      </c>
    </row>
    <row r="2" ht="15.75" customHeight="1">
      <c r="A2" s="2" t="s">
        <v>2</v>
      </c>
      <c r="B2" s="2">
        <v>16.0</v>
      </c>
      <c r="C2" s="2"/>
    </row>
    <row r="3" ht="15.75" customHeight="1">
      <c r="A3" s="2" t="s">
        <v>3</v>
      </c>
      <c r="B3" s="2">
        <v>3.75</v>
      </c>
      <c r="C3" s="2">
        <v>0.3</v>
      </c>
    </row>
    <row r="4" ht="15.75" customHeight="1">
      <c r="A4" s="2" t="s">
        <v>4</v>
      </c>
      <c r="B4" s="2">
        <v>275.0</v>
      </c>
      <c r="C4" s="2">
        <v>20.0</v>
      </c>
    </row>
    <row r="5" ht="15.75" customHeight="1">
      <c r="A5" s="2" t="s">
        <v>5</v>
      </c>
      <c r="B5" s="2">
        <v>12.0</v>
      </c>
      <c r="C5" s="2">
        <v>1.0</v>
      </c>
    </row>
    <row r="6" ht="15.75" customHeight="1">
      <c r="A6" s="2" t="s">
        <v>6</v>
      </c>
      <c r="B6" s="2"/>
      <c r="C6" s="2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2.89"/>
  </cols>
  <sheetData>
    <row r="1">
      <c r="A1" s="3" t="s">
        <v>7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</row>
    <row r="2">
      <c r="A2" s="3" t="s">
        <v>8</v>
      </c>
      <c r="B2" s="4">
        <f>'1'!K2</f>
        <v>3295.422786</v>
      </c>
      <c r="C2" s="4">
        <f>'2'!K2</f>
        <v>1641.7936</v>
      </c>
      <c r="D2" s="4">
        <f>'3'!K2</f>
        <v>1091.349466</v>
      </c>
      <c r="E2" s="4">
        <f>'4'!K2</f>
        <v>1041.633594</v>
      </c>
      <c r="F2" s="4">
        <f>'5'!K2</f>
        <v>1038.210991</v>
      </c>
      <c r="G2" s="4">
        <f>'6'!K2</f>
        <v>1041.234961</v>
      </c>
    </row>
    <row r="3">
      <c r="A3" s="3" t="s">
        <v>9</v>
      </c>
      <c r="B3" s="4">
        <f>'1'!K3</f>
        <v>308903.7738</v>
      </c>
      <c r="C3" s="4">
        <f>'2'!K3</f>
        <v>83471.85821</v>
      </c>
      <c r="D3" s="4">
        <f>'3'!K3</f>
        <v>7304.111185</v>
      </c>
      <c r="E3" s="4">
        <f>'4'!K3</f>
        <v>0</v>
      </c>
      <c r="F3" s="4">
        <f>'5'!K3</f>
        <v>0</v>
      </c>
      <c r="G3" s="4">
        <f>'6'!K3</f>
        <v>0</v>
      </c>
    </row>
    <row r="4">
      <c r="A4" s="3" t="s">
        <v>10</v>
      </c>
      <c r="B4" s="4">
        <f>'1'!K4</f>
        <v>0</v>
      </c>
      <c r="C4" s="4">
        <f>'2'!K4</f>
        <v>3.956459967</v>
      </c>
      <c r="D4" s="4">
        <f>'3'!K4</f>
        <v>12.46991367</v>
      </c>
      <c r="E4" s="4">
        <f>'4'!K4</f>
        <v>838.6816103</v>
      </c>
      <c r="F4" s="4">
        <f>'5'!K4</f>
        <v>1842.349154</v>
      </c>
      <c r="G4" s="4">
        <f>'6'!K4</f>
        <v>2912.987062</v>
      </c>
    </row>
    <row r="5">
      <c r="A5" s="3" t="s">
        <v>11</v>
      </c>
      <c r="B5" s="4">
        <f>'1'!K5</f>
        <v>2245.150234</v>
      </c>
      <c r="C5" s="4">
        <f>'2'!K5</f>
        <v>599.3969361</v>
      </c>
      <c r="D5" s="4">
        <f>'3'!K5</f>
        <v>53.43515444</v>
      </c>
      <c r="E5" s="4">
        <f>'4'!K5</f>
        <v>0</v>
      </c>
      <c r="F5" s="4">
        <f>'5'!K5</f>
        <v>0</v>
      </c>
      <c r="G5" s="4">
        <f>'6'!K5</f>
        <v>0</v>
      </c>
    </row>
    <row r="6">
      <c r="A6" s="3" t="s">
        <v>12</v>
      </c>
      <c r="B6" s="4">
        <f>'1'!K6</f>
        <v>0</v>
      </c>
      <c r="C6" s="4">
        <f>'2'!K6</f>
        <v>3.956459967</v>
      </c>
      <c r="D6" s="4">
        <f>'3'!K6</f>
        <v>7.585137521</v>
      </c>
      <c r="E6" s="4">
        <f>'4'!K6</f>
        <v>12.05028367</v>
      </c>
      <c r="F6" s="4">
        <f>'5'!K6</f>
        <v>15.56107859</v>
      </c>
      <c r="G6" s="4">
        <f>'6'!K6</f>
        <v>19.81952742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5.11"/>
    <col customWidth="1" min="11" max="27" width="10.56"/>
  </cols>
  <sheetData>
    <row r="1" ht="15.75" customHeight="1">
      <c r="A1" s="2" t="s">
        <v>13</v>
      </c>
      <c r="B1" s="2" t="s">
        <v>14</v>
      </c>
      <c r="C1" s="5" t="s">
        <v>15</v>
      </c>
      <c r="D1" s="2" t="s">
        <v>16</v>
      </c>
      <c r="E1" s="2" t="s">
        <v>17</v>
      </c>
      <c r="F1" s="2" t="s">
        <v>18</v>
      </c>
      <c r="G1" s="5" t="s">
        <v>19</v>
      </c>
      <c r="H1" s="5" t="s">
        <v>20</v>
      </c>
      <c r="J1" s="6" t="s">
        <v>21</v>
      </c>
      <c r="K1" s="3">
        <v>1.0</v>
      </c>
    </row>
    <row r="2" ht="15.75" customHeight="1">
      <c r="A2" s="2">
        <v>1.0</v>
      </c>
      <c r="B2" s="7">
        <v>0.0</v>
      </c>
      <c r="C2" s="8">
        <f t="shared" ref="C2:C276" si="1">NORMINV(RAND(),3.75,0.3)</f>
        <v>3.628925998</v>
      </c>
      <c r="D2" s="7">
        <f t="shared" ref="D2:D276" si="2">_xlfn.NORM.INV(RAND(),12,1)</f>
        <v>13.35246329</v>
      </c>
      <c r="E2" s="7">
        <f>B2</f>
        <v>0</v>
      </c>
      <c r="F2" s="7">
        <f t="shared" ref="F2:F276" si="3">E2+D2</f>
        <v>13.35246329</v>
      </c>
      <c r="G2" s="7">
        <f>E2-B2</f>
        <v>0</v>
      </c>
      <c r="H2" s="7">
        <f>E2</f>
        <v>0</v>
      </c>
      <c r="J2" s="6" t="s">
        <v>8</v>
      </c>
      <c r="K2" s="4">
        <f>F276</f>
        <v>3295.422786</v>
      </c>
    </row>
    <row r="3" ht="15.75" customHeight="1">
      <c r="A3" s="2">
        <f t="shared" ref="A3:A276" si="4">A2+1</f>
        <v>2</v>
      </c>
      <c r="B3" s="7">
        <f t="shared" ref="B3:B276" si="5">MAX(B2+C2,E2+C2)</f>
        <v>3.628925998</v>
      </c>
      <c r="C3" s="8">
        <f t="shared" si="1"/>
        <v>3.543787294</v>
      </c>
      <c r="D3" s="7">
        <f t="shared" si="2"/>
        <v>10.30218965</v>
      </c>
      <c r="E3" s="7">
        <f t="shared" ref="E3:E276" si="6">F2</f>
        <v>13.35246329</v>
      </c>
      <c r="F3" s="7">
        <f t="shared" si="3"/>
        <v>23.65465294</v>
      </c>
      <c r="G3" s="7">
        <f t="shared" ref="G3:G276" si="7">E3-(sum($C$2:C2))</f>
        <v>9.723537293</v>
      </c>
      <c r="H3" s="2">
        <f t="shared" ref="H3:H276" si="8">if(E3-F2&gt;0,E3-F2,0)</f>
        <v>0</v>
      </c>
      <c r="J3" s="6" t="s">
        <v>9</v>
      </c>
      <c r="K3" s="4">
        <f>sum(G2:G276)</f>
        <v>308903.7738</v>
      </c>
    </row>
    <row r="4" ht="15.75" customHeight="1">
      <c r="A4" s="2">
        <f t="shared" si="4"/>
        <v>3</v>
      </c>
      <c r="B4" s="7">
        <f t="shared" si="5"/>
        <v>16.89625058</v>
      </c>
      <c r="C4" s="8">
        <f t="shared" si="1"/>
        <v>3.792134325</v>
      </c>
      <c r="D4" s="7">
        <f t="shared" si="2"/>
        <v>12.53613233</v>
      </c>
      <c r="E4" s="7">
        <f t="shared" si="6"/>
        <v>23.65465294</v>
      </c>
      <c r="F4" s="7">
        <f t="shared" si="3"/>
        <v>36.19078527</v>
      </c>
      <c r="G4" s="7">
        <f t="shared" si="7"/>
        <v>16.48193965</v>
      </c>
      <c r="H4" s="2">
        <f t="shared" si="8"/>
        <v>0</v>
      </c>
      <c r="J4" s="6" t="s">
        <v>10</v>
      </c>
      <c r="K4" s="4">
        <f>sum(H2:H276)</f>
        <v>0</v>
      </c>
    </row>
    <row r="5" ht="15.75" customHeight="1">
      <c r="A5" s="2">
        <f t="shared" si="4"/>
        <v>4</v>
      </c>
      <c r="B5" s="7">
        <f t="shared" si="5"/>
        <v>27.44678726</v>
      </c>
      <c r="C5" s="8">
        <f t="shared" si="1"/>
        <v>3.780962216</v>
      </c>
      <c r="D5" s="7">
        <f t="shared" si="2"/>
        <v>12.39420954</v>
      </c>
      <c r="E5" s="7">
        <f t="shared" si="6"/>
        <v>36.19078527</v>
      </c>
      <c r="F5" s="7">
        <f t="shared" si="3"/>
        <v>48.58499481</v>
      </c>
      <c r="G5" s="7">
        <f t="shared" si="7"/>
        <v>25.22593765</v>
      </c>
      <c r="H5" s="2">
        <f t="shared" si="8"/>
        <v>0</v>
      </c>
      <c r="J5" s="6" t="s">
        <v>11</v>
      </c>
      <c r="K5" s="4">
        <f>max(G2:G276)</f>
        <v>2245.150234</v>
      </c>
    </row>
    <row r="6" ht="15.75" customHeight="1">
      <c r="A6" s="2">
        <f t="shared" si="4"/>
        <v>5</v>
      </c>
      <c r="B6" s="7">
        <f t="shared" si="5"/>
        <v>39.97174748</v>
      </c>
      <c r="C6" s="8">
        <f t="shared" si="1"/>
        <v>4.01424622</v>
      </c>
      <c r="D6" s="7">
        <f t="shared" si="2"/>
        <v>13.16918869</v>
      </c>
      <c r="E6" s="7">
        <f t="shared" si="6"/>
        <v>48.58499481</v>
      </c>
      <c r="F6" s="7">
        <f t="shared" si="3"/>
        <v>61.7541835</v>
      </c>
      <c r="G6" s="7">
        <f t="shared" si="7"/>
        <v>33.83918498</v>
      </c>
      <c r="H6" s="2">
        <f t="shared" si="8"/>
        <v>0</v>
      </c>
      <c r="J6" s="6" t="s">
        <v>12</v>
      </c>
      <c r="K6" s="4">
        <f>max(H2:H276)</f>
        <v>0</v>
      </c>
    </row>
    <row r="7" ht="15.75" customHeight="1">
      <c r="A7" s="2">
        <f t="shared" si="4"/>
        <v>6</v>
      </c>
      <c r="B7" s="7">
        <f t="shared" si="5"/>
        <v>52.59924103</v>
      </c>
      <c r="C7" s="8">
        <f t="shared" si="1"/>
        <v>3.719781473</v>
      </c>
      <c r="D7" s="7">
        <f t="shared" si="2"/>
        <v>12.92008583</v>
      </c>
      <c r="E7" s="7">
        <f t="shared" si="6"/>
        <v>61.7541835</v>
      </c>
      <c r="F7" s="7">
        <f t="shared" si="3"/>
        <v>74.67426934</v>
      </c>
      <c r="G7" s="7">
        <f t="shared" si="7"/>
        <v>42.99412745</v>
      </c>
      <c r="H7" s="2">
        <f t="shared" si="8"/>
        <v>0</v>
      </c>
    </row>
    <row r="8" ht="15.75" customHeight="1">
      <c r="A8" s="2">
        <f t="shared" si="4"/>
        <v>7</v>
      </c>
      <c r="B8" s="7">
        <f t="shared" si="5"/>
        <v>65.47396498</v>
      </c>
      <c r="C8" s="8">
        <f t="shared" si="1"/>
        <v>3.344635947</v>
      </c>
      <c r="D8" s="7">
        <f t="shared" si="2"/>
        <v>14.66848927</v>
      </c>
      <c r="E8" s="7">
        <f t="shared" si="6"/>
        <v>74.67426934</v>
      </c>
      <c r="F8" s="7">
        <f t="shared" si="3"/>
        <v>89.34275861</v>
      </c>
      <c r="G8" s="7">
        <f t="shared" si="7"/>
        <v>52.19443181</v>
      </c>
      <c r="H8" s="2">
        <f t="shared" si="8"/>
        <v>0</v>
      </c>
    </row>
    <row r="9" ht="15.75" customHeight="1">
      <c r="A9" s="2">
        <f t="shared" si="4"/>
        <v>8</v>
      </c>
      <c r="B9" s="7">
        <f t="shared" si="5"/>
        <v>78.01890528</v>
      </c>
      <c r="C9" s="8">
        <f t="shared" si="1"/>
        <v>4.021793856</v>
      </c>
      <c r="D9" s="7">
        <f t="shared" si="2"/>
        <v>12.0312165</v>
      </c>
      <c r="E9" s="7">
        <f t="shared" si="6"/>
        <v>89.34275861</v>
      </c>
      <c r="F9" s="7">
        <f t="shared" si="3"/>
        <v>101.3739751</v>
      </c>
      <c r="G9" s="7">
        <f t="shared" si="7"/>
        <v>63.51828513</v>
      </c>
      <c r="H9" s="2">
        <f t="shared" si="8"/>
        <v>0</v>
      </c>
    </row>
    <row r="10" ht="15.75" customHeight="1">
      <c r="A10" s="2">
        <f t="shared" si="4"/>
        <v>9</v>
      </c>
      <c r="B10" s="7">
        <f t="shared" si="5"/>
        <v>93.36455246</v>
      </c>
      <c r="C10" s="8">
        <f t="shared" si="1"/>
        <v>4.100412213</v>
      </c>
      <c r="D10" s="7">
        <f t="shared" si="2"/>
        <v>11.46215677</v>
      </c>
      <c r="E10" s="7">
        <f t="shared" si="6"/>
        <v>101.3739751</v>
      </c>
      <c r="F10" s="7">
        <f t="shared" si="3"/>
        <v>112.8361319</v>
      </c>
      <c r="G10" s="7">
        <f t="shared" si="7"/>
        <v>71.52770778</v>
      </c>
      <c r="H10" s="2">
        <f t="shared" si="8"/>
        <v>0</v>
      </c>
    </row>
    <row r="11" ht="15.75" customHeight="1">
      <c r="A11" s="2">
        <f t="shared" si="4"/>
        <v>10</v>
      </c>
      <c r="B11" s="7">
        <f t="shared" si="5"/>
        <v>105.4743873</v>
      </c>
      <c r="C11" s="8">
        <f t="shared" si="1"/>
        <v>4.082728696</v>
      </c>
      <c r="D11" s="7">
        <f t="shared" si="2"/>
        <v>12.73337137</v>
      </c>
      <c r="E11" s="7">
        <f t="shared" si="6"/>
        <v>112.8361319</v>
      </c>
      <c r="F11" s="7">
        <f t="shared" si="3"/>
        <v>125.5695033</v>
      </c>
      <c r="G11" s="7">
        <f t="shared" si="7"/>
        <v>78.88945234</v>
      </c>
      <c r="H11" s="2">
        <f t="shared" si="8"/>
        <v>0</v>
      </c>
    </row>
    <row r="12" ht="15.75" customHeight="1">
      <c r="A12" s="2">
        <f t="shared" si="4"/>
        <v>11</v>
      </c>
      <c r="B12" s="7">
        <f t="shared" si="5"/>
        <v>116.9188606</v>
      </c>
      <c r="C12" s="8">
        <f t="shared" si="1"/>
        <v>3.596248071</v>
      </c>
      <c r="D12" s="7">
        <f t="shared" si="2"/>
        <v>12.95916114</v>
      </c>
      <c r="E12" s="7">
        <f t="shared" si="6"/>
        <v>125.5695033</v>
      </c>
      <c r="F12" s="7">
        <f t="shared" si="3"/>
        <v>138.5286644</v>
      </c>
      <c r="G12" s="7">
        <f t="shared" si="7"/>
        <v>87.54009502</v>
      </c>
      <c r="H12" s="2">
        <f t="shared" si="8"/>
        <v>0</v>
      </c>
    </row>
    <row r="13" ht="15.75" customHeight="1">
      <c r="A13" s="2">
        <f t="shared" si="4"/>
        <v>12</v>
      </c>
      <c r="B13" s="7">
        <f t="shared" si="5"/>
        <v>129.1657513</v>
      </c>
      <c r="C13" s="8">
        <f t="shared" si="1"/>
        <v>4.060861865</v>
      </c>
      <c r="D13" s="7">
        <f t="shared" si="2"/>
        <v>11.92270382</v>
      </c>
      <c r="E13" s="7">
        <f t="shared" si="6"/>
        <v>138.5286644</v>
      </c>
      <c r="F13" s="7">
        <f t="shared" si="3"/>
        <v>150.4513682</v>
      </c>
      <c r="G13" s="7">
        <f t="shared" si="7"/>
        <v>96.90300808</v>
      </c>
      <c r="H13" s="2">
        <f t="shared" si="8"/>
        <v>0</v>
      </c>
    </row>
    <row r="14" ht="15.75" customHeight="1">
      <c r="A14" s="2">
        <f t="shared" si="4"/>
        <v>13</v>
      </c>
      <c r="B14" s="7">
        <f t="shared" si="5"/>
        <v>142.5895263</v>
      </c>
      <c r="C14" s="8">
        <f t="shared" si="1"/>
        <v>3.983634196</v>
      </c>
      <c r="D14" s="7">
        <f t="shared" si="2"/>
        <v>12.03224619</v>
      </c>
      <c r="E14" s="7">
        <f t="shared" si="6"/>
        <v>150.4513682</v>
      </c>
      <c r="F14" s="7">
        <f t="shared" si="3"/>
        <v>162.4836144</v>
      </c>
      <c r="G14" s="7">
        <f t="shared" si="7"/>
        <v>104.76485</v>
      </c>
      <c r="H14" s="2">
        <f t="shared" si="8"/>
        <v>0</v>
      </c>
    </row>
    <row r="15" ht="15.75" customHeight="1">
      <c r="A15" s="2">
        <f t="shared" si="4"/>
        <v>14</v>
      </c>
      <c r="B15" s="7">
        <f t="shared" si="5"/>
        <v>154.4350024</v>
      </c>
      <c r="C15" s="8">
        <f t="shared" si="1"/>
        <v>3.732539346</v>
      </c>
      <c r="D15" s="7">
        <f t="shared" si="2"/>
        <v>11.9943723</v>
      </c>
      <c r="E15" s="7">
        <f t="shared" si="6"/>
        <v>162.4836144</v>
      </c>
      <c r="F15" s="7">
        <f t="shared" si="3"/>
        <v>174.4779867</v>
      </c>
      <c r="G15" s="7">
        <f t="shared" si="7"/>
        <v>112.813462</v>
      </c>
      <c r="H15" s="2">
        <f t="shared" si="8"/>
        <v>0</v>
      </c>
    </row>
    <row r="16" ht="15.75" customHeight="1">
      <c r="A16" s="2">
        <f t="shared" si="4"/>
        <v>15</v>
      </c>
      <c r="B16" s="7">
        <f t="shared" si="5"/>
        <v>166.2161538</v>
      </c>
      <c r="C16" s="8">
        <f t="shared" si="1"/>
        <v>3.709578868</v>
      </c>
      <c r="D16" s="7">
        <f t="shared" si="2"/>
        <v>11.46989188</v>
      </c>
      <c r="E16" s="7">
        <f t="shared" si="6"/>
        <v>174.4779867</v>
      </c>
      <c r="F16" s="7">
        <f t="shared" si="3"/>
        <v>185.9478786</v>
      </c>
      <c r="G16" s="7">
        <f t="shared" si="7"/>
        <v>121.075295</v>
      </c>
      <c r="H16" s="2">
        <f t="shared" si="8"/>
        <v>0</v>
      </c>
    </row>
    <row r="17" ht="15.75" customHeight="1">
      <c r="A17" s="2">
        <f t="shared" si="4"/>
        <v>16</v>
      </c>
      <c r="B17" s="7">
        <f t="shared" si="5"/>
        <v>178.1875656</v>
      </c>
      <c r="C17" s="8">
        <f t="shared" si="1"/>
        <v>3.598132941</v>
      </c>
      <c r="D17" s="7">
        <f t="shared" si="2"/>
        <v>10.54026956</v>
      </c>
      <c r="E17" s="7">
        <f t="shared" si="6"/>
        <v>185.9478786</v>
      </c>
      <c r="F17" s="7">
        <f t="shared" si="3"/>
        <v>196.4881482</v>
      </c>
      <c r="G17" s="7">
        <f t="shared" si="7"/>
        <v>128.835608</v>
      </c>
      <c r="H17" s="2">
        <f t="shared" si="8"/>
        <v>0</v>
      </c>
    </row>
    <row r="18" ht="15.75" customHeight="1">
      <c r="A18" s="2">
        <f t="shared" si="4"/>
        <v>17</v>
      </c>
      <c r="B18" s="7">
        <f t="shared" si="5"/>
        <v>189.5460115</v>
      </c>
      <c r="C18" s="8">
        <f t="shared" si="1"/>
        <v>3.641913296</v>
      </c>
      <c r="D18" s="7">
        <f t="shared" si="2"/>
        <v>13.25504541</v>
      </c>
      <c r="E18" s="7">
        <f t="shared" si="6"/>
        <v>196.4881482</v>
      </c>
      <c r="F18" s="7">
        <f t="shared" si="3"/>
        <v>209.7431936</v>
      </c>
      <c r="G18" s="7">
        <f t="shared" si="7"/>
        <v>135.7777446</v>
      </c>
      <c r="H18" s="2">
        <f t="shared" si="8"/>
        <v>0</v>
      </c>
    </row>
    <row r="19" ht="15.75" customHeight="1">
      <c r="A19" s="2">
        <f t="shared" si="4"/>
        <v>18</v>
      </c>
      <c r="B19" s="7">
        <f t="shared" si="5"/>
        <v>200.1300614</v>
      </c>
      <c r="C19" s="8">
        <f t="shared" si="1"/>
        <v>3.742599566</v>
      </c>
      <c r="D19" s="7">
        <f t="shared" si="2"/>
        <v>11.68492971</v>
      </c>
      <c r="E19" s="7">
        <f t="shared" si="6"/>
        <v>209.7431936</v>
      </c>
      <c r="F19" s="7">
        <f t="shared" si="3"/>
        <v>221.4281233</v>
      </c>
      <c r="G19" s="7">
        <f t="shared" si="7"/>
        <v>145.3908767</v>
      </c>
      <c r="H19" s="2">
        <f t="shared" si="8"/>
        <v>0</v>
      </c>
    </row>
    <row r="20" ht="15.75" customHeight="1">
      <c r="A20" s="2">
        <f t="shared" si="4"/>
        <v>19</v>
      </c>
      <c r="B20" s="7">
        <f t="shared" si="5"/>
        <v>213.4857931</v>
      </c>
      <c r="C20" s="8">
        <f t="shared" si="1"/>
        <v>4.088080867</v>
      </c>
      <c r="D20" s="7">
        <f t="shared" si="2"/>
        <v>11.15152287</v>
      </c>
      <c r="E20" s="7">
        <f t="shared" si="6"/>
        <v>221.4281233</v>
      </c>
      <c r="F20" s="7">
        <f t="shared" si="3"/>
        <v>232.5796461</v>
      </c>
      <c r="G20" s="7">
        <f t="shared" si="7"/>
        <v>153.3332069</v>
      </c>
      <c r="H20" s="2">
        <f t="shared" si="8"/>
        <v>0</v>
      </c>
    </row>
    <row r="21" ht="15.75" customHeight="1">
      <c r="A21" s="2">
        <f t="shared" si="4"/>
        <v>20</v>
      </c>
      <c r="B21" s="7">
        <f t="shared" si="5"/>
        <v>225.5162041</v>
      </c>
      <c r="C21" s="8">
        <f t="shared" si="1"/>
        <v>3.987279834</v>
      </c>
      <c r="D21" s="7">
        <f t="shared" si="2"/>
        <v>11.3464279</v>
      </c>
      <c r="E21" s="7">
        <f t="shared" si="6"/>
        <v>232.5796461</v>
      </c>
      <c r="F21" s="7">
        <f t="shared" si="3"/>
        <v>243.926074</v>
      </c>
      <c r="G21" s="7">
        <f t="shared" si="7"/>
        <v>160.3966489</v>
      </c>
      <c r="H21" s="2">
        <f t="shared" si="8"/>
        <v>0</v>
      </c>
    </row>
    <row r="22" ht="15.75" customHeight="1">
      <c r="A22" s="2">
        <f t="shared" si="4"/>
        <v>21</v>
      </c>
      <c r="B22" s="7">
        <f t="shared" si="5"/>
        <v>236.566926</v>
      </c>
      <c r="C22" s="8">
        <f t="shared" si="1"/>
        <v>3.640939646</v>
      </c>
      <c r="D22" s="7">
        <f t="shared" si="2"/>
        <v>11.57328526</v>
      </c>
      <c r="E22" s="7">
        <f t="shared" si="6"/>
        <v>243.926074</v>
      </c>
      <c r="F22" s="7">
        <f t="shared" si="3"/>
        <v>255.4993593</v>
      </c>
      <c r="G22" s="7">
        <f t="shared" si="7"/>
        <v>167.755797</v>
      </c>
      <c r="H22" s="2">
        <f t="shared" si="8"/>
        <v>0</v>
      </c>
    </row>
    <row r="23" ht="15.75" customHeight="1">
      <c r="A23" s="2">
        <f t="shared" si="4"/>
        <v>22</v>
      </c>
      <c r="B23" s="7">
        <f t="shared" si="5"/>
        <v>247.5670137</v>
      </c>
      <c r="C23" s="8">
        <f t="shared" si="1"/>
        <v>3.565445059</v>
      </c>
      <c r="D23" s="7">
        <f t="shared" si="2"/>
        <v>12.46135433</v>
      </c>
      <c r="E23" s="7">
        <f t="shared" si="6"/>
        <v>255.4993593</v>
      </c>
      <c r="F23" s="7">
        <f t="shared" si="3"/>
        <v>267.9607136</v>
      </c>
      <c r="G23" s="7">
        <f t="shared" si="7"/>
        <v>175.6881426</v>
      </c>
      <c r="H23" s="2">
        <f t="shared" si="8"/>
        <v>0</v>
      </c>
    </row>
    <row r="24" ht="15.75" customHeight="1">
      <c r="A24" s="2">
        <f t="shared" si="4"/>
        <v>23</v>
      </c>
      <c r="B24" s="7">
        <f t="shared" si="5"/>
        <v>259.0648044</v>
      </c>
      <c r="C24" s="8">
        <f t="shared" si="1"/>
        <v>4.420664308</v>
      </c>
      <c r="D24" s="7">
        <f t="shared" si="2"/>
        <v>12.40073345</v>
      </c>
      <c r="E24" s="7">
        <f t="shared" si="6"/>
        <v>267.9607136</v>
      </c>
      <c r="F24" s="7">
        <f t="shared" si="3"/>
        <v>280.3614471</v>
      </c>
      <c r="G24" s="7">
        <f t="shared" si="7"/>
        <v>184.5840518</v>
      </c>
      <c r="H24" s="2">
        <f t="shared" si="8"/>
        <v>0</v>
      </c>
    </row>
    <row r="25" ht="15.75" customHeight="1">
      <c r="A25" s="2">
        <f t="shared" si="4"/>
        <v>24</v>
      </c>
      <c r="B25" s="7">
        <f t="shared" si="5"/>
        <v>272.3813779</v>
      </c>
      <c r="C25" s="8">
        <f t="shared" si="1"/>
        <v>3.923831128</v>
      </c>
      <c r="D25" s="7">
        <f t="shared" si="2"/>
        <v>12.9646784</v>
      </c>
      <c r="E25" s="7">
        <f t="shared" si="6"/>
        <v>280.3614471</v>
      </c>
      <c r="F25" s="7">
        <f t="shared" si="3"/>
        <v>293.3261255</v>
      </c>
      <c r="G25" s="7">
        <f t="shared" si="7"/>
        <v>192.564121</v>
      </c>
      <c r="H25" s="2">
        <f t="shared" si="8"/>
        <v>0</v>
      </c>
    </row>
    <row r="26" ht="15.75" customHeight="1">
      <c r="A26" s="2">
        <f t="shared" si="4"/>
        <v>25</v>
      </c>
      <c r="B26" s="7">
        <f t="shared" si="5"/>
        <v>284.2852782</v>
      </c>
      <c r="C26" s="8">
        <f t="shared" si="1"/>
        <v>3.20907851</v>
      </c>
      <c r="D26" s="7">
        <f t="shared" si="2"/>
        <v>11.15368103</v>
      </c>
      <c r="E26" s="7">
        <f t="shared" si="6"/>
        <v>293.3261255</v>
      </c>
      <c r="F26" s="7">
        <f t="shared" si="3"/>
        <v>304.4798065</v>
      </c>
      <c r="G26" s="7">
        <f t="shared" si="7"/>
        <v>201.6049683</v>
      </c>
      <c r="H26" s="2">
        <f t="shared" si="8"/>
        <v>0</v>
      </c>
    </row>
    <row r="27" ht="15.75" customHeight="1">
      <c r="A27" s="2">
        <f t="shared" si="4"/>
        <v>26</v>
      </c>
      <c r="B27" s="7">
        <f t="shared" si="5"/>
        <v>296.535204</v>
      </c>
      <c r="C27" s="8">
        <f t="shared" si="1"/>
        <v>3.497467362</v>
      </c>
      <c r="D27" s="7">
        <f t="shared" si="2"/>
        <v>11.44804038</v>
      </c>
      <c r="E27" s="7">
        <f t="shared" si="6"/>
        <v>304.4798065</v>
      </c>
      <c r="F27" s="7">
        <f t="shared" si="3"/>
        <v>315.9278469</v>
      </c>
      <c r="G27" s="7">
        <f t="shared" si="7"/>
        <v>209.5495708</v>
      </c>
      <c r="H27" s="2">
        <f t="shared" si="8"/>
        <v>0</v>
      </c>
    </row>
    <row r="28" ht="15.75" customHeight="1">
      <c r="A28" s="2">
        <f t="shared" si="4"/>
        <v>27</v>
      </c>
      <c r="B28" s="7">
        <f t="shared" si="5"/>
        <v>307.9772739</v>
      </c>
      <c r="C28" s="8">
        <f t="shared" si="1"/>
        <v>4.026971014</v>
      </c>
      <c r="D28" s="7">
        <f t="shared" si="2"/>
        <v>11.06808164</v>
      </c>
      <c r="E28" s="7">
        <f t="shared" si="6"/>
        <v>315.9278469</v>
      </c>
      <c r="F28" s="7">
        <f t="shared" si="3"/>
        <v>326.9959285</v>
      </c>
      <c r="G28" s="7">
        <f t="shared" si="7"/>
        <v>217.5001438</v>
      </c>
      <c r="H28" s="2">
        <f t="shared" si="8"/>
        <v>0</v>
      </c>
    </row>
    <row r="29" ht="15.75" customHeight="1">
      <c r="A29" s="2">
        <f t="shared" si="4"/>
        <v>28</v>
      </c>
      <c r="B29" s="7">
        <f t="shared" si="5"/>
        <v>319.9548179</v>
      </c>
      <c r="C29" s="8">
        <f t="shared" si="1"/>
        <v>2.750287702</v>
      </c>
      <c r="D29" s="7">
        <f t="shared" si="2"/>
        <v>11.55500183</v>
      </c>
      <c r="E29" s="7">
        <f t="shared" si="6"/>
        <v>326.9959285</v>
      </c>
      <c r="F29" s="7">
        <f t="shared" si="3"/>
        <v>338.5509304</v>
      </c>
      <c r="G29" s="7">
        <f t="shared" si="7"/>
        <v>224.5412544</v>
      </c>
      <c r="H29" s="2">
        <f t="shared" si="8"/>
        <v>0</v>
      </c>
    </row>
    <row r="30" ht="15.75" customHeight="1">
      <c r="A30" s="2">
        <f t="shared" si="4"/>
        <v>29</v>
      </c>
      <c r="B30" s="7">
        <f t="shared" si="5"/>
        <v>329.7462162</v>
      </c>
      <c r="C30" s="8">
        <f t="shared" si="1"/>
        <v>3.545219851</v>
      </c>
      <c r="D30" s="7">
        <f t="shared" si="2"/>
        <v>12.85696253</v>
      </c>
      <c r="E30" s="7">
        <f t="shared" si="6"/>
        <v>338.5509304</v>
      </c>
      <c r="F30" s="7">
        <f t="shared" si="3"/>
        <v>351.4078929</v>
      </c>
      <c r="G30" s="7">
        <f t="shared" si="7"/>
        <v>233.3459685</v>
      </c>
      <c r="H30" s="2">
        <f t="shared" si="8"/>
        <v>0</v>
      </c>
    </row>
    <row r="31" ht="15.75" customHeight="1">
      <c r="A31" s="2">
        <f t="shared" si="4"/>
        <v>30</v>
      </c>
      <c r="B31" s="7">
        <f t="shared" si="5"/>
        <v>342.0961502</v>
      </c>
      <c r="C31" s="8">
        <f t="shared" si="1"/>
        <v>3.896225747</v>
      </c>
      <c r="D31" s="7">
        <f t="shared" si="2"/>
        <v>12.36755359</v>
      </c>
      <c r="E31" s="7">
        <f t="shared" si="6"/>
        <v>351.4078929</v>
      </c>
      <c r="F31" s="7">
        <f t="shared" si="3"/>
        <v>363.7754465</v>
      </c>
      <c r="G31" s="7">
        <f t="shared" si="7"/>
        <v>242.6577112</v>
      </c>
      <c r="H31" s="2">
        <f t="shared" si="8"/>
        <v>0</v>
      </c>
    </row>
    <row r="32" ht="15.75" customHeight="1">
      <c r="A32" s="2">
        <f t="shared" si="4"/>
        <v>31</v>
      </c>
      <c r="B32" s="7">
        <f t="shared" si="5"/>
        <v>355.3041186</v>
      </c>
      <c r="C32" s="8">
        <f t="shared" si="1"/>
        <v>3.743813122</v>
      </c>
      <c r="D32" s="7">
        <f t="shared" si="2"/>
        <v>11.67486868</v>
      </c>
      <c r="E32" s="7">
        <f t="shared" si="6"/>
        <v>363.7754465</v>
      </c>
      <c r="F32" s="7">
        <f t="shared" si="3"/>
        <v>375.4503152</v>
      </c>
      <c r="G32" s="7">
        <f t="shared" si="7"/>
        <v>251.1290391</v>
      </c>
      <c r="H32" s="2">
        <f t="shared" si="8"/>
        <v>0</v>
      </c>
    </row>
    <row r="33" ht="15.75" customHeight="1">
      <c r="A33" s="2">
        <f t="shared" si="4"/>
        <v>32</v>
      </c>
      <c r="B33" s="7">
        <f t="shared" si="5"/>
        <v>367.5192596</v>
      </c>
      <c r="C33" s="8">
        <f t="shared" si="1"/>
        <v>3.928304578</v>
      </c>
      <c r="D33" s="7">
        <f t="shared" si="2"/>
        <v>13.93982385</v>
      </c>
      <c r="E33" s="7">
        <f t="shared" si="6"/>
        <v>375.4503152</v>
      </c>
      <c r="F33" s="7">
        <f t="shared" si="3"/>
        <v>389.390139</v>
      </c>
      <c r="G33" s="7">
        <f t="shared" si="7"/>
        <v>259.0600946</v>
      </c>
      <c r="H33" s="2">
        <f t="shared" si="8"/>
        <v>0</v>
      </c>
    </row>
    <row r="34" ht="15.75" customHeight="1">
      <c r="A34" s="2">
        <f t="shared" si="4"/>
        <v>33</v>
      </c>
      <c r="B34" s="7">
        <f t="shared" si="5"/>
        <v>379.3786197</v>
      </c>
      <c r="C34" s="8">
        <f t="shared" si="1"/>
        <v>3.722080846</v>
      </c>
      <c r="D34" s="7">
        <f t="shared" si="2"/>
        <v>12.73884082</v>
      </c>
      <c r="E34" s="7">
        <f t="shared" si="6"/>
        <v>389.390139</v>
      </c>
      <c r="F34" s="7">
        <f t="shared" si="3"/>
        <v>402.1289798</v>
      </c>
      <c r="G34" s="7">
        <f t="shared" si="7"/>
        <v>269.0716139</v>
      </c>
      <c r="H34" s="2">
        <f t="shared" si="8"/>
        <v>0</v>
      </c>
    </row>
    <row r="35" ht="15.75" customHeight="1">
      <c r="A35" s="2">
        <f t="shared" si="4"/>
        <v>34</v>
      </c>
      <c r="B35" s="7">
        <f t="shared" si="5"/>
        <v>393.1122199</v>
      </c>
      <c r="C35" s="8">
        <f t="shared" si="1"/>
        <v>3.991259514</v>
      </c>
      <c r="D35" s="7">
        <f t="shared" si="2"/>
        <v>12.69832985</v>
      </c>
      <c r="E35" s="7">
        <f t="shared" si="6"/>
        <v>402.1289798</v>
      </c>
      <c r="F35" s="7">
        <f t="shared" si="3"/>
        <v>414.8273097</v>
      </c>
      <c r="G35" s="7">
        <f t="shared" si="7"/>
        <v>278.0883739</v>
      </c>
      <c r="H35" s="2">
        <f t="shared" si="8"/>
        <v>0</v>
      </c>
    </row>
    <row r="36" ht="15.75" customHeight="1">
      <c r="A36" s="2">
        <f t="shared" si="4"/>
        <v>35</v>
      </c>
      <c r="B36" s="7">
        <f t="shared" si="5"/>
        <v>406.1202393</v>
      </c>
      <c r="C36" s="8">
        <f t="shared" si="1"/>
        <v>3.476842654</v>
      </c>
      <c r="D36" s="7">
        <f t="shared" si="2"/>
        <v>13.00650722</v>
      </c>
      <c r="E36" s="7">
        <f t="shared" si="6"/>
        <v>414.8273097</v>
      </c>
      <c r="F36" s="7">
        <f t="shared" si="3"/>
        <v>427.8338169</v>
      </c>
      <c r="G36" s="7">
        <f t="shared" si="7"/>
        <v>286.7954442</v>
      </c>
      <c r="H36" s="2">
        <f t="shared" si="8"/>
        <v>0</v>
      </c>
    </row>
    <row r="37" ht="15.75" customHeight="1">
      <c r="A37" s="2">
        <f t="shared" si="4"/>
        <v>36</v>
      </c>
      <c r="B37" s="7">
        <f t="shared" si="5"/>
        <v>418.3041523</v>
      </c>
      <c r="C37" s="8">
        <f t="shared" si="1"/>
        <v>3.869810473</v>
      </c>
      <c r="D37" s="7">
        <f t="shared" si="2"/>
        <v>13.09236807</v>
      </c>
      <c r="E37" s="7">
        <f t="shared" si="6"/>
        <v>427.8338169</v>
      </c>
      <c r="F37" s="7">
        <f t="shared" si="3"/>
        <v>440.926185</v>
      </c>
      <c r="G37" s="7">
        <f t="shared" si="7"/>
        <v>296.3251088</v>
      </c>
      <c r="H37" s="2">
        <f t="shared" si="8"/>
        <v>0</v>
      </c>
    </row>
    <row r="38" ht="15.75" customHeight="1">
      <c r="A38" s="2">
        <f t="shared" si="4"/>
        <v>37</v>
      </c>
      <c r="B38" s="7">
        <f t="shared" si="5"/>
        <v>431.7036274</v>
      </c>
      <c r="C38" s="8">
        <f t="shared" si="1"/>
        <v>3.675531236</v>
      </c>
      <c r="D38" s="7">
        <f t="shared" si="2"/>
        <v>12.99557073</v>
      </c>
      <c r="E38" s="7">
        <f t="shared" si="6"/>
        <v>440.926185</v>
      </c>
      <c r="F38" s="7">
        <f t="shared" si="3"/>
        <v>453.9217557</v>
      </c>
      <c r="G38" s="7">
        <f t="shared" si="7"/>
        <v>305.5476664</v>
      </c>
      <c r="H38" s="2">
        <f t="shared" si="8"/>
        <v>0</v>
      </c>
    </row>
    <row r="39" ht="15.75" customHeight="1">
      <c r="A39" s="2">
        <f t="shared" si="4"/>
        <v>38</v>
      </c>
      <c r="B39" s="7">
        <f t="shared" si="5"/>
        <v>444.6017162</v>
      </c>
      <c r="C39" s="8">
        <f t="shared" si="1"/>
        <v>3.547667262</v>
      </c>
      <c r="D39" s="7">
        <f t="shared" si="2"/>
        <v>12.21602745</v>
      </c>
      <c r="E39" s="7">
        <f t="shared" si="6"/>
        <v>453.9217557</v>
      </c>
      <c r="F39" s="7">
        <f t="shared" si="3"/>
        <v>466.1377831</v>
      </c>
      <c r="G39" s="7">
        <f t="shared" si="7"/>
        <v>314.8677059</v>
      </c>
      <c r="H39" s="2">
        <f t="shared" si="8"/>
        <v>0</v>
      </c>
    </row>
    <row r="40" ht="15.75" customHeight="1">
      <c r="A40" s="2">
        <f t="shared" si="4"/>
        <v>39</v>
      </c>
      <c r="B40" s="7">
        <f t="shared" si="5"/>
        <v>457.469423</v>
      </c>
      <c r="C40" s="8">
        <f t="shared" si="1"/>
        <v>3.694019265</v>
      </c>
      <c r="D40" s="7">
        <f t="shared" si="2"/>
        <v>13.30793836</v>
      </c>
      <c r="E40" s="7">
        <f t="shared" si="6"/>
        <v>466.1377831</v>
      </c>
      <c r="F40" s="7">
        <f t="shared" si="3"/>
        <v>479.4457215</v>
      </c>
      <c r="G40" s="7">
        <f t="shared" si="7"/>
        <v>323.5360661</v>
      </c>
      <c r="H40" s="2">
        <f t="shared" si="8"/>
        <v>0</v>
      </c>
    </row>
    <row r="41" ht="15.75" customHeight="1">
      <c r="A41" s="2">
        <f t="shared" si="4"/>
        <v>40</v>
      </c>
      <c r="B41" s="7">
        <f t="shared" si="5"/>
        <v>469.8318024</v>
      </c>
      <c r="C41" s="8">
        <f t="shared" si="1"/>
        <v>3.610153749</v>
      </c>
      <c r="D41" s="7">
        <f t="shared" si="2"/>
        <v>12.18013824</v>
      </c>
      <c r="E41" s="7">
        <f t="shared" si="6"/>
        <v>479.4457215</v>
      </c>
      <c r="F41" s="7">
        <f t="shared" si="3"/>
        <v>491.6258597</v>
      </c>
      <c r="G41" s="7">
        <f t="shared" si="7"/>
        <v>333.1499851</v>
      </c>
      <c r="H41" s="2">
        <f t="shared" si="8"/>
        <v>0</v>
      </c>
    </row>
    <row r="42" ht="15.75" customHeight="1">
      <c r="A42" s="2">
        <f t="shared" si="4"/>
        <v>41</v>
      </c>
      <c r="B42" s="7">
        <f t="shared" si="5"/>
        <v>483.0558753</v>
      </c>
      <c r="C42" s="8">
        <f t="shared" si="1"/>
        <v>3.529961452</v>
      </c>
      <c r="D42" s="7">
        <f t="shared" si="2"/>
        <v>10.14118485</v>
      </c>
      <c r="E42" s="7">
        <f t="shared" si="6"/>
        <v>491.6258597</v>
      </c>
      <c r="F42" s="7">
        <f t="shared" si="3"/>
        <v>501.7670446</v>
      </c>
      <c r="G42" s="7">
        <f t="shared" si="7"/>
        <v>341.7199696</v>
      </c>
      <c r="H42" s="2">
        <f t="shared" si="8"/>
        <v>0</v>
      </c>
    </row>
    <row r="43" ht="15.75" customHeight="1">
      <c r="A43" s="2">
        <f t="shared" si="4"/>
        <v>42</v>
      </c>
      <c r="B43" s="7">
        <f t="shared" si="5"/>
        <v>495.1558212</v>
      </c>
      <c r="C43" s="8">
        <f t="shared" si="1"/>
        <v>4.17952964</v>
      </c>
      <c r="D43" s="7">
        <f t="shared" si="2"/>
        <v>10.33884178</v>
      </c>
      <c r="E43" s="7">
        <f t="shared" si="6"/>
        <v>501.7670446</v>
      </c>
      <c r="F43" s="7">
        <f t="shared" si="3"/>
        <v>512.1058864</v>
      </c>
      <c r="G43" s="7">
        <f t="shared" si="7"/>
        <v>348.331193</v>
      </c>
      <c r="H43" s="2">
        <f t="shared" si="8"/>
        <v>0</v>
      </c>
    </row>
    <row r="44" ht="15.75" customHeight="1">
      <c r="A44" s="2">
        <f t="shared" si="4"/>
        <v>43</v>
      </c>
      <c r="B44" s="7">
        <f t="shared" si="5"/>
        <v>505.9465742</v>
      </c>
      <c r="C44" s="8">
        <f t="shared" si="1"/>
        <v>3.972351827</v>
      </c>
      <c r="D44" s="7">
        <f t="shared" si="2"/>
        <v>11.06181185</v>
      </c>
      <c r="E44" s="7">
        <f t="shared" si="6"/>
        <v>512.1058864</v>
      </c>
      <c r="F44" s="7">
        <f t="shared" si="3"/>
        <v>523.1676982</v>
      </c>
      <c r="G44" s="7">
        <f t="shared" si="7"/>
        <v>354.4905052</v>
      </c>
      <c r="H44" s="2">
        <f t="shared" si="8"/>
        <v>0</v>
      </c>
    </row>
    <row r="45" ht="15.75" customHeight="1">
      <c r="A45" s="2">
        <f t="shared" si="4"/>
        <v>44</v>
      </c>
      <c r="B45" s="7">
        <f t="shared" si="5"/>
        <v>516.0782382</v>
      </c>
      <c r="C45" s="8">
        <f t="shared" si="1"/>
        <v>4.04533578</v>
      </c>
      <c r="D45" s="7">
        <f t="shared" si="2"/>
        <v>12.7648766</v>
      </c>
      <c r="E45" s="7">
        <f t="shared" si="6"/>
        <v>523.1676982</v>
      </c>
      <c r="F45" s="7">
        <f t="shared" si="3"/>
        <v>535.9325748</v>
      </c>
      <c r="G45" s="7">
        <f t="shared" si="7"/>
        <v>361.5799652</v>
      </c>
      <c r="H45" s="2">
        <f t="shared" si="8"/>
        <v>0</v>
      </c>
    </row>
    <row r="46" ht="15.75" customHeight="1">
      <c r="A46" s="2">
        <f t="shared" si="4"/>
        <v>45</v>
      </c>
      <c r="B46" s="7">
        <f t="shared" si="5"/>
        <v>527.213034</v>
      </c>
      <c r="C46" s="8">
        <f t="shared" si="1"/>
        <v>3.761859279</v>
      </c>
      <c r="D46" s="7">
        <f t="shared" si="2"/>
        <v>11.14903143</v>
      </c>
      <c r="E46" s="7">
        <f t="shared" si="6"/>
        <v>535.9325748</v>
      </c>
      <c r="F46" s="7">
        <f t="shared" si="3"/>
        <v>547.0816063</v>
      </c>
      <c r="G46" s="7">
        <f t="shared" si="7"/>
        <v>370.299506</v>
      </c>
      <c r="H46" s="2">
        <f t="shared" si="8"/>
        <v>0</v>
      </c>
    </row>
    <row r="47" ht="15.75" customHeight="1">
      <c r="A47" s="2">
        <f t="shared" si="4"/>
        <v>46</v>
      </c>
      <c r="B47" s="7">
        <f t="shared" si="5"/>
        <v>539.6944341</v>
      </c>
      <c r="C47" s="8">
        <f t="shared" si="1"/>
        <v>4.070703697</v>
      </c>
      <c r="D47" s="7">
        <f t="shared" si="2"/>
        <v>11.82187527</v>
      </c>
      <c r="E47" s="7">
        <f t="shared" si="6"/>
        <v>547.0816063</v>
      </c>
      <c r="F47" s="7">
        <f t="shared" si="3"/>
        <v>558.9034815</v>
      </c>
      <c r="G47" s="7">
        <f t="shared" si="7"/>
        <v>377.6866782</v>
      </c>
      <c r="H47" s="2">
        <f t="shared" si="8"/>
        <v>0</v>
      </c>
    </row>
    <row r="48" ht="15.75" customHeight="1">
      <c r="A48" s="2">
        <f t="shared" si="4"/>
        <v>47</v>
      </c>
      <c r="B48" s="7">
        <f t="shared" si="5"/>
        <v>551.15231</v>
      </c>
      <c r="C48" s="8">
        <f t="shared" si="1"/>
        <v>3.397949371</v>
      </c>
      <c r="D48" s="7">
        <f t="shared" si="2"/>
        <v>11.18084805</v>
      </c>
      <c r="E48" s="7">
        <f t="shared" si="6"/>
        <v>558.9034815</v>
      </c>
      <c r="F48" s="7">
        <f t="shared" si="3"/>
        <v>570.0843296</v>
      </c>
      <c r="G48" s="7">
        <f t="shared" si="7"/>
        <v>385.4378497</v>
      </c>
      <c r="H48" s="2">
        <f t="shared" si="8"/>
        <v>0</v>
      </c>
    </row>
    <row r="49" ht="15.75" customHeight="1">
      <c r="A49" s="2">
        <f t="shared" si="4"/>
        <v>48</v>
      </c>
      <c r="B49" s="7">
        <f t="shared" si="5"/>
        <v>562.3014309</v>
      </c>
      <c r="C49" s="8">
        <f t="shared" si="1"/>
        <v>4.086864371</v>
      </c>
      <c r="D49" s="7">
        <f t="shared" si="2"/>
        <v>12.40896383</v>
      </c>
      <c r="E49" s="7">
        <f t="shared" si="6"/>
        <v>570.0843296</v>
      </c>
      <c r="F49" s="7">
        <f t="shared" si="3"/>
        <v>582.4932934</v>
      </c>
      <c r="G49" s="7">
        <f t="shared" si="7"/>
        <v>393.2207484</v>
      </c>
      <c r="H49" s="2">
        <f t="shared" si="8"/>
        <v>0</v>
      </c>
    </row>
    <row r="50" ht="15.75" customHeight="1">
      <c r="A50" s="2">
        <f t="shared" si="4"/>
        <v>49</v>
      </c>
      <c r="B50" s="7">
        <f t="shared" si="5"/>
        <v>574.171194</v>
      </c>
      <c r="C50" s="8">
        <f t="shared" si="1"/>
        <v>3.641254874</v>
      </c>
      <c r="D50" s="7">
        <f t="shared" si="2"/>
        <v>11.64281982</v>
      </c>
      <c r="E50" s="7">
        <f t="shared" si="6"/>
        <v>582.4932934</v>
      </c>
      <c r="F50" s="7">
        <f t="shared" si="3"/>
        <v>594.1361132</v>
      </c>
      <c r="G50" s="7">
        <f t="shared" si="7"/>
        <v>401.5428479</v>
      </c>
      <c r="H50" s="2">
        <f t="shared" si="8"/>
        <v>0</v>
      </c>
    </row>
    <row r="51" ht="15.75" customHeight="1">
      <c r="A51" s="2">
        <f t="shared" si="4"/>
        <v>50</v>
      </c>
      <c r="B51" s="7">
        <f t="shared" si="5"/>
        <v>586.1345483</v>
      </c>
      <c r="C51" s="8">
        <f t="shared" si="1"/>
        <v>3.768277517</v>
      </c>
      <c r="D51" s="7">
        <f t="shared" si="2"/>
        <v>10.19978821</v>
      </c>
      <c r="E51" s="7">
        <f t="shared" si="6"/>
        <v>594.1361132</v>
      </c>
      <c r="F51" s="7">
        <f t="shared" si="3"/>
        <v>604.3359014</v>
      </c>
      <c r="G51" s="7">
        <f t="shared" si="7"/>
        <v>409.5444128</v>
      </c>
      <c r="H51" s="2">
        <f t="shared" si="8"/>
        <v>0</v>
      </c>
    </row>
    <row r="52" ht="15.75" customHeight="1">
      <c r="A52" s="2">
        <f t="shared" si="4"/>
        <v>51</v>
      </c>
      <c r="B52" s="7">
        <f t="shared" si="5"/>
        <v>597.9043907</v>
      </c>
      <c r="C52" s="8">
        <f t="shared" si="1"/>
        <v>3.633407477</v>
      </c>
      <c r="D52" s="7">
        <f t="shared" si="2"/>
        <v>12.43476215</v>
      </c>
      <c r="E52" s="7">
        <f t="shared" si="6"/>
        <v>604.3359014</v>
      </c>
      <c r="F52" s="7">
        <f t="shared" si="3"/>
        <v>616.7706636</v>
      </c>
      <c r="G52" s="7">
        <f t="shared" si="7"/>
        <v>415.9759235</v>
      </c>
      <c r="H52" s="2">
        <f t="shared" si="8"/>
        <v>0</v>
      </c>
    </row>
    <row r="53" ht="15.75" customHeight="1">
      <c r="A53" s="2">
        <f t="shared" si="4"/>
        <v>52</v>
      </c>
      <c r="B53" s="7">
        <f t="shared" si="5"/>
        <v>607.9693089</v>
      </c>
      <c r="C53" s="8">
        <f t="shared" si="1"/>
        <v>3.617783937</v>
      </c>
      <c r="D53" s="7">
        <f t="shared" si="2"/>
        <v>10.7496596</v>
      </c>
      <c r="E53" s="7">
        <f t="shared" si="6"/>
        <v>616.7706636</v>
      </c>
      <c r="F53" s="7">
        <f t="shared" si="3"/>
        <v>627.5203232</v>
      </c>
      <c r="G53" s="7">
        <f t="shared" si="7"/>
        <v>424.7772782</v>
      </c>
      <c r="H53" s="2">
        <f t="shared" si="8"/>
        <v>0</v>
      </c>
    </row>
    <row r="54" ht="15.75" customHeight="1">
      <c r="A54" s="2">
        <f t="shared" si="4"/>
        <v>53</v>
      </c>
      <c r="B54" s="7">
        <f t="shared" si="5"/>
        <v>620.3884475</v>
      </c>
      <c r="C54" s="8">
        <f t="shared" si="1"/>
        <v>3.69938416</v>
      </c>
      <c r="D54" s="7">
        <f t="shared" si="2"/>
        <v>11.76855535</v>
      </c>
      <c r="E54" s="7">
        <f t="shared" si="6"/>
        <v>627.5203232</v>
      </c>
      <c r="F54" s="7">
        <f t="shared" si="3"/>
        <v>639.2888785</v>
      </c>
      <c r="G54" s="7">
        <f t="shared" si="7"/>
        <v>431.9091538</v>
      </c>
      <c r="H54" s="2">
        <f t="shared" si="8"/>
        <v>0</v>
      </c>
    </row>
    <row r="55" ht="15.75" customHeight="1">
      <c r="A55" s="2">
        <f t="shared" si="4"/>
        <v>54</v>
      </c>
      <c r="B55" s="7">
        <f t="shared" si="5"/>
        <v>631.2197073</v>
      </c>
      <c r="C55" s="8">
        <f t="shared" si="1"/>
        <v>4.315351073</v>
      </c>
      <c r="D55" s="7">
        <f t="shared" si="2"/>
        <v>11.44469853</v>
      </c>
      <c r="E55" s="7">
        <f t="shared" si="6"/>
        <v>639.2888785</v>
      </c>
      <c r="F55" s="7">
        <f t="shared" si="3"/>
        <v>650.7335771</v>
      </c>
      <c r="G55" s="7">
        <f t="shared" si="7"/>
        <v>439.978325</v>
      </c>
      <c r="H55" s="2">
        <f t="shared" si="8"/>
        <v>0</v>
      </c>
    </row>
    <row r="56" ht="15.75" customHeight="1">
      <c r="A56" s="2">
        <f t="shared" si="4"/>
        <v>55</v>
      </c>
      <c r="B56" s="7">
        <f t="shared" si="5"/>
        <v>643.6042296</v>
      </c>
      <c r="C56" s="8">
        <f t="shared" si="1"/>
        <v>4.386862833</v>
      </c>
      <c r="D56" s="7">
        <f t="shared" si="2"/>
        <v>12.73415305</v>
      </c>
      <c r="E56" s="7">
        <f t="shared" si="6"/>
        <v>650.7335771</v>
      </c>
      <c r="F56" s="7">
        <f t="shared" si="3"/>
        <v>663.4677301</v>
      </c>
      <c r="G56" s="7">
        <f t="shared" si="7"/>
        <v>447.1076725</v>
      </c>
      <c r="H56" s="2">
        <f t="shared" si="8"/>
        <v>0</v>
      </c>
    </row>
    <row r="57" ht="15.75" customHeight="1">
      <c r="A57" s="2">
        <f t="shared" si="4"/>
        <v>56</v>
      </c>
      <c r="B57" s="7">
        <f t="shared" si="5"/>
        <v>655.1204399</v>
      </c>
      <c r="C57" s="8">
        <f t="shared" si="1"/>
        <v>3.924757498</v>
      </c>
      <c r="D57" s="7">
        <f t="shared" si="2"/>
        <v>10.26036968</v>
      </c>
      <c r="E57" s="7">
        <f t="shared" si="6"/>
        <v>663.4677301</v>
      </c>
      <c r="F57" s="7">
        <f t="shared" si="3"/>
        <v>673.7280998</v>
      </c>
      <c r="G57" s="7">
        <f t="shared" si="7"/>
        <v>455.4549627</v>
      </c>
      <c r="H57" s="2">
        <f t="shared" si="8"/>
        <v>0</v>
      </c>
    </row>
    <row r="58" ht="15.75" customHeight="1">
      <c r="A58" s="2">
        <f t="shared" si="4"/>
        <v>57</v>
      </c>
      <c r="B58" s="7">
        <f t="shared" si="5"/>
        <v>667.3924876</v>
      </c>
      <c r="C58" s="8">
        <f t="shared" si="1"/>
        <v>4.044711571</v>
      </c>
      <c r="D58" s="7">
        <f t="shared" si="2"/>
        <v>9.166168249</v>
      </c>
      <c r="E58" s="7">
        <f t="shared" si="6"/>
        <v>673.7280998</v>
      </c>
      <c r="F58" s="7">
        <f t="shared" si="3"/>
        <v>682.894268</v>
      </c>
      <c r="G58" s="7">
        <f t="shared" si="7"/>
        <v>461.7905749</v>
      </c>
      <c r="H58" s="2">
        <f t="shared" si="8"/>
        <v>0</v>
      </c>
    </row>
    <row r="59" ht="15.75" customHeight="1">
      <c r="A59" s="2">
        <f t="shared" si="4"/>
        <v>58</v>
      </c>
      <c r="B59" s="7">
        <f t="shared" si="5"/>
        <v>677.7728114</v>
      </c>
      <c r="C59" s="8">
        <f t="shared" si="1"/>
        <v>4.09142727</v>
      </c>
      <c r="D59" s="7">
        <f t="shared" si="2"/>
        <v>12.39082522</v>
      </c>
      <c r="E59" s="7">
        <f t="shared" si="6"/>
        <v>682.894268</v>
      </c>
      <c r="F59" s="7">
        <f t="shared" si="3"/>
        <v>695.2850933</v>
      </c>
      <c r="G59" s="7">
        <f t="shared" si="7"/>
        <v>466.9120316</v>
      </c>
      <c r="H59" s="2">
        <f t="shared" si="8"/>
        <v>0</v>
      </c>
    </row>
    <row r="60" ht="15.75" customHeight="1">
      <c r="A60" s="2">
        <f t="shared" si="4"/>
        <v>59</v>
      </c>
      <c r="B60" s="7">
        <f t="shared" si="5"/>
        <v>686.9856953</v>
      </c>
      <c r="C60" s="8">
        <f t="shared" si="1"/>
        <v>3.17820931</v>
      </c>
      <c r="D60" s="7">
        <f t="shared" si="2"/>
        <v>13.40032509</v>
      </c>
      <c r="E60" s="7">
        <f t="shared" si="6"/>
        <v>695.2850933</v>
      </c>
      <c r="F60" s="7">
        <f t="shared" si="3"/>
        <v>708.6854183</v>
      </c>
      <c r="G60" s="7">
        <f t="shared" si="7"/>
        <v>475.2114295</v>
      </c>
      <c r="H60" s="2">
        <f t="shared" si="8"/>
        <v>0</v>
      </c>
    </row>
    <row r="61" ht="15.75" customHeight="1">
      <c r="A61" s="2">
        <f t="shared" si="4"/>
        <v>60</v>
      </c>
      <c r="B61" s="7">
        <f t="shared" si="5"/>
        <v>698.4633026</v>
      </c>
      <c r="C61" s="8">
        <f t="shared" si="1"/>
        <v>3.521396857</v>
      </c>
      <c r="D61" s="7">
        <f t="shared" si="2"/>
        <v>11.67308686</v>
      </c>
      <c r="E61" s="7">
        <f t="shared" si="6"/>
        <v>708.6854183</v>
      </c>
      <c r="F61" s="7">
        <f t="shared" si="3"/>
        <v>720.3585052</v>
      </c>
      <c r="G61" s="7">
        <f t="shared" si="7"/>
        <v>485.4335453</v>
      </c>
      <c r="H61" s="2">
        <f t="shared" si="8"/>
        <v>0</v>
      </c>
    </row>
    <row r="62" ht="15.75" customHeight="1">
      <c r="A62" s="2">
        <f t="shared" si="4"/>
        <v>61</v>
      </c>
      <c r="B62" s="7">
        <f t="shared" si="5"/>
        <v>712.2068152</v>
      </c>
      <c r="C62" s="8">
        <f t="shared" si="1"/>
        <v>4.299536409</v>
      </c>
      <c r="D62" s="7">
        <f t="shared" si="2"/>
        <v>12.8193857</v>
      </c>
      <c r="E62" s="7">
        <f t="shared" si="6"/>
        <v>720.3585052</v>
      </c>
      <c r="F62" s="7">
        <f t="shared" si="3"/>
        <v>733.1778909</v>
      </c>
      <c r="G62" s="7">
        <f t="shared" si="7"/>
        <v>493.5852353</v>
      </c>
      <c r="H62" s="2">
        <f t="shared" si="8"/>
        <v>0</v>
      </c>
    </row>
    <row r="63" ht="15.75" customHeight="1">
      <c r="A63" s="2">
        <f t="shared" si="4"/>
        <v>62</v>
      </c>
      <c r="B63" s="7">
        <f t="shared" si="5"/>
        <v>724.6580416</v>
      </c>
      <c r="C63" s="8">
        <f t="shared" si="1"/>
        <v>3.967392977</v>
      </c>
      <c r="D63" s="7">
        <f t="shared" si="2"/>
        <v>10.38613206</v>
      </c>
      <c r="E63" s="7">
        <f t="shared" si="6"/>
        <v>733.1778909</v>
      </c>
      <c r="F63" s="7">
        <f t="shared" si="3"/>
        <v>743.564023</v>
      </c>
      <c r="G63" s="7">
        <f t="shared" si="7"/>
        <v>502.1050846</v>
      </c>
      <c r="H63" s="2">
        <f t="shared" si="8"/>
        <v>0</v>
      </c>
    </row>
    <row r="64" ht="15.75" customHeight="1">
      <c r="A64" s="2">
        <f t="shared" si="4"/>
        <v>63</v>
      </c>
      <c r="B64" s="7">
        <f t="shared" si="5"/>
        <v>737.1452839</v>
      </c>
      <c r="C64" s="8">
        <f t="shared" si="1"/>
        <v>3.547630174</v>
      </c>
      <c r="D64" s="7">
        <f t="shared" si="2"/>
        <v>13.0222534</v>
      </c>
      <c r="E64" s="7">
        <f t="shared" si="6"/>
        <v>743.564023</v>
      </c>
      <c r="F64" s="7">
        <f t="shared" si="3"/>
        <v>756.5862764</v>
      </c>
      <c r="G64" s="7">
        <f t="shared" si="7"/>
        <v>508.5238237</v>
      </c>
      <c r="H64" s="2">
        <f t="shared" si="8"/>
        <v>0</v>
      </c>
    </row>
    <row r="65" ht="15.75" customHeight="1">
      <c r="A65" s="2">
        <f t="shared" si="4"/>
        <v>64</v>
      </c>
      <c r="B65" s="7">
        <f t="shared" si="5"/>
        <v>747.1116531</v>
      </c>
      <c r="C65" s="8">
        <f t="shared" si="1"/>
        <v>4.211675386</v>
      </c>
      <c r="D65" s="7">
        <f t="shared" si="2"/>
        <v>11.65538765</v>
      </c>
      <c r="E65" s="7">
        <f t="shared" si="6"/>
        <v>756.5862764</v>
      </c>
      <c r="F65" s="7">
        <f t="shared" si="3"/>
        <v>768.241664</v>
      </c>
      <c r="G65" s="7">
        <f t="shared" si="7"/>
        <v>517.9984469</v>
      </c>
      <c r="H65" s="2">
        <f t="shared" si="8"/>
        <v>0</v>
      </c>
    </row>
    <row r="66" ht="15.75" customHeight="1">
      <c r="A66" s="2">
        <f t="shared" si="4"/>
        <v>65</v>
      </c>
      <c r="B66" s="7">
        <f t="shared" si="5"/>
        <v>760.7979517</v>
      </c>
      <c r="C66" s="8">
        <f t="shared" si="1"/>
        <v>4.059215746</v>
      </c>
      <c r="D66" s="7">
        <f t="shared" si="2"/>
        <v>11.47687568</v>
      </c>
      <c r="E66" s="7">
        <f t="shared" si="6"/>
        <v>768.241664</v>
      </c>
      <c r="F66" s="7">
        <f t="shared" si="3"/>
        <v>779.7185397</v>
      </c>
      <c r="G66" s="7">
        <f t="shared" si="7"/>
        <v>525.4421592</v>
      </c>
      <c r="H66" s="2">
        <f t="shared" si="8"/>
        <v>0</v>
      </c>
    </row>
    <row r="67" ht="15.75" customHeight="1">
      <c r="A67" s="2">
        <f t="shared" si="4"/>
        <v>66</v>
      </c>
      <c r="B67" s="7">
        <f t="shared" si="5"/>
        <v>772.3008798</v>
      </c>
      <c r="C67" s="8">
        <f t="shared" si="1"/>
        <v>4.216785048</v>
      </c>
      <c r="D67" s="7">
        <f t="shared" si="2"/>
        <v>12.59206142</v>
      </c>
      <c r="E67" s="7">
        <f t="shared" si="6"/>
        <v>779.7185397</v>
      </c>
      <c r="F67" s="7">
        <f t="shared" si="3"/>
        <v>792.3106011</v>
      </c>
      <c r="G67" s="7">
        <f t="shared" si="7"/>
        <v>532.8598191</v>
      </c>
      <c r="H67" s="2">
        <f t="shared" si="8"/>
        <v>0</v>
      </c>
    </row>
    <row r="68" ht="15.75" customHeight="1">
      <c r="A68" s="2">
        <f t="shared" si="4"/>
        <v>67</v>
      </c>
      <c r="B68" s="7">
        <f t="shared" si="5"/>
        <v>783.9353247</v>
      </c>
      <c r="C68" s="8">
        <f t="shared" si="1"/>
        <v>3.735564749</v>
      </c>
      <c r="D68" s="7">
        <f t="shared" si="2"/>
        <v>12.32916871</v>
      </c>
      <c r="E68" s="7">
        <f t="shared" si="6"/>
        <v>792.3106011</v>
      </c>
      <c r="F68" s="7">
        <f t="shared" si="3"/>
        <v>804.6397698</v>
      </c>
      <c r="G68" s="7">
        <f t="shared" si="7"/>
        <v>541.2350955</v>
      </c>
      <c r="H68" s="2">
        <f t="shared" si="8"/>
        <v>0</v>
      </c>
    </row>
    <row r="69" ht="15.75" customHeight="1">
      <c r="A69" s="2">
        <f t="shared" si="4"/>
        <v>68</v>
      </c>
      <c r="B69" s="7">
        <f t="shared" si="5"/>
        <v>796.0461659</v>
      </c>
      <c r="C69" s="8">
        <f t="shared" si="1"/>
        <v>4.103261385</v>
      </c>
      <c r="D69" s="7">
        <f t="shared" si="2"/>
        <v>11.95021535</v>
      </c>
      <c r="E69" s="7">
        <f t="shared" si="6"/>
        <v>804.6397698</v>
      </c>
      <c r="F69" s="7">
        <f t="shared" si="3"/>
        <v>816.5899852</v>
      </c>
      <c r="G69" s="7">
        <f t="shared" si="7"/>
        <v>549.8286994</v>
      </c>
      <c r="H69" s="2">
        <f t="shared" si="8"/>
        <v>0</v>
      </c>
    </row>
    <row r="70" ht="15.75" customHeight="1">
      <c r="A70" s="2">
        <f t="shared" si="4"/>
        <v>69</v>
      </c>
      <c r="B70" s="7">
        <f t="shared" si="5"/>
        <v>808.7430312</v>
      </c>
      <c r="C70" s="8">
        <f t="shared" si="1"/>
        <v>3.846544537</v>
      </c>
      <c r="D70" s="7">
        <f t="shared" si="2"/>
        <v>10.20158151</v>
      </c>
      <c r="E70" s="7">
        <f t="shared" si="6"/>
        <v>816.5899852</v>
      </c>
      <c r="F70" s="7">
        <f t="shared" si="3"/>
        <v>826.7915667</v>
      </c>
      <c r="G70" s="7">
        <f t="shared" si="7"/>
        <v>557.6756534</v>
      </c>
      <c r="H70" s="2">
        <f t="shared" si="8"/>
        <v>0</v>
      </c>
    </row>
    <row r="71" ht="15.75" customHeight="1">
      <c r="A71" s="2">
        <f t="shared" si="4"/>
        <v>70</v>
      </c>
      <c r="B71" s="7">
        <f t="shared" si="5"/>
        <v>820.4365297</v>
      </c>
      <c r="C71" s="8">
        <f t="shared" si="1"/>
        <v>3.966648715</v>
      </c>
      <c r="D71" s="7">
        <f t="shared" si="2"/>
        <v>12.23929827</v>
      </c>
      <c r="E71" s="7">
        <f t="shared" si="6"/>
        <v>826.7915667</v>
      </c>
      <c r="F71" s="7">
        <f t="shared" si="3"/>
        <v>839.030865</v>
      </c>
      <c r="G71" s="7">
        <f t="shared" si="7"/>
        <v>564.0306904</v>
      </c>
      <c r="H71" s="2">
        <f t="shared" si="8"/>
        <v>0</v>
      </c>
    </row>
    <row r="72" ht="15.75" customHeight="1">
      <c r="A72" s="2">
        <f t="shared" si="4"/>
        <v>71</v>
      </c>
      <c r="B72" s="7">
        <f t="shared" si="5"/>
        <v>830.7582154</v>
      </c>
      <c r="C72" s="8">
        <f t="shared" si="1"/>
        <v>3.969412524</v>
      </c>
      <c r="D72" s="7">
        <f t="shared" si="2"/>
        <v>11.69739751</v>
      </c>
      <c r="E72" s="7">
        <f t="shared" si="6"/>
        <v>839.030865</v>
      </c>
      <c r="F72" s="7">
        <f t="shared" si="3"/>
        <v>850.7282625</v>
      </c>
      <c r="G72" s="7">
        <f t="shared" si="7"/>
        <v>572.3033399</v>
      </c>
      <c r="H72" s="2">
        <f t="shared" si="8"/>
        <v>0</v>
      </c>
    </row>
    <row r="73" ht="15.75" customHeight="1">
      <c r="A73" s="2">
        <f t="shared" si="4"/>
        <v>72</v>
      </c>
      <c r="B73" s="7">
        <f t="shared" si="5"/>
        <v>843.0002775</v>
      </c>
      <c r="C73" s="8">
        <f t="shared" si="1"/>
        <v>3.848701117</v>
      </c>
      <c r="D73" s="7">
        <f t="shared" si="2"/>
        <v>13.58004667</v>
      </c>
      <c r="E73" s="7">
        <f t="shared" si="6"/>
        <v>850.7282625</v>
      </c>
      <c r="F73" s="7">
        <f t="shared" si="3"/>
        <v>864.3083091</v>
      </c>
      <c r="G73" s="7">
        <f t="shared" si="7"/>
        <v>580.0313249</v>
      </c>
      <c r="H73" s="2">
        <f t="shared" si="8"/>
        <v>0</v>
      </c>
    </row>
    <row r="74" ht="15.75" customHeight="1">
      <c r="A74" s="2">
        <f t="shared" si="4"/>
        <v>73</v>
      </c>
      <c r="B74" s="7">
        <f t="shared" si="5"/>
        <v>854.5769636</v>
      </c>
      <c r="C74" s="8">
        <f t="shared" si="1"/>
        <v>3.417297948</v>
      </c>
      <c r="D74" s="7">
        <f t="shared" si="2"/>
        <v>12.65121196</v>
      </c>
      <c r="E74" s="7">
        <f t="shared" si="6"/>
        <v>864.3083091</v>
      </c>
      <c r="F74" s="7">
        <f t="shared" si="3"/>
        <v>876.9595211</v>
      </c>
      <c r="G74" s="7">
        <f t="shared" si="7"/>
        <v>589.7626705</v>
      </c>
      <c r="H74" s="2">
        <f t="shared" si="8"/>
        <v>0</v>
      </c>
    </row>
    <row r="75" ht="15.75" customHeight="1">
      <c r="A75" s="2">
        <f t="shared" si="4"/>
        <v>74</v>
      </c>
      <c r="B75" s="7">
        <f t="shared" si="5"/>
        <v>867.7256071</v>
      </c>
      <c r="C75" s="8">
        <f t="shared" si="1"/>
        <v>3.704864826</v>
      </c>
      <c r="D75" s="7">
        <f t="shared" si="2"/>
        <v>12.48084123</v>
      </c>
      <c r="E75" s="7">
        <f t="shared" si="6"/>
        <v>876.9595211</v>
      </c>
      <c r="F75" s="7">
        <f t="shared" si="3"/>
        <v>889.4403623</v>
      </c>
      <c r="G75" s="7">
        <f t="shared" si="7"/>
        <v>598.9965845</v>
      </c>
      <c r="H75" s="2">
        <f t="shared" si="8"/>
        <v>0</v>
      </c>
    </row>
    <row r="76" ht="15.75" customHeight="1">
      <c r="A76" s="2">
        <f t="shared" si="4"/>
        <v>75</v>
      </c>
      <c r="B76" s="7">
        <f t="shared" si="5"/>
        <v>880.6643859</v>
      </c>
      <c r="C76" s="8">
        <f t="shared" si="1"/>
        <v>3.693665894</v>
      </c>
      <c r="D76" s="7">
        <f t="shared" si="2"/>
        <v>12.14914051</v>
      </c>
      <c r="E76" s="7">
        <f t="shared" si="6"/>
        <v>889.4403623</v>
      </c>
      <c r="F76" s="7">
        <f t="shared" si="3"/>
        <v>901.5895028</v>
      </c>
      <c r="G76" s="7">
        <f t="shared" si="7"/>
        <v>607.7725609</v>
      </c>
      <c r="H76" s="2">
        <f t="shared" si="8"/>
        <v>0</v>
      </c>
    </row>
    <row r="77" ht="15.75" customHeight="1">
      <c r="A77" s="2">
        <f t="shared" si="4"/>
        <v>76</v>
      </c>
      <c r="B77" s="7">
        <f t="shared" si="5"/>
        <v>893.1340282</v>
      </c>
      <c r="C77" s="8">
        <f t="shared" si="1"/>
        <v>3.94939948</v>
      </c>
      <c r="D77" s="7">
        <f t="shared" si="2"/>
        <v>12.25063492</v>
      </c>
      <c r="E77" s="7">
        <f t="shared" si="6"/>
        <v>901.5895028</v>
      </c>
      <c r="F77" s="7">
        <f t="shared" si="3"/>
        <v>913.8401378</v>
      </c>
      <c r="G77" s="7">
        <f t="shared" si="7"/>
        <v>616.2280355</v>
      </c>
      <c r="H77" s="2">
        <f t="shared" si="8"/>
        <v>0</v>
      </c>
    </row>
    <row r="78" ht="15.75" customHeight="1">
      <c r="A78" s="2">
        <f t="shared" si="4"/>
        <v>77</v>
      </c>
      <c r="B78" s="7">
        <f t="shared" si="5"/>
        <v>905.5389023</v>
      </c>
      <c r="C78" s="8">
        <f t="shared" si="1"/>
        <v>3.959838542</v>
      </c>
      <c r="D78" s="7">
        <f t="shared" si="2"/>
        <v>12.92737985</v>
      </c>
      <c r="E78" s="7">
        <f t="shared" si="6"/>
        <v>913.8401378</v>
      </c>
      <c r="F78" s="7">
        <f t="shared" si="3"/>
        <v>926.7675176</v>
      </c>
      <c r="G78" s="7">
        <f t="shared" si="7"/>
        <v>624.5292709</v>
      </c>
      <c r="H78" s="2">
        <f t="shared" si="8"/>
        <v>0</v>
      </c>
    </row>
    <row r="79" ht="15.75" customHeight="1">
      <c r="A79" s="2">
        <f t="shared" si="4"/>
        <v>78</v>
      </c>
      <c r="B79" s="7">
        <f t="shared" si="5"/>
        <v>917.7999763</v>
      </c>
      <c r="C79" s="8">
        <f t="shared" si="1"/>
        <v>3.699520198</v>
      </c>
      <c r="D79" s="7">
        <f t="shared" si="2"/>
        <v>10.79454434</v>
      </c>
      <c r="E79" s="7">
        <f t="shared" si="6"/>
        <v>926.7675176</v>
      </c>
      <c r="F79" s="7">
        <f t="shared" si="3"/>
        <v>937.5620619</v>
      </c>
      <c r="G79" s="7">
        <f t="shared" si="7"/>
        <v>633.4968122</v>
      </c>
      <c r="H79" s="2">
        <f t="shared" si="8"/>
        <v>0</v>
      </c>
    </row>
    <row r="80" ht="15.75" customHeight="1">
      <c r="A80" s="2">
        <f t="shared" si="4"/>
        <v>79</v>
      </c>
      <c r="B80" s="7">
        <f t="shared" si="5"/>
        <v>930.4670378</v>
      </c>
      <c r="C80" s="8">
        <f t="shared" si="1"/>
        <v>3.604562876</v>
      </c>
      <c r="D80" s="7">
        <f t="shared" si="2"/>
        <v>10.76768647</v>
      </c>
      <c r="E80" s="7">
        <f t="shared" si="6"/>
        <v>937.5620619</v>
      </c>
      <c r="F80" s="7">
        <f t="shared" si="3"/>
        <v>948.3297484</v>
      </c>
      <c r="G80" s="7">
        <f t="shared" si="7"/>
        <v>640.5918364</v>
      </c>
      <c r="H80" s="2">
        <f t="shared" si="8"/>
        <v>0</v>
      </c>
    </row>
    <row r="81" ht="15.75" customHeight="1">
      <c r="A81" s="2">
        <f t="shared" si="4"/>
        <v>80</v>
      </c>
      <c r="B81" s="7">
        <f t="shared" si="5"/>
        <v>941.1666248</v>
      </c>
      <c r="C81" s="8">
        <f t="shared" si="1"/>
        <v>3.641149088</v>
      </c>
      <c r="D81" s="7">
        <f t="shared" si="2"/>
        <v>12.94346483</v>
      </c>
      <c r="E81" s="7">
        <f t="shared" si="6"/>
        <v>948.3297484</v>
      </c>
      <c r="F81" s="7">
        <f t="shared" si="3"/>
        <v>961.2732132</v>
      </c>
      <c r="G81" s="7">
        <f t="shared" si="7"/>
        <v>647.75496</v>
      </c>
      <c r="H81" s="2">
        <f t="shared" si="8"/>
        <v>0</v>
      </c>
    </row>
    <row r="82" ht="15.75" customHeight="1">
      <c r="A82" s="2">
        <f t="shared" si="4"/>
        <v>81</v>
      </c>
      <c r="B82" s="7">
        <f t="shared" si="5"/>
        <v>951.9708975</v>
      </c>
      <c r="C82" s="8">
        <f t="shared" si="1"/>
        <v>3.150220674</v>
      </c>
      <c r="D82" s="7">
        <f t="shared" si="2"/>
        <v>11.54066705</v>
      </c>
      <c r="E82" s="7">
        <f t="shared" si="6"/>
        <v>961.2732132</v>
      </c>
      <c r="F82" s="7">
        <f t="shared" si="3"/>
        <v>972.8138803</v>
      </c>
      <c r="G82" s="7">
        <f t="shared" si="7"/>
        <v>657.0572757</v>
      </c>
      <c r="H82" s="2">
        <f t="shared" si="8"/>
        <v>0</v>
      </c>
    </row>
    <row r="83" ht="15.75" customHeight="1">
      <c r="A83" s="2">
        <f t="shared" si="4"/>
        <v>82</v>
      </c>
      <c r="B83" s="7">
        <f t="shared" si="5"/>
        <v>964.4234339</v>
      </c>
      <c r="C83" s="8">
        <f t="shared" si="1"/>
        <v>3.366571416</v>
      </c>
      <c r="D83" s="7">
        <f t="shared" si="2"/>
        <v>12.45418089</v>
      </c>
      <c r="E83" s="7">
        <f t="shared" si="6"/>
        <v>972.8138803</v>
      </c>
      <c r="F83" s="7">
        <f t="shared" si="3"/>
        <v>985.2680612</v>
      </c>
      <c r="G83" s="7">
        <f t="shared" si="7"/>
        <v>665.4477221</v>
      </c>
      <c r="H83" s="2">
        <f t="shared" si="8"/>
        <v>0</v>
      </c>
    </row>
    <row r="84" ht="15.75" customHeight="1">
      <c r="A84" s="2">
        <f t="shared" si="4"/>
        <v>83</v>
      </c>
      <c r="B84" s="7">
        <f t="shared" si="5"/>
        <v>976.1804517</v>
      </c>
      <c r="C84" s="8">
        <f t="shared" si="1"/>
        <v>4.141542059</v>
      </c>
      <c r="D84" s="7">
        <f t="shared" si="2"/>
        <v>13.4586662</v>
      </c>
      <c r="E84" s="7">
        <f t="shared" si="6"/>
        <v>985.2680612</v>
      </c>
      <c r="F84" s="7">
        <f t="shared" si="3"/>
        <v>998.7267274</v>
      </c>
      <c r="G84" s="7">
        <f t="shared" si="7"/>
        <v>674.5353316</v>
      </c>
      <c r="H84" s="2">
        <f t="shared" si="8"/>
        <v>0</v>
      </c>
    </row>
    <row r="85" ht="15.75" customHeight="1">
      <c r="A85" s="2">
        <f t="shared" si="4"/>
        <v>84</v>
      </c>
      <c r="B85" s="7">
        <f t="shared" si="5"/>
        <v>989.4096032</v>
      </c>
      <c r="C85" s="8">
        <f t="shared" si="1"/>
        <v>3.75471592</v>
      </c>
      <c r="D85" s="7">
        <f t="shared" si="2"/>
        <v>12.13383712</v>
      </c>
      <c r="E85" s="7">
        <f t="shared" si="6"/>
        <v>998.7267274</v>
      </c>
      <c r="F85" s="7">
        <f t="shared" si="3"/>
        <v>1010.860564</v>
      </c>
      <c r="G85" s="7">
        <f t="shared" si="7"/>
        <v>683.8524557</v>
      </c>
      <c r="H85" s="2">
        <f t="shared" si="8"/>
        <v>0</v>
      </c>
    </row>
    <row r="86" ht="15.75" customHeight="1">
      <c r="A86" s="2">
        <f t="shared" si="4"/>
        <v>85</v>
      </c>
      <c r="B86" s="7">
        <f t="shared" si="5"/>
        <v>1002.481443</v>
      </c>
      <c r="C86" s="8">
        <f t="shared" si="1"/>
        <v>3.819786193</v>
      </c>
      <c r="D86" s="7">
        <f t="shared" si="2"/>
        <v>10.40667435</v>
      </c>
      <c r="E86" s="7">
        <f t="shared" si="6"/>
        <v>1010.860564</v>
      </c>
      <c r="F86" s="7">
        <f t="shared" si="3"/>
        <v>1021.267239</v>
      </c>
      <c r="G86" s="7">
        <f t="shared" si="7"/>
        <v>692.2315769</v>
      </c>
      <c r="H86" s="2">
        <f t="shared" si="8"/>
        <v>0</v>
      </c>
    </row>
    <row r="87" ht="15.75" customHeight="1">
      <c r="A87" s="2">
        <f t="shared" si="4"/>
        <v>86</v>
      </c>
      <c r="B87" s="7">
        <f t="shared" si="5"/>
        <v>1014.680351</v>
      </c>
      <c r="C87" s="8">
        <f t="shared" si="1"/>
        <v>3.55005234</v>
      </c>
      <c r="D87" s="7">
        <f t="shared" si="2"/>
        <v>10.77507261</v>
      </c>
      <c r="E87" s="7">
        <f t="shared" si="6"/>
        <v>1021.267239</v>
      </c>
      <c r="F87" s="7">
        <f t="shared" si="3"/>
        <v>1032.042311</v>
      </c>
      <c r="G87" s="7">
        <f t="shared" si="7"/>
        <v>698.8184651</v>
      </c>
      <c r="H87" s="2">
        <f t="shared" si="8"/>
        <v>0</v>
      </c>
    </row>
    <row r="88" ht="15.75" customHeight="1">
      <c r="A88" s="2">
        <f t="shared" si="4"/>
        <v>87</v>
      </c>
      <c r="B88" s="7">
        <f t="shared" si="5"/>
        <v>1024.817291</v>
      </c>
      <c r="C88" s="8">
        <f t="shared" si="1"/>
        <v>4.247280697</v>
      </c>
      <c r="D88" s="7">
        <f t="shared" si="2"/>
        <v>11.65968208</v>
      </c>
      <c r="E88" s="7">
        <f t="shared" si="6"/>
        <v>1032.042311</v>
      </c>
      <c r="F88" s="7">
        <f t="shared" si="3"/>
        <v>1043.701994</v>
      </c>
      <c r="G88" s="7">
        <f t="shared" si="7"/>
        <v>706.0434853</v>
      </c>
      <c r="H88" s="2">
        <f t="shared" si="8"/>
        <v>0</v>
      </c>
    </row>
    <row r="89" ht="15.75" customHeight="1">
      <c r="A89" s="2">
        <f t="shared" si="4"/>
        <v>88</v>
      </c>
      <c r="B89" s="7">
        <f t="shared" si="5"/>
        <v>1036.289592</v>
      </c>
      <c r="C89" s="8">
        <f t="shared" si="1"/>
        <v>3.466492351</v>
      </c>
      <c r="D89" s="7">
        <f t="shared" si="2"/>
        <v>12.36796456</v>
      </c>
      <c r="E89" s="7">
        <f t="shared" si="6"/>
        <v>1043.701994</v>
      </c>
      <c r="F89" s="7">
        <f t="shared" si="3"/>
        <v>1056.069958</v>
      </c>
      <c r="G89" s="7">
        <f t="shared" si="7"/>
        <v>713.4558867</v>
      </c>
      <c r="H89" s="2">
        <f t="shared" si="8"/>
        <v>0</v>
      </c>
    </row>
    <row r="90" ht="15.75" customHeight="1">
      <c r="A90" s="2">
        <f t="shared" si="4"/>
        <v>89</v>
      </c>
      <c r="B90" s="7">
        <f t="shared" si="5"/>
        <v>1047.168486</v>
      </c>
      <c r="C90" s="8">
        <f t="shared" si="1"/>
        <v>3.84810652</v>
      </c>
      <c r="D90" s="7">
        <f t="shared" si="2"/>
        <v>12.58861582</v>
      </c>
      <c r="E90" s="7">
        <f t="shared" si="6"/>
        <v>1056.069958</v>
      </c>
      <c r="F90" s="7">
        <f t="shared" si="3"/>
        <v>1068.658574</v>
      </c>
      <c r="G90" s="7">
        <f t="shared" si="7"/>
        <v>722.3573589</v>
      </c>
      <c r="H90" s="2">
        <f t="shared" si="8"/>
        <v>0</v>
      </c>
    </row>
    <row r="91" ht="15.75" customHeight="1">
      <c r="A91" s="2">
        <f t="shared" si="4"/>
        <v>90</v>
      </c>
      <c r="B91" s="7">
        <f t="shared" si="5"/>
        <v>1059.918065</v>
      </c>
      <c r="C91" s="8">
        <f t="shared" si="1"/>
        <v>3.87456116</v>
      </c>
      <c r="D91" s="7">
        <f t="shared" si="2"/>
        <v>12.02011787</v>
      </c>
      <c r="E91" s="7">
        <f t="shared" si="6"/>
        <v>1068.658574</v>
      </c>
      <c r="F91" s="7">
        <f t="shared" si="3"/>
        <v>1080.678692</v>
      </c>
      <c r="G91" s="7">
        <f t="shared" si="7"/>
        <v>731.0978682</v>
      </c>
      <c r="H91" s="2">
        <f t="shared" si="8"/>
        <v>0</v>
      </c>
    </row>
    <row r="92" ht="15.75" customHeight="1">
      <c r="A92" s="2">
        <f t="shared" si="4"/>
        <v>91</v>
      </c>
      <c r="B92" s="7">
        <f t="shared" si="5"/>
        <v>1072.533135</v>
      </c>
      <c r="C92" s="8">
        <f t="shared" si="1"/>
        <v>4.048327421</v>
      </c>
      <c r="D92" s="7">
        <f t="shared" si="2"/>
        <v>12.6535995</v>
      </c>
      <c r="E92" s="7">
        <f t="shared" si="6"/>
        <v>1080.678692</v>
      </c>
      <c r="F92" s="7">
        <f t="shared" si="3"/>
        <v>1093.332291</v>
      </c>
      <c r="G92" s="7">
        <f t="shared" si="7"/>
        <v>739.2434249</v>
      </c>
      <c r="H92" s="2">
        <f t="shared" si="8"/>
        <v>0</v>
      </c>
    </row>
    <row r="93" ht="15.75" customHeight="1">
      <c r="A93" s="2">
        <f t="shared" si="4"/>
        <v>92</v>
      </c>
      <c r="B93" s="7">
        <f t="shared" si="5"/>
        <v>1084.727019</v>
      </c>
      <c r="C93" s="8">
        <f t="shared" si="1"/>
        <v>3.343577318</v>
      </c>
      <c r="D93" s="7">
        <f t="shared" si="2"/>
        <v>11.22669625</v>
      </c>
      <c r="E93" s="7">
        <f t="shared" si="6"/>
        <v>1093.332291</v>
      </c>
      <c r="F93" s="7">
        <f t="shared" si="3"/>
        <v>1104.558988</v>
      </c>
      <c r="G93" s="7">
        <f t="shared" si="7"/>
        <v>747.848697</v>
      </c>
      <c r="H93" s="2">
        <f t="shared" si="8"/>
        <v>0</v>
      </c>
    </row>
    <row r="94" ht="15.75" customHeight="1">
      <c r="A94" s="2">
        <f t="shared" si="4"/>
        <v>93</v>
      </c>
      <c r="B94" s="7">
        <f t="shared" si="5"/>
        <v>1096.675869</v>
      </c>
      <c r="C94" s="8">
        <f t="shared" si="1"/>
        <v>3.909649875</v>
      </c>
      <c r="D94" s="7">
        <f t="shared" si="2"/>
        <v>10.83251674</v>
      </c>
      <c r="E94" s="7">
        <f t="shared" si="6"/>
        <v>1104.558988</v>
      </c>
      <c r="F94" s="7">
        <f t="shared" si="3"/>
        <v>1115.391504</v>
      </c>
      <c r="G94" s="7">
        <f t="shared" si="7"/>
        <v>755.7318159</v>
      </c>
      <c r="H94" s="2">
        <f t="shared" si="8"/>
        <v>0</v>
      </c>
    </row>
    <row r="95" ht="15.75" customHeight="1">
      <c r="A95" s="2">
        <f t="shared" si="4"/>
        <v>94</v>
      </c>
      <c r="B95" s="7">
        <f t="shared" si="5"/>
        <v>1108.468637</v>
      </c>
      <c r="C95" s="8">
        <f t="shared" si="1"/>
        <v>3.968963387</v>
      </c>
      <c r="D95" s="7">
        <f t="shared" si="2"/>
        <v>11.94820894</v>
      </c>
      <c r="E95" s="7">
        <f t="shared" si="6"/>
        <v>1115.391504</v>
      </c>
      <c r="F95" s="7">
        <f t="shared" si="3"/>
        <v>1127.339713</v>
      </c>
      <c r="G95" s="7">
        <f t="shared" si="7"/>
        <v>762.6546828</v>
      </c>
      <c r="H95" s="2">
        <f t="shared" si="8"/>
        <v>0</v>
      </c>
    </row>
    <row r="96" ht="15.75" customHeight="1">
      <c r="A96" s="2">
        <f t="shared" si="4"/>
        <v>95</v>
      </c>
      <c r="B96" s="7">
        <f t="shared" si="5"/>
        <v>1119.360468</v>
      </c>
      <c r="C96" s="8">
        <f t="shared" si="1"/>
        <v>4.166629647</v>
      </c>
      <c r="D96" s="7">
        <f t="shared" si="2"/>
        <v>10.6309187</v>
      </c>
      <c r="E96" s="7">
        <f t="shared" si="6"/>
        <v>1127.339713</v>
      </c>
      <c r="F96" s="7">
        <f t="shared" si="3"/>
        <v>1137.970632</v>
      </c>
      <c r="G96" s="7">
        <f t="shared" si="7"/>
        <v>770.6339283</v>
      </c>
      <c r="H96" s="2">
        <f t="shared" si="8"/>
        <v>0</v>
      </c>
    </row>
    <row r="97" ht="15.75" customHeight="1">
      <c r="A97" s="2">
        <f t="shared" si="4"/>
        <v>96</v>
      </c>
      <c r="B97" s="7">
        <f t="shared" si="5"/>
        <v>1131.506343</v>
      </c>
      <c r="C97" s="8">
        <f t="shared" si="1"/>
        <v>3.919002244</v>
      </c>
      <c r="D97" s="7">
        <f t="shared" si="2"/>
        <v>12.45162569</v>
      </c>
      <c r="E97" s="7">
        <f t="shared" si="6"/>
        <v>1137.970632</v>
      </c>
      <c r="F97" s="7">
        <f t="shared" si="3"/>
        <v>1150.422258</v>
      </c>
      <c r="G97" s="7">
        <f t="shared" si="7"/>
        <v>777.0982174</v>
      </c>
      <c r="H97" s="2">
        <f t="shared" si="8"/>
        <v>0</v>
      </c>
    </row>
    <row r="98" ht="15.75" customHeight="1">
      <c r="A98" s="2">
        <f t="shared" si="4"/>
        <v>97</v>
      </c>
      <c r="B98" s="7">
        <f t="shared" si="5"/>
        <v>1141.889634</v>
      </c>
      <c r="C98" s="8">
        <f t="shared" si="1"/>
        <v>3.903386016</v>
      </c>
      <c r="D98" s="7">
        <f t="shared" si="2"/>
        <v>12.8439481</v>
      </c>
      <c r="E98" s="7">
        <f t="shared" si="6"/>
        <v>1150.422258</v>
      </c>
      <c r="F98" s="7">
        <f t="shared" si="3"/>
        <v>1163.266206</v>
      </c>
      <c r="G98" s="7">
        <f t="shared" si="7"/>
        <v>785.6308408</v>
      </c>
      <c r="H98" s="2">
        <f t="shared" si="8"/>
        <v>0</v>
      </c>
    </row>
    <row r="99" ht="15.75" customHeight="1">
      <c r="A99" s="2">
        <f t="shared" si="4"/>
        <v>98</v>
      </c>
      <c r="B99" s="7">
        <f t="shared" si="5"/>
        <v>1154.325644</v>
      </c>
      <c r="C99" s="8">
        <f t="shared" si="1"/>
        <v>3.351460431</v>
      </c>
      <c r="D99" s="7">
        <f t="shared" si="2"/>
        <v>10.01157455</v>
      </c>
      <c r="E99" s="7">
        <f t="shared" si="6"/>
        <v>1163.266206</v>
      </c>
      <c r="F99" s="7">
        <f t="shared" si="3"/>
        <v>1173.27778</v>
      </c>
      <c r="G99" s="7">
        <f t="shared" si="7"/>
        <v>794.5714029</v>
      </c>
      <c r="H99" s="2">
        <f t="shared" si="8"/>
        <v>0</v>
      </c>
    </row>
    <row r="100" ht="15.75" customHeight="1">
      <c r="A100" s="2">
        <f t="shared" si="4"/>
        <v>99</v>
      </c>
      <c r="B100" s="7">
        <f t="shared" si="5"/>
        <v>1166.617666</v>
      </c>
      <c r="C100" s="8">
        <f t="shared" si="1"/>
        <v>3.661075891</v>
      </c>
      <c r="D100" s="7">
        <f t="shared" si="2"/>
        <v>12.21374569</v>
      </c>
      <c r="E100" s="7">
        <f t="shared" si="6"/>
        <v>1173.27778</v>
      </c>
      <c r="F100" s="7">
        <f t="shared" si="3"/>
        <v>1185.491526</v>
      </c>
      <c r="G100" s="7">
        <f t="shared" si="7"/>
        <v>801.231517</v>
      </c>
      <c r="H100" s="2">
        <f t="shared" si="8"/>
        <v>0</v>
      </c>
    </row>
    <row r="101" ht="15.75" customHeight="1">
      <c r="A101" s="2">
        <f t="shared" si="4"/>
        <v>100</v>
      </c>
      <c r="B101" s="7">
        <f t="shared" si="5"/>
        <v>1176.938856</v>
      </c>
      <c r="C101" s="8">
        <f t="shared" si="1"/>
        <v>3.122618673</v>
      </c>
      <c r="D101" s="7">
        <f t="shared" si="2"/>
        <v>11.81308544</v>
      </c>
      <c r="E101" s="7">
        <f t="shared" si="6"/>
        <v>1185.491526</v>
      </c>
      <c r="F101" s="7">
        <f t="shared" si="3"/>
        <v>1197.304611</v>
      </c>
      <c r="G101" s="7">
        <f t="shared" si="7"/>
        <v>809.7841868</v>
      </c>
      <c r="H101" s="2">
        <f t="shared" si="8"/>
        <v>0</v>
      </c>
    </row>
    <row r="102" ht="15.75" customHeight="1">
      <c r="A102" s="2">
        <f t="shared" si="4"/>
        <v>101</v>
      </c>
      <c r="B102" s="7">
        <f t="shared" si="5"/>
        <v>1188.614145</v>
      </c>
      <c r="C102" s="8">
        <f t="shared" si="1"/>
        <v>3.656065802</v>
      </c>
      <c r="D102" s="7">
        <f t="shared" si="2"/>
        <v>12.63716279</v>
      </c>
      <c r="E102" s="7">
        <f t="shared" si="6"/>
        <v>1197.304611</v>
      </c>
      <c r="F102" s="7">
        <f t="shared" si="3"/>
        <v>1209.941774</v>
      </c>
      <c r="G102" s="7">
        <f t="shared" si="7"/>
        <v>818.4746536</v>
      </c>
      <c r="H102" s="2">
        <f t="shared" si="8"/>
        <v>0</v>
      </c>
    </row>
    <row r="103" ht="15.75" customHeight="1">
      <c r="A103" s="2">
        <f t="shared" si="4"/>
        <v>102</v>
      </c>
      <c r="B103" s="7">
        <f t="shared" si="5"/>
        <v>1200.960677</v>
      </c>
      <c r="C103" s="8">
        <f t="shared" si="1"/>
        <v>3.368883958</v>
      </c>
      <c r="D103" s="7">
        <f t="shared" si="2"/>
        <v>11.30212605</v>
      </c>
      <c r="E103" s="7">
        <f t="shared" si="6"/>
        <v>1209.941774</v>
      </c>
      <c r="F103" s="7">
        <f t="shared" si="3"/>
        <v>1221.2439</v>
      </c>
      <c r="G103" s="7">
        <f t="shared" si="7"/>
        <v>827.4557506</v>
      </c>
      <c r="H103" s="2">
        <f t="shared" si="8"/>
        <v>0</v>
      </c>
    </row>
    <row r="104" ht="15.75" customHeight="1">
      <c r="A104" s="2">
        <f t="shared" si="4"/>
        <v>103</v>
      </c>
      <c r="B104" s="7">
        <f t="shared" si="5"/>
        <v>1213.310658</v>
      </c>
      <c r="C104" s="8">
        <f t="shared" si="1"/>
        <v>3.787728771</v>
      </c>
      <c r="D104" s="7">
        <f t="shared" si="2"/>
        <v>11.93859401</v>
      </c>
      <c r="E104" s="7">
        <f t="shared" si="6"/>
        <v>1221.2439</v>
      </c>
      <c r="F104" s="7">
        <f t="shared" si="3"/>
        <v>1233.182494</v>
      </c>
      <c r="G104" s="7">
        <f t="shared" si="7"/>
        <v>835.3889927</v>
      </c>
      <c r="H104" s="2">
        <f t="shared" si="8"/>
        <v>0</v>
      </c>
    </row>
    <row r="105" ht="15.75" customHeight="1">
      <c r="A105" s="2">
        <f t="shared" si="4"/>
        <v>104</v>
      </c>
      <c r="B105" s="7">
        <f t="shared" si="5"/>
        <v>1225.031629</v>
      </c>
      <c r="C105" s="8">
        <f t="shared" si="1"/>
        <v>4.204835306</v>
      </c>
      <c r="D105" s="7">
        <f t="shared" si="2"/>
        <v>12.51728845</v>
      </c>
      <c r="E105" s="7">
        <f t="shared" si="6"/>
        <v>1233.182494</v>
      </c>
      <c r="F105" s="7">
        <f t="shared" si="3"/>
        <v>1245.699783</v>
      </c>
      <c r="G105" s="7">
        <f t="shared" si="7"/>
        <v>843.5398579</v>
      </c>
      <c r="H105" s="2">
        <f t="shared" si="8"/>
        <v>0</v>
      </c>
    </row>
    <row r="106" ht="15.75" customHeight="1">
      <c r="A106" s="2">
        <f t="shared" si="4"/>
        <v>105</v>
      </c>
      <c r="B106" s="7">
        <f t="shared" si="5"/>
        <v>1237.38733</v>
      </c>
      <c r="C106" s="8">
        <f t="shared" si="1"/>
        <v>3.837810601</v>
      </c>
      <c r="D106" s="7">
        <f t="shared" si="2"/>
        <v>13.36161733</v>
      </c>
      <c r="E106" s="7">
        <f t="shared" si="6"/>
        <v>1245.699783</v>
      </c>
      <c r="F106" s="7">
        <f t="shared" si="3"/>
        <v>1259.0614</v>
      </c>
      <c r="G106" s="7">
        <f t="shared" si="7"/>
        <v>851.8523111</v>
      </c>
      <c r="H106" s="2">
        <f t="shared" si="8"/>
        <v>0</v>
      </c>
    </row>
    <row r="107" ht="15.75" customHeight="1">
      <c r="A107" s="2">
        <f t="shared" si="4"/>
        <v>106</v>
      </c>
      <c r="B107" s="7">
        <f t="shared" si="5"/>
        <v>1249.537593</v>
      </c>
      <c r="C107" s="8">
        <f t="shared" si="1"/>
        <v>3.777973748</v>
      </c>
      <c r="D107" s="7">
        <f t="shared" si="2"/>
        <v>11.52695055</v>
      </c>
      <c r="E107" s="7">
        <f t="shared" si="6"/>
        <v>1259.0614</v>
      </c>
      <c r="F107" s="7">
        <f t="shared" si="3"/>
        <v>1270.588351</v>
      </c>
      <c r="G107" s="7">
        <f t="shared" si="7"/>
        <v>861.3761178</v>
      </c>
      <c r="H107" s="2">
        <f t="shared" si="8"/>
        <v>0</v>
      </c>
    </row>
    <row r="108" ht="15.75" customHeight="1">
      <c r="A108" s="2">
        <f t="shared" si="4"/>
        <v>107</v>
      </c>
      <c r="B108" s="7">
        <f t="shared" si="5"/>
        <v>1262.839374</v>
      </c>
      <c r="C108" s="8">
        <f t="shared" si="1"/>
        <v>3.781069755</v>
      </c>
      <c r="D108" s="7">
        <f t="shared" si="2"/>
        <v>11.52759373</v>
      </c>
      <c r="E108" s="7">
        <f t="shared" si="6"/>
        <v>1270.588351</v>
      </c>
      <c r="F108" s="7">
        <f t="shared" si="3"/>
        <v>1282.115944</v>
      </c>
      <c r="G108" s="7">
        <f t="shared" si="7"/>
        <v>869.1250946</v>
      </c>
      <c r="H108" s="2">
        <f t="shared" si="8"/>
        <v>0</v>
      </c>
    </row>
    <row r="109" ht="15.75" customHeight="1">
      <c r="A109" s="2">
        <f t="shared" si="4"/>
        <v>108</v>
      </c>
      <c r="B109" s="7">
        <f t="shared" si="5"/>
        <v>1274.36942</v>
      </c>
      <c r="C109" s="8">
        <f t="shared" si="1"/>
        <v>3.844292702</v>
      </c>
      <c r="D109" s="7">
        <f t="shared" si="2"/>
        <v>13.05131748</v>
      </c>
      <c r="E109" s="7">
        <f t="shared" si="6"/>
        <v>1282.115944</v>
      </c>
      <c r="F109" s="7">
        <f t="shared" si="3"/>
        <v>1295.167262</v>
      </c>
      <c r="G109" s="7">
        <f t="shared" si="7"/>
        <v>876.8716186</v>
      </c>
      <c r="H109" s="2">
        <f t="shared" si="8"/>
        <v>0</v>
      </c>
    </row>
    <row r="110" ht="15.75" customHeight="1">
      <c r="A110" s="2">
        <f t="shared" si="4"/>
        <v>109</v>
      </c>
      <c r="B110" s="7">
        <f t="shared" si="5"/>
        <v>1285.960237</v>
      </c>
      <c r="C110" s="8">
        <f t="shared" si="1"/>
        <v>3.669677569</v>
      </c>
      <c r="D110" s="7">
        <f t="shared" si="2"/>
        <v>13.0722333</v>
      </c>
      <c r="E110" s="7">
        <f t="shared" si="6"/>
        <v>1295.167262</v>
      </c>
      <c r="F110" s="7">
        <f t="shared" si="3"/>
        <v>1308.239495</v>
      </c>
      <c r="G110" s="7">
        <f t="shared" si="7"/>
        <v>886.0786433</v>
      </c>
      <c r="H110" s="2">
        <f t="shared" si="8"/>
        <v>0</v>
      </c>
    </row>
    <row r="111" ht="15.75" customHeight="1">
      <c r="A111" s="2">
        <f t="shared" si="4"/>
        <v>110</v>
      </c>
      <c r="B111" s="7">
        <f t="shared" si="5"/>
        <v>1298.836939</v>
      </c>
      <c r="C111" s="8">
        <f t="shared" si="1"/>
        <v>3.714115958</v>
      </c>
      <c r="D111" s="7">
        <f t="shared" si="2"/>
        <v>11.75797288</v>
      </c>
      <c r="E111" s="7">
        <f t="shared" si="6"/>
        <v>1308.239495</v>
      </c>
      <c r="F111" s="7">
        <f t="shared" si="3"/>
        <v>1319.997468</v>
      </c>
      <c r="G111" s="7">
        <f t="shared" si="7"/>
        <v>895.4811991</v>
      </c>
      <c r="H111" s="2">
        <f t="shared" si="8"/>
        <v>0</v>
      </c>
    </row>
    <row r="112" ht="15.75" customHeight="1">
      <c r="A112" s="2">
        <f t="shared" si="4"/>
        <v>111</v>
      </c>
      <c r="B112" s="7">
        <f t="shared" si="5"/>
        <v>1311.953611</v>
      </c>
      <c r="C112" s="8">
        <f t="shared" si="1"/>
        <v>3.948479479</v>
      </c>
      <c r="D112" s="7">
        <f t="shared" si="2"/>
        <v>13.30792303</v>
      </c>
      <c r="E112" s="7">
        <f t="shared" si="6"/>
        <v>1319.997468</v>
      </c>
      <c r="F112" s="7">
        <f t="shared" si="3"/>
        <v>1333.305391</v>
      </c>
      <c r="G112" s="7">
        <f t="shared" si="7"/>
        <v>903.525056</v>
      </c>
      <c r="H112" s="2">
        <f t="shared" si="8"/>
        <v>0</v>
      </c>
    </row>
    <row r="113" ht="15.75" customHeight="1">
      <c r="A113" s="2">
        <f t="shared" si="4"/>
        <v>112</v>
      </c>
      <c r="B113" s="7">
        <f t="shared" si="5"/>
        <v>1323.945947</v>
      </c>
      <c r="C113" s="8">
        <f t="shared" si="1"/>
        <v>4.161021263</v>
      </c>
      <c r="D113" s="7">
        <f t="shared" si="2"/>
        <v>10.59444142</v>
      </c>
      <c r="E113" s="7">
        <f t="shared" si="6"/>
        <v>1333.305391</v>
      </c>
      <c r="F113" s="7">
        <f t="shared" si="3"/>
        <v>1343.899832</v>
      </c>
      <c r="G113" s="7">
        <f t="shared" si="7"/>
        <v>912.8844995</v>
      </c>
      <c r="H113" s="2">
        <f t="shared" si="8"/>
        <v>0</v>
      </c>
    </row>
    <row r="114" ht="15.75" customHeight="1">
      <c r="A114" s="2">
        <f t="shared" si="4"/>
        <v>113</v>
      </c>
      <c r="B114" s="7">
        <f t="shared" si="5"/>
        <v>1337.466412</v>
      </c>
      <c r="C114" s="8">
        <f t="shared" si="1"/>
        <v>3.356452058</v>
      </c>
      <c r="D114" s="7">
        <f t="shared" si="2"/>
        <v>12.08875596</v>
      </c>
      <c r="E114" s="7">
        <f t="shared" si="6"/>
        <v>1343.899832</v>
      </c>
      <c r="F114" s="7">
        <f t="shared" si="3"/>
        <v>1355.988588</v>
      </c>
      <c r="G114" s="7">
        <f t="shared" si="7"/>
        <v>919.3179197</v>
      </c>
      <c r="H114" s="2">
        <f t="shared" si="8"/>
        <v>0</v>
      </c>
    </row>
    <row r="115" ht="15.75" customHeight="1">
      <c r="A115" s="2">
        <f t="shared" si="4"/>
        <v>114</v>
      </c>
      <c r="B115" s="7">
        <f t="shared" si="5"/>
        <v>1347.256284</v>
      </c>
      <c r="C115" s="8">
        <f t="shared" si="1"/>
        <v>3.73298838</v>
      </c>
      <c r="D115" s="7">
        <f t="shared" si="2"/>
        <v>11.62805818</v>
      </c>
      <c r="E115" s="7">
        <f t="shared" si="6"/>
        <v>1355.988588</v>
      </c>
      <c r="F115" s="7">
        <f t="shared" si="3"/>
        <v>1367.616647</v>
      </c>
      <c r="G115" s="7">
        <f t="shared" si="7"/>
        <v>928.0502236</v>
      </c>
      <c r="H115" s="2">
        <f t="shared" si="8"/>
        <v>0</v>
      </c>
    </row>
    <row r="116" ht="15.75" customHeight="1">
      <c r="A116" s="2">
        <f t="shared" si="4"/>
        <v>115</v>
      </c>
      <c r="B116" s="7">
        <f t="shared" si="5"/>
        <v>1359.721577</v>
      </c>
      <c r="C116" s="8">
        <f t="shared" si="1"/>
        <v>3.819630576</v>
      </c>
      <c r="D116" s="7">
        <f t="shared" si="2"/>
        <v>11.35610453</v>
      </c>
      <c r="E116" s="7">
        <f t="shared" si="6"/>
        <v>1367.616647</v>
      </c>
      <c r="F116" s="7">
        <f t="shared" si="3"/>
        <v>1378.972751</v>
      </c>
      <c r="G116" s="7">
        <f t="shared" si="7"/>
        <v>935.9452934</v>
      </c>
      <c r="H116" s="2">
        <f t="shared" si="8"/>
        <v>0</v>
      </c>
    </row>
    <row r="117" ht="15.75" customHeight="1">
      <c r="A117" s="2">
        <f t="shared" si="4"/>
        <v>116</v>
      </c>
      <c r="B117" s="7">
        <f t="shared" si="5"/>
        <v>1371.436277</v>
      </c>
      <c r="C117" s="8">
        <f t="shared" si="1"/>
        <v>3.807230656</v>
      </c>
      <c r="D117" s="7">
        <f t="shared" si="2"/>
        <v>11.86191416</v>
      </c>
      <c r="E117" s="7">
        <f t="shared" si="6"/>
        <v>1378.972751</v>
      </c>
      <c r="F117" s="7">
        <f t="shared" si="3"/>
        <v>1390.834665</v>
      </c>
      <c r="G117" s="7">
        <f t="shared" si="7"/>
        <v>943.4817674</v>
      </c>
      <c r="H117" s="2">
        <f t="shared" si="8"/>
        <v>0</v>
      </c>
    </row>
    <row r="118" ht="15.75" customHeight="1">
      <c r="A118" s="2">
        <f t="shared" si="4"/>
        <v>117</v>
      </c>
      <c r="B118" s="7">
        <f t="shared" si="5"/>
        <v>1382.779982</v>
      </c>
      <c r="C118" s="8">
        <f t="shared" si="1"/>
        <v>3.921046004</v>
      </c>
      <c r="D118" s="7">
        <f t="shared" si="2"/>
        <v>10.94388199</v>
      </c>
      <c r="E118" s="7">
        <f t="shared" si="6"/>
        <v>1390.834665</v>
      </c>
      <c r="F118" s="7">
        <f t="shared" si="3"/>
        <v>1401.778547</v>
      </c>
      <c r="G118" s="7">
        <f t="shared" si="7"/>
        <v>951.5364509</v>
      </c>
      <c r="H118" s="2">
        <f t="shared" si="8"/>
        <v>0</v>
      </c>
    </row>
    <row r="119" ht="15.75" customHeight="1">
      <c r="A119" s="2">
        <f t="shared" si="4"/>
        <v>118</v>
      </c>
      <c r="B119" s="7">
        <f t="shared" si="5"/>
        <v>1394.755711</v>
      </c>
      <c r="C119" s="8">
        <f t="shared" si="1"/>
        <v>3.252930749</v>
      </c>
      <c r="D119" s="7">
        <f t="shared" si="2"/>
        <v>11.84323591</v>
      </c>
      <c r="E119" s="7">
        <f t="shared" si="6"/>
        <v>1401.778547</v>
      </c>
      <c r="F119" s="7">
        <f t="shared" si="3"/>
        <v>1413.621783</v>
      </c>
      <c r="G119" s="7">
        <f t="shared" si="7"/>
        <v>958.5592869</v>
      </c>
      <c r="H119" s="2">
        <f t="shared" si="8"/>
        <v>0</v>
      </c>
    </row>
    <row r="120" ht="15.75" customHeight="1">
      <c r="A120" s="2">
        <f t="shared" si="4"/>
        <v>119</v>
      </c>
      <c r="B120" s="7">
        <f t="shared" si="5"/>
        <v>1405.031478</v>
      </c>
      <c r="C120" s="8">
        <f t="shared" si="1"/>
        <v>3.717648403</v>
      </c>
      <c r="D120" s="7">
        <f t="shared" si="2"/>
        <v>11.91454192</v>
      </c>
      <c r="E120" s="7">
        <f t="shared" si="6"/>
        <v>1413.621783</v>
      </c>
      <c r="F120" s="7">
        <f t="shared" si="3"/>
        <v>1425.536325</v>
      </c>
      <c r="G120" s="7">
        <f t="shared" si="7"/>
        <v>967.149592</v>
      </c>
      <c r="H120" s="2">
        <f t="shared" si="8"/>
        <v>0</v>
      </c>
    </row>
    <row r="121" ht="15.75" customHeight="1">
      <c r="A121" s="2">
        <f t="shared" si="4"/>
        <v>120</v>
      </c>
      <c r="B121" s="7">
        <f t="shared" si="5"/>
        <v>1417.339432</v>
      </c>
      <c r="C121" s="8">
        <f t="shared" si="1"/>
        <v>3.558122555</v>
      </c>
      <c r="D121" s="7">
        <f t="shared" si="2"/>
        <v>12.31261271</v>
      </c>
      <c r="E121" s="7">
        <f t="shared" si="6"/>
        <v>1425.536325</v>
      </c>
      <c r="F121" s="7">
        <f t="shared" si="3"/>
        <v>1437.848938</v>
      </c>
      <c r="G121" s="7">
        <f t="shared" si="7"/>
        <v>975.3464855</v>
      </c>
      <c r="H121" s="2">
        <f t="shared" si="8"/>
        <v>0</v>
      </c>
    </row>
    <row r="122" ht="15.75" customHeight="1">
      <c r="A122" s="2">
        <f t="shared" si="4"/>
        <v>121</v>
      </c>
      <c r="B122" s="7">
        <f t="shared" si="5"/>
        <v>1429.094448</v>
      </c>
      <c r="C122" s="8">
        <f t="shared" si="1"/>
        <v>4.458764187</v>
      </c>
      <c r="D122" s="7">
        <f t="shared" si="2"/>
        <v>12.54701956</v>
      </c>
      <c r="E122" s="7">
        <f t="shared" si="6"/>
        <v>1437.848938</v>
      </c>
      <c r="F122" s="7">
        <f t="shared" si="3"/>
        <v>1450.395957</v>
      </c>
      <c r="G122" s="7">
        <f t="shared" si="7"/>
        <v>984.1009757</v>
      </c>
      <c r="H122" s="2">
        <f t="shared" si="8"/>
        <v>0</v>
      </c>
    </row>
    <row r="123" ht="15.75" customHeight="1">
      <c r="A123" s="2">
        <f t="shared" si="4"/>
        <v>122</v>
      </c>
      <c r="B123" s="7">
        <f t="shared" si="5"/>
        <v>1442.307702</v>
      </c>
      <c r="C123" s="8">
        <f t="shared" si="1"/>
        <v>3.840416337</v>
      </c>
      <c r="D123" s="7">
        <f t="shared" si="2"/>
        <v>11.87652579</v>
      </c>
      <c r="E123" s="7">
        <f t="shared" si="6"/>
        <v>1450.395957</v>
      </c>
      <c r="F123" s="7">
        <f t="shared" si="3"/>
        <v>1462.272483</v>
      </c>
      <c r="G123" s="7">
        <f t="shared" si="7"/>
        <v>992.1892311</v>
      </c>
      <c r="H123" s="2">
        <f t="shared" si="8"/>
        <v>0</v>
      </c>
    </row>
    <row r="124" ht="15.75" customHeight="1">
      <c r="A124" s="2">
        <f t="shared" si="4"/>
        <v>123</v>
      </c>
      <c r="B124" s="7">
        <f t="shared" si="5"/>
        <v>1454.236374</v>
      </c>
      <c r="C124" s="8">
        <f t="shared" si="1"/>
        <v>3.987103375</v>
      </c>
      <c r="D124" s="7">
        <f t="shared" si="2"/>
        <v>11.40263067</v>
      </c>
      <c r="E124" s="7">
        <f t="shared" si="6"/>
        <v>1462.272483</v>
      </c>
      <c r="F124" s="7">
        <f t="shared" si="3"/>
        <v>1473.675114</v>
      </c>
      <c r="G124" s="7">
        <f t="shared" si="7"/>
        <v>1000.225341</v>
      </c>
      <c r="H124" s="2">
        <f t="shared" si="8"/>
        <v>0</v>
      </c>
    </row>
    <row r="125" ht="15.75" customHeight="1">
      <c r="A125" s="2">
        <f t="shared" si="4"/>
        <v>124</v>
      </c>
      <c r="B125" s="7">
        <f t="shared" si="5"/>
        <v>1466.259586</v>
      </c>
      <c r="C125" s="8">
        <f t="shared" si="1"/>
        <v>3.584625933</v>
      </c>
      <c r="D125" s="7">
        <f t="shared" si="2"/>
        <v>12.89808728</v>
      </c>
      <c r="E125" s="7">
        <f t="shared" si="6"/>
        <v>1473.675114</v>
      </c>
      <c r="F125" s="7">
        <f t="shared" si="3"/>
        <v>1486.573201</v>
      </c>
      <c r="G125" s="7">
        <f t="shared" si="7"/>
        <v>1007.640868</v>
      </c>
      <c r="H125" s="2">
        <f t="shared" si="8"/>
        <v>0</v>
      </c>
    </row>
    <row r="126" ht="15.75" customHeight="1">
      <c r="A126" s="2">
        <f t="shared" si="4"/>
        <v>125</v>
      </c>
      <c r="B126" s="7">
        <f t="shared" si="5"/>
        <v>1477.25974</v>
      </c>
      <c r="C126" s="8">
        <f t="shared" si="1"/>
        <v>3.813013218</v>
      </c>
      <c r="D126" s="7">
        <f t="shared" si="2"/>
        <v>12.03406453</v>
      </c>
      <c r="E126" s="7">
        <f t="shared" si="6"/>
        <v>1486.573201</v>
      </c>
      <c r="F126" s="7">
        <f t="shared" si="3"/>
        <v>1498.607266</v>
      </c>
      <c r="G126" s="7">
        <f t="shared" si="7"/>
        <v>1016.954329</v>
      </c>
      <c r="H126" s="2">
        <f t="shared" si="8"/>
        <v>0</v>
      </c>
    </row>
    <row r="127" ht="15.75" customHeight="1">
      <c r="A127" s="2">
        <f t="shared" si="4"/>
        <v>126</v>
      </c>
      <c r="B127" s="7">
        <f t="shared" si="5"/>
        <v>1490.386214</v>
      </c>
      <c r="C127" s="8">
        <f t="shared" si="1"/>
        <v>3.351282008</v>
      </c>
      <c r="D127" s="7">
        <f t="shared" si="2"/>
        <v>13.27953423</v>
      </c>
      <c r="E127" s="7">
        <f t="shared" si="6"/>
        <v>1498.607266</v>
      </c>
      <c r="F127" s="7">
        <f t="shared" si="3"/>
        <v>1511.8868</v>
      </c>
      <c r="G127" s="7">
        <f t="shared" si="7"/>
        <v>1025.17538</v>
      </c>
      <c r="H127" s="2">
        <f t="shared" si="8"/>
        <v>0</v>
      </c>
    </row>
    <row r="128" ht="15.75" customHeight="1">
      <c r="A128" s="2">
        <f t="shared" si="4"/>
        <v>127</v>
      </c>
      <c r="B128" s="7">
        <f t="shared" si="5"/>
        <v>1501.958548</v>
      </c>
      <c r="C128" s="8">
        <f t="shared" si="1"/>
        <v>3.925493396</v>
      </c>
      <c r="D128" s="7">
        <f t="shared" si="2"/>
        <v>12.63975357</v>
      </c>
      <c r="E128" s="7">
        <f t="shared" si="6"/>
        <v>1511.8868</v>
      </c>
      <c r="F128" s="7">
        <f t="shared" si="3"/>
        <v>1524.526553</v>
      </c>
      <c r="G128" s="7">
        <f t="shared" si="7"/>
        <v>1035.103633</v>
      </c>
      <c r="H128" s="2">
        <f t="shared" si="8"/>
        <v>0</v>
      </c>
    </row>
    <row r="129" ht="15.75" customHeight="1">
      <c r="A129" s="2">
        <f t="shared" si="4"/>
        <v>128</v>
      </c>
      <c r="B129" s="7">
        <f t="shared" si="5"/>
        <v>1515.812293</v>
      </c>
      <c r="C129" s="8">
        <f t="shared" si="1"/>
        <v>3.845319917</v>
      </c>
      <c r="D129" s="7">
        <f t="shared" si="2"/>
        <v>12.41869812</v>
      </c>
      <c r="E129" s="7">
        <f t="shared" si="6"/>
        <v>1524.526553</v>
      </c>
      <c r="F129" s="7">
        <f t="shared" si="3"/>
        <v>1536.945251</v>
      </c>
      <c r="G129" s="7">
        <f t="shared" si="7"/>
        <v>1043.817893</v>
      </c>
      <c r="H129" s="2">
        <f t="shared" si="8"/>
        <v>0</v>
      </c>
    </row>
    <row r="130" ht="15.75" customHeight="1">
      <c r="A130" s="2">
        <f t="shared" si="4"/>
        <v>129</v>
      </c>
      <c r="B130" s="7">
        <f t="shared" si="5"/>
        <v>1528.371873</v>
      </c>
      <c r="C130" s="8">
        <f t="shared" si="1"/>
        <v>4.003828655</v>
      </c>
      <c r="D130" s="7">
        <f t="shared" si="2"/>
        <v>12.83654585</v>
      </c>
      <c r="E130" s="7">
        <f t="shared" si="6"/>
        <v>1536.945251</v>
      </c>
      <c r="F130" s="7">
        <f t="shared" si="3"/>
        <v>1549.781797</v>
      </c>
      <c r="G130" s="7">
        <f t="shared" si="7"/>
        <v>1052.391271</v>
      </c>
      <c r="H130" s="2">
        <f t="shared" si="8"/>
        <v>0</v>
      </c>
    </row>
    <row r="131" ht="15.75" customHeight="1">
      <c r="A131" s="2">
        <f t="shared" si="4"/>
        <v>130</v>
      </c>
      <c r="B131" s="7">
        <f t="shared" si="5"/>
        <v>1540.94908</v>
      </c>
      <c r="C131" s="8">
        <f t="shared" si="1"/>
        <v>2.77811043</v>
      </c>
      <c r="D131" s="7">
        <f t="shared" si="2"/>
        <v>10.93582758</v>
      </c>
      <c r="E131" s="7">
        <f t="shared" si="6"/>
        <v>1549.781797</v>
      </c>
      <c r="F131" s="7">
        <f t="shared" si="3"/>
        <v>1560.717625</v>
      </c>
      <c r="G131" s="7">
        <f t="shared" si="7"/>
        <v>1061.223988</v>
      </c>
      <c r="H131" s="2">
        <f t="shared" si="8"/>
        <v>0</v>
      </c>
    </row>
    <row r="132" ht="15.75" customHeight="1">
      <c r="A132" s="2">
        <f t="shared" si="4"/>
        <v>131</v>
      </c>
      <c r="B132" s="7">
        <f t="shared" si="5"/>
        <v>1552.559908</v>
      </c>
      <c r="C132" s="8">
        <f t="shared" si="1"/>
        <v>4.035653938</v>
      </c>
      <c r="D132" s="7">
        <f t="shared" si="2"/>
        <v>11.54357427</v>
      </c>
      <c r="E132" s="7">
        <f t="shared" si="6"/>
        <v>1560.717625</v>
      </c>
      <c r="F132" s="7">
        <f t="shared" si="3"/>
        <v>1572.261199</v>
      </c>
      <c r="G132" s="7">
        <f t="shared" si="7"/>
        <v>1069.381705</v>
      </c>
      <c r="H132" s="2">
        <f t="shared" si="8"/>
        <v>0</v>
      </c>
    </row>
    <row r="133" ht="15.75" customHeight="1">
      <c r="A133" s="2">
        <f t="shared" si="4"/>
        <v>132</v>
      </c>
      <c r="B133" s="7">
        <f t="shared" si="5"/>
        <v>1564.753279</v>
      </c>
      <c r="C133" s="8">
        <f t="shared" si="1"/>
        <v>3.882749864</v>
      </c>
      <c r="D133" s="7">
        <f t="shared" si="2"/>
        <v>11.02951805</v>
      </c>
      <c r="E133" s="7">
        <f t="shared" si="6"/>
        <v>1572.261199</v>
      </c>
      <c r="F133" s="7">
        <f t="shared" si="3"/>
        <v>1583.290717</v>
      </c>
      <c r="G133" s="7">
        <f t="shared" si="7"/>
        <v>1076.889626</v>
      </c>
      <c r="H133" s="2">
        <f t="shared" si="8"/>
        <v>0</v>
      </c>
    </row>
    <row r="134" ht="15.75" customHeight="1">
      <c r="A134" s="2">
        <f t="shared" si="4"/>
        <v>133</v>
      </c>
      <c r="B134" s="7">
        <f t="shared" si="5"/>
        <v>1576.143949</v>
      </c>
      <c r="C134" s="8">
        <f t="shared" si="1"/>
        <v>3.772794078</v>
      </c>
      <c r="D134" s="7">
        <f t="shared" si="2"/>
        <v>11.27283522</v>
      </c>
      <c r="E134" s="7">
        <f t="shared" si="6"/>
        <v>1583.290717</v>
      </c>
      <c r="F134" s="7">
        <f t="shared" si="3"/>
        <v>1594.563552</v>
      </c>
      <c r="G134" s="7">
        <f t="shared" si="7"/>
        <v>1084.036394</v>
      </c>
      <c r="H134" s="2">
        <f t="shared" si="8"/>
        <v>0</v>
      </c>
    </row>
    <row r="135" ht="15.75" customHeight="1">
      <c r="A135" s="2">
        <f t="shared" si="4"/>
        <v>134</v>
      </c>
      <c r="B135" s="7">
        <f t="shared" si="5"/>
        <v>1587.063511</v>
      </c>
      <c r="C135" s="8">
        <f t="shared" si="1"/>
        <v>3.454043399</v>
      </c>
      <c r="D135" s="7">
        <f t="shared" si="2"/>
        <v>12.45377268</v>
      </c>
      <c r="E135" s="7">
        <f t="shared" si="6"/>
        <v>1594.563552</v>
      </c>
      <c r="F135" s="7">
        <f t="shared" si="3"/>
        <v>1607.017325</v>
      </c>
      <c r="G135" s="7">
        <f t="shared" si="7"/>
        <v>1091.536435</v>
      </c>
      <c r="H135" s="2">
        <f t="shared" si="8"/>
        <v>0</v>
      </c>
    </row>
    <row r="136" ht="15.75" customHeight="1">
      <c r="A136" s="2">
        <f t="shared" si="4"/>
        <v>135</v>
      </c>
      <c r="B136" s="7">
        <f t="shared" si="5"/>
        <v>1598.017596</v>
      </c>
      <c r="C136" s="8">
        <f t="shared" si="1"/>
        <v>3.929003986</v>
      </c>
      <c r="D136" s="7">
        <f t="shared" si="2"/>
        <v>11.29218056</v>
      </c>
      <c r="E136" s="7">
        <f t="shared" si="6"/>
        <v>1607.017325</v>
      </c>
      <c r="F136" s="7">
        <f t="shared" si="3"/>
        <v>1618.309506</v>
      </c>
      <c r="G136" s="7">
        <f t="shared" si="7"/>
        <v>1100.536164</v>
      </c>
      <c r="H136" s="2">
        <f t="shared" si="8"/>
        <v>0</v>
      </c>
    </row>
    <row r="137" ht="15.75" customHeight="1">
      <c r="A137" s="2">
        <f t="shared" si="4"/>
        <v>136</v>
      </c>
      <c r="B137" s="7">
        <f t="shared" si="5"/>
        <v>1610.946329</v>
      </c>
      <c r="C137" s="8">
        <f t="shared" si="1"/>
        <v>4.002379231</v>
      </c>
      <c r="D137" s="7">
        <f t="shared" si="2"/>
        <v>13.43569221</v>
      </c>
      <c r="E137" s="7">
        <f t="shared" si="6"/>
        <v>1618.309506</v>
      </c>
      <c r="F137" s="7">
        <f t="shared" si="3"/>
        <v>1631.745198</v>
      </c>
      <c r="G137" s="7">
        <f t="shared" si="7"/>
        <v>1107.899341</v>
      </c>
      <c r="H137" s="2">
        <f t="shared" si="8"/>
        <v>0</v>
      </c>
    </row>
    <row r="138" ht="15.75" customHeight="1">
      <c r="A138" s="2">
        <f t="shared" si="4"/>
        <v>137</v>
      </c>
      <c r="B138" s="7">
        <f t="shared" si="5"/>
        <v>1622.311885</v>
      </c>
      <c r="C138" s="8">
        <f t="shared" si="1"/>
        <v>3.607226012</v>
      </c>
      <c r="D138" s="7">
        <f t="shared" si="2"/>
        <v>10.5928943</v>
      </c>
      <c r="E138" s="7">
        <f t="shared" si="6"/>
        <v>1631.745198</v>
      </c>
      <c r="F138" s="7">
        <f t="shared" si="3"/>
        <v>1642.338092</v>
      </c>
      <c r="G138" s="7">
        <f t="shared" si="7"/>
        <v>1117.332654</v>
      </c>
      <c r="H138" s="2">
        <f t="shared" si="8"/>
        <v>0</v>
      </c>
    </row>
    <row r="139" ht="15.75" customHeight="1">
      <c r="A139" s="2">
        <f t="shared" si="4"/>
        <v>138</v>
      </c>
      <c r="B139" s="7">
        <f t="shared" si="5"/>
        <v>1635.352424</v>
      </c>
      <c r="C139" s="8">
        <f t="shared" si="1"/>
        <v>4.03781668</v>
      </c>
      <c r="D139" s="7">
        <f t="shared" si="2"/>
        <v>13.53792877</v>
      </c>
      <c r="E139" s="7">
        <f t="shared" si="6"/>
        <v>1642.338092</v>
      </c>
      <c r="F139" s="7">
        <f t="shared" si="3"/>
        <v>1655.876021</v>
      </c>
      <c r="G139" s="7">
        <f t="shared" si="7"/>
        <v>1124.318322</v>
      </c>
      <c r="H139" s="2">
        <f t="shared" si="8"/>
        <v>0</v>
      </c>
    </row>
    <row r="140" ht="15.75" customHeight="1">
      <c r="A140" s="2">
        <f t="shared" si="4"/>
        <v>139</v>
      </c>
      <c r="B140" s="7">
        <f t="shared" si="5"/>
        <v>1646.375909</v>
      </c>
      <c r="C140" s="8">
        <f t="shared" si="1"/>
        <v>3.873414789</v>
      </c>
      <c r="D140" s="7">
        <f t="shared" si="2"/>
        <v>13.59645718</v>
      </c>
      <c r="E140" s="7">
        <f t="shared" si="6"/>
        <v>1655.876021</v>
      </c>
      <c r="F140" s="7">
        <f t="shared" si="3"/>
        <v>1669.472478</v>
      </c>
      <c r="G140" s="7">
        <f t="shared" si="7"/>
        <v>1133.818434</v>
      </c>
      <c r="H140" s="2">
        <f t="shared" si="8"/>
        <v>0</v>
      </c>
    </row>
    <row r="141" ht="15.75" customHeight="1">
      <c r="A141" s="2">
        <f t="shared" si="4"/>
        <v>140</v>
      </c>
      <c r="B141" s="7">
        <f t="shared" si="5"/>
        <v>1659.749436</v>
      </c>
      <c r="C141" s="8">
        <f t="shared" si="1"/>
        <v>3.904421266</v>
      </c>
      <c r="D141" s="7">
        <f t="shared" si="2"/>
        <v>11.17064376</v>
      </c>
      <c r="E141" s="7">
        <f t="shared" si="6"/>
        <v>1669.472478</v>
      </c>
      <c r="F141" s="7">
        <f t="shared" si="3"/>
        <v>1680.643122</v>
      </c>
      <c r="G141" s="7">
        <f t="shared" si="7"/>
        <v>1143.541477</v>
      </c>
      <c r="H141" s="2">
        <f t="shared" si="8"/>
        <v>0</v>
      </c>
    </row>
    <row r="142" ht="15.75" customHeight="1">
      <c r="A142" s="2">
        <f t="shared" si="4"/>
        <v>141</v>
      </c>
      <c r="B142" s="7">
        <f t="shared" si="5"/>
        <v>1673.376899</v>
      </c>
      <c r="C142" s="8">
        <f t="shared" si="1"/>
        <v>4.00411294</v>
      </c>
      <c r="D142" s="7">
        <f t="shared" si="2"/>
        <v>10.75555324</v>
      </c>
      <c r="E142" s="7">
        <f t="shared" si="6"/>
        <v>1680.643122</v>
      </c>
      <c r="F142" s="7">
        <f t="shared" si="3"/>
        <v>1691.398675</v>
      </c>
      <c r="G142" s="7">
        <f t="shared" si="7"/>
        <v>1150.807699</v>
      </c>
      <c r="H142" s="2">
        <f t="shared" si="8"/>
        <v>0</v>
      </c>
    </row>
    <row r="143" ht="15.75" customHeight="1">
      <c r="A143" s="2">
        <f t="shared" si="4"/>
        <v>142</v>
      </c>
      <c r="B143" s="7">
        <f t="shared" si="5"/>
        <v>1684.647235</v>
      </c>
      <c r="C143" s="8">
        <f t="shared" si="1"/>
        <v>3.82571753</v>
      </c>
      <c r="D143" s="7">
        <f t="shared" si="2"/>
        <v>11.61273826</v>
      </c>
      <c r="E143" s="7">
        <f t="shared" si="6"/>
        <v>1691.398675</v>
      </c>
      <c r="F143" s="7">
        <f t="shared" si="3"/>
        <v>1703.011413</v>
      </c>
      <c r="G143" s="7">
        <f t="shared" si="7"/>
        <v>1157.559139</v>
      </c>
      <c r="H143" s="2">
        <f t="shared" si="8"/>
        <v>0</v>
      </c>
    </row>
    <row r="144" ht="15.75" customHeight="1">
      <c r="A144" s="2">
        <f t="shared" si="4"/>
        <v>143</v>
      </c>
      <c r="B144" s="7">
        <f t="shared" si="5"/>
        <v>1695.224393</v>
      </c>
      <c r="C144" s="8">
        <f t="shared" si="1"/>
        <v>3.680081502</v>
      </c>
      <c r="D144" s="7">
        <f t="shared" si="2"/>
        <v>10.48125089</v>
      </c>
      <c r="E144" s="7">
        <f t="shared" si="6"/>
        <v>1703.011413</v>
      </c>
      <c r="F144" s="7">
        <f t="shared" si="3"/>
        <v>1713.492664</v>
      </c>
      <c r="G144" s="7">
        <f t="shared" si="7"/>
        <v>1165.34616</v>
      </c>
      <c r="H144" s="2">
        <f t="shared" si="8"/>
        <v>0</v>
      </c>
    </row>
    <row r="145" ht="15.75" customHeight="1">
      <c r="A145" s="2">
        <f t="shared" si="4"/>
        <v>144</v>
      </c>
      <c r="B145" s="7">
        <f t="shared" si="5"/>
        <v>1706.691495</v>
      </c>
      <c r="C145" s="8">
        <f t="shared" si="1"/>
        <v>4.19209627</v>
      </c>
      <c r="D145" s="7">
        <f t="shared" si="2"/>
        <v>12.33889018</v>
      </c>
      <c r="E145" s="7">
        <f t="shared" si="6"/>
        <v>1713.492664</v>
      </c>
      <c r="F145" s="7">
        <f t="shared" si="3"/>
        <v>1725.831554</v>
      </c>
      <c r="G145" s="7">
        <f t="shared" si="7"/>
        <v>1172.14733</v>
      </c>
      <c r="H145" s="2">
        <f t="shared" si="8"/>
        <v>0</v>
      </c>
    </row>
    <row r="146" ht="15.75" customHeight="1">
      <c r="A146" s="2">
        <f t="shared" si="4"/>
        <v>145</v>
      </c>
      <c r="B146" s="7">
        <f t="shared" si="5"/>
        <v>1717.684761</v>
      </c>
      <c r="C146" s="8">
        <f t="shared" si="1"/>
        <v>4.206125754</v>
      </c>
      <c r="D146" s="7">
        <f t="shared" si="2"/>
        <v>12.30879887</v>
      </c>
      <c r="E146" s="7">
        <f t="shared" si="6"/>
        <v>1725.831554</v>
      </c>
      <c r="F146" s="7">
        <f t="shared" si="3"/>
        <v>1738.140353</v>
      </c>
      <c r="G146" s="7">
        <f t="shared" si="7"/>
        <v>1180.294123</v>
      </c>
      <c r="H146" s="2">
        <f t="shared" si="8"/>
        <v>0</v>
      </c>
    </row>
    <row r="147" ht="15.75" customHeight="1">
      <c r="A147" s="2">
        <f t="shared" si="4"/>
        <v>146</v>
      </c>
      <c r="B147" s="7">
        <f t="shared" si="5"/>
        <v>1730.03768</v>
      </c>
      <c r="C147" s="8">
        <f t="shared" si="1"/>
        <v>3.780445362</v>
      </c>
      <c r="D147" s="7">
        <f t="shared" si="2"/>
        <v>11.82432554</v>
      </c>
      <c r="E147" s="7">
        <f t="shared" si="6"/>
        <v>1738.140353</v>
      </c>
      <c r="F147" s="7">
        <f t="shared" si="3"/>
        <v>1749.964679</v>
      </c>
      <c r="G147" s="7">
        <f t="shared" si="7"/>
        <v>1188.396797</v>
      </c>
      <c r="H147" s="2">
        <f t="shared" si="8"/>
        <v>0</v>
      </c>
    </row>
    <row r="148" ht="15.75" customHeight="1">
      <c r="A148" s="2">
        <f t="shared" si="4"/>
        <v>147</v>
      </c>
      <c r="B148" s="7">
        <f t="shared" si="5"/>
        <v>1741.920799</v>
      </c>
      <c r="C148" s="8">
        <f t="shared" si="1"/>
        <v>4.512833087</v>
      </c>
      <c r="D148" s="7">
        <f t="shared" si="2"/>
        <v>11.08533628</v>
      </c>
      <c r="E148" s="7">
        <f t="shared" si="6"/>
        <v>1749.964679</v>
      </c>
      <c r="F148" s="7">
        <f t="shared" si="3"/>
        <v>1761.050015</v>
      </c>
      <c r="G148" s="7">
        <f t="shared" si="7"/>
        <v>1196.440677</v>
      </c>
      <c r="H148" s="2">
        <f t="shared" si="8"/>
        <v>0</v>
      </c>
    </row>
    <row r="149" ht="15.75" customHeight="1">
      <c r="A149" s="2">
        <f t="shared" si="4"/>
        <v>148</v>
      </c>
      <c r="B149" s="7">
        <f t="shared" si="5"/>
        <v>1754.477512</v>
      </c>
      <c r="C149" s="8">
        <f t="shared" si="1"/>
        <v>3.646652969</v>
      </c>
      <c r="D149" s="7">
        <f t="shared" si="2"/>
        <v>12.15903782</v>
      </c>
      <c r="E149" s="7">
        <f t="shared" si="6"/>
        <v>1761.050015</v>
      </c>
      <c r="F149" s="7">
        <f t="shared" si="3"/>
        <v>1773.209053</v>
      </c>
      <c r="G149" s="7">
        <f t="shared" si="7"/>
        <v>1203.01318</v>
      </c>
      <c r="H149" s="2">
        <f t="shared" si="8"/>
        <v>0</v>
      </c>
    </row>
    <row r="150" ht="15.75" customHeight="1">
      <c r="A150" s="2">
        <f t="shared" si="4"/>
        <v>149</v>
      </c>
      <c r="B150" s="7">
        <f t="shared" si="5"/>
        <v>1764.696668</v>
      </c>
      <c r="C150" s="8">
        <f t="shared" si="1"/>
        <v>3.892470924</v>
      </c>
      <c r="D150" s="7">
        <f t="shared" si="2"/>
        <v>11.17266432</v>
      </c>
      <c r="E150" s="7">
        <f t="shared" si="6"/>
        <v>1773.209053</v>
      </c>
      <c r="F150" s="7">
        <f t="shared" si="3"/>
        <v>1784.381717</v>
      </c>
      <c r="G150" s="7">
        <f t="shared" si="7"/>
        <v>1211.525565</v>
      </c>
      <c r="H150" s="2">
        <f t="shared" si="8"/>
        <v>0</v>
      </c>
    </row>
    <row r="151" ht="15.75" customHeight="1">
      <c r="A151" s="2">
        <f t="shared" si="4"/>
        <v>150</v>
      </c>
      <c r="B151" s="7">
        <f t="shared" si="5"/>
        <v>1777.101524</v>
      </c>
      <c r="C151" s="8">
        <f t="shared" si="1"/>
        <v>3.642854267</v>
      </c>
      <c r="D151" s="7">
        <f t="shared" si="2"/>
        <v>11.19484642</v>
      </c>
      <c r="E151" s="7">
        <f t="shared" si="6"/>
        <v>1784.381717</v>
      </c>
      <c r="F151" s="7">
        <f t="shared" si="3"/>
        <v>1795.576564</v>
      </c>
      <c r="G151" s="7">
        <f t="shared" si="7"/>
        <v>1218.805758</v>
      </c>
      <c r="H151" s="2">
        <f t="shared" si="8"/>
        <v>0</v>
      </c>
    </row>
    <row r="152" ht="15.75" customHeight="1">
      <c r="A152" s="2">
        <f t="shared" si="4"/>
        <v>151</v>
      </c>
      <c r="B152" s="7">
        <f t="shared" si="5"/>
        <v>1788.024572</v>
      </c>
      <c r="C152" s="8">
        <f t="shared" si="1"/>
        <v>3.359342785</v>
      </c>
      <c r="D152" s="7">
        <f t="shared" si="2"/>
        <v>11.24184599</v>
      </c>
      <c r="E152" s="7">
        <f t="shared" si="6"/>
        <v>1795.576564</v>
      </c>
      <c r="F152" s="7">
        <f t="shared" si="3"/>
        <v>1806.81841</v>
      </c>
      <c r="G152" s="7">
        <f t="shared" si="7"/>
        <v>1226.35775</v>
      </c>
      <c r="H152" s="2">
        <f t="shared" si="8"/>
        <v>0</v>
      </c>
    </row>
    <row r="153" ht="15.75" customHeight="1">
      <c r="A153" s="2">
        <f t="shared" si="4"/>
        <v>152</v>
      </c>
      <c r="B153" s="7">
        <f t="shared" si="5"/>
        <v>1798.935907</v>
      </c>
      <c r="C153" s="8">
        <f t="shared" si="1"/>
        <v>3.596996418</v>
      </c>
      <c r="D153" s="7">
        <f t="shared" si="2"/>
        <v>11.66812196</v>
      </c>
      <c r="E153" s="7">
        <f t="shared" si="6"/>
        <v>1806.81841</v>
      </c>
      <c r="F153" s="7">
        <f t="shared" si="3"/>
        <v>1818.486532</v>
      </c>
      <c r="G153" s="7">
        <f t="shared" si="7"/>
        <v>1234.240254</v>
      </c>
      <c r="H153" s="2">
        <f t="shared" si="8"/>
        <v>0</v>
      </c>
    </row>
    <row r="154" ht="15.75" customHeight="1">
      <c r="A154" s="2">
        <f t="shared" si="4"/>
        <v>153</v>
      </c>
      <c r="B154" s="7">
        <f t="shared" si="5"/>
        <v>1810.415406</v>
      </c>
      <c r="C154" s="8">
        <f t="shared" si="1"/>
        <v>3.417221493</v>
      </c>
      <c r="D154" s="7">
        <f t="shared" si="2"/>
        <v>9.053113879</v>
      </c>
      <c r="E154" s="7">
        <f t="shared" si="6"/>
        <v>1818.486532</v>
      </c>
      <c r="F154" s="7">
        <f t="shared" si="3"/>
        <v>1827.539646</v>
      </c>
      <c r="G154" s="7">
        <f t="shared" si="7"/>
        <v>1242.311379</v>
      </c>
      <c r="H154" s="2">
        <f t="shared" si="8"/>
        <v>0</v>
      </c>
    </row>
    <row r="155" ht="15.75" customHeight="1">
      <c r="A155" s="2">
        <f t="shared" si="4"/>
        <v>154</v>
      </c>
      <c r="B155" s="7">
        <f t="shared" si="5"/>
        <v>1821.903753</v>
      </c>
      <c r="C155" s="8">
        <f t="shared" si="1"/>
        <v>3.793719477</v>
      </c>
      <c r="D155" s="7">
        <f t="shared" si="2"/>
        <v>11.5106279</v>
      </c>
      <c r="E155" s="7">
        <f t="shared" si="6"/>
        <v>1827.539646</v>
      </c>
      <c r="F155" s="7">
        <f t="shared" si="3"/>
        <v>1839.050273</v>
      </c>
      <c r="G155" s="7">
        <f t="shared" si="7"/>
        <v>1247.947272</v>
      </c>
      <c r="H155" s="2">
        <f t="shared" si="8"/>
        <v>0</v>
      </c>
    </row>
    <row r="156" ht="15.75" customHeight="1">
      <c r="A156" s="2">
        <f t="shared" si="4"/>
        <v>155</v>
      </c>
      <c r="B156" s="7">
        <f t="shared" si="5"/>
        <v>1831.333365</v>
      </c>
      <c r="C156" s="8">
        <f t="shared" si="1"/>
        <v>3.472375074</v>
      </c>
      <c r="D156" s="7">
        <f t="shared" si="2"/>
        <v>11.86145638</v>
      </c>
      <c r="E156" s="7">
        <f t="shared" si="6"/>
        <v>1839.050273</v>
      </c>
      <c r="F156" s="7">
        <f t="shared" si="3"/>
        <v>1850.91173</v>
      </c>
      <c r="G156" s="7">
        <f t="shared" si="7"/>
        <v>1255.66418</v>
      </c>
      <c r="H156" s="2">
        <f t="shared" si="8"/>
        <v>0</v>
      </c>
    </row>
    <row r="157" ht="15.75" customHeight="1">
      <c r="A157" s="2">
        <f t="shared" si="4"/>
        <v>156</v>
      </c>
      <c r="B157" s="7">
        <f t="shared" si="5"/>
        <v>1842.522649</v>
      </c>
      <c r="C157" s="8">
        <f t="shared" si="1"/>
        <v>3.733353618</v>
      </c>
      <c r="D157" s="7">
        <f t="shared" si="2"/>
        <v>11.27718772</v>
      </c>
      <c r="E157" s="7">
        <f t="shared" si="6"/>
        <v>1850.91173</v>
      </c>
      <c r="F157" s="7">
        <f t="shared" si="3"/>
        <v>1862.188918</v>
      </c>
      <c r="G157" s="7">
        <f t="shared" si="7"/>
        <v>1264.053261</v>
      </c>
      <c r="H157" s="2">
        <f t="shared" si="8"/>
        <v>0</v>
      </c>
    </row>
    <row r="158" ht="15.75" customHeight="1">
      <c r="A158" s="2">
        <f t="shared" si="4"/>
        <v>157</v>
      </c>
      <c r="B158" s="7">
        <f t="shared" si="5"/>
        <v>1854.645083</v>
      </c>
      <c r="C158" s="8">
        <f t="shared" si="1"/>
        <v>3.538690212</v>
      </c>
      <c r="D158" s="7">
        <f t="shared" si="2"/>
        <v>12.44690007</v>
      </c>
      <c r="E158" s="7">
        <f t="shared" si="6"/>
        <v>1862.188918</v>
      </c>
      <c r="F158" s="7">
        <f t="shared" si="3"/>
        <v>1874.635818</v>
      </c>
      <c r="G158" s="7">
        <f t="shared" si="7"/>
        <v>1271.597095</v>
      </c>
      <c r="H158" s="2">
        <f t="shared" si="8"/>
        <v>0</v>
      </c>
    </row>
    <row r="159" ht="15.75" customHeight="1">
      <c r="A159" s="2">
        <f t="shared" si="4"/>
        <v>158</v>
      </c>
      <c r="B159" s="7">
        <f t="shared" si="5"/>
        <v>1865.727608</v>
      </c>
      <c r="C159" s="8">
        <f t="shared" si="1"/>
        <v>4.050081862</v>
      </c>
      <c r="D159" s="7">
        <f t="shared" si="2"/>
        <v>11.69238247</v>
      </c>
      <c r="E159" s="7">
        <f t="shared" si="6"/>
        <v>1874.635818</v>
      </c>
      <c r="F159" s="7">
        <f t="shared" si="3"/>
        <v>1886.3282</v>
      </c>
      <c r="G159" s="7">
        <f t="shared" si="7"/>
        <v>1280.505305</v>
      </c>
      <c r="H159" s="2">
        <f t="shared" si="8"/>
        <v>0</v>
      </c>
    </row>
    <row r="160" ht="15.75" customHeight="1">
      <c r="A160" s="2">
        <f t="shared" si="4"/>
        <v>159</v>
      </c>
      <c r="B160" s="7">
        <f t="shared" si="5"/>
        <v>1878.685899</v>
      </c>
      <c r="C160" s="8">
        <f t="shared" si="1"/>
        <v>3.885588836</v>
      </c>
      <c r="D160" s="7">
        <f t="shared" si="2"/>
        <v>11.04386342</v>
      </c>
      <c r="E160" s="7">
        <f t="shared" si="6"/>
        <v>1886.3282</v>
      </c>
      <c r="F160" s="7">
        <f t="shared" si="3"/>
        <v>1897.372064</v>
      </c>
      <c r="G160" s="7">
        <f t="shared" si="7"/>
        <v>1288.147606</v>
      </c>
      <c r="H160" s="2">
        <f t="shared" si="8"/>
        <v>0</v>
      </c>
    </row>
    <row r="161" ht="15.75" customHeight="1">
      <c r="A161" s="2">
        <f t="shared" si="4"/>
        <v>160</v>
      </c>
      <c r="B161" s="7">
        <f t="shared" si="5"/>
        <v>1890.213789</v>
      </c>
      <c r="C161" s="8">
        <f t="shared" si="1"/>
        <v>3.559669783</v>
      </c>
      <c r="D161" s="7">
        <f t="shared" si="2"/>
        <v>11.14135359</v>
      </c>
      <c r="E161" s="7">
        <f t="shared" si="6"/>
        <v>1897.372064</v>
      </c>
      <c r="F161" s="7">
        <f t="shared" si="3"/>
        <v>1908.513417</v>
      </c>
      <c r="G161" s="7">
        <f t="shared" si="7"/>
        <v>1295.30588</v>
      </c>
      <c r="H161" s="2">
        <f t="shared" si="8"/>
        <v>0</v>
      </c>
    </row>
    <row r="162" ht="15.75" customHeight="1">
      <c r="A162" s="2">
        <f t="shared" si="4"/>
        <v>161</v>
      </c>
      <c r="B162" s="7">
        <f t="shared" si="5"/>
        <v>1900.931733</v>
      </c>
      <c r="C162" s="8">
        <f t="shared" si="1"/>
        <v>3.824854599</v>
      </c>
      <c r="D162" s="7">
        <f t="shared" si="2"/>
        <v>11.57098593</v>
      </c>
      <c r="E162" s="7">
        <f t="shared" si="6"/>
        <v>1908.513417</v>
      </c>
      <c r="F162" s="7">
        <f t="shared" si="3"/>
        <v>1920.084403</v>
      </c>
      <c r="G162" s="7">
        <f t="shared" si="7"/>
        <v>1302.887564</v>
      </c>
      <c r="H162" s="2">
        <f t="shared" si="8"/>
        <v>0</v>
      </c>
    </row>
    <row r="163" ht="15.75" customHeight="1">
      <c r="A163" s="2">
        <f t="shared" si="4"/>
        <v>162</v>
      </c>
      <c r="B163" s="7">
        <f t="shared" si="5"/>
        <v>1912.338272</v>
      </c>
      <c r="C163" s="8">
        <f t="shared" si="1"/>
        <v>3.605185432</v>
      </c>
      <c r="D163" s="7">
        <f t="shared" si="2"/>
        <v>12.68619588</v>
      </c>
      <c r="E163" s="7">
        <f t="shared" si="6"/>
        <v>1920.084403</v>
      </c>
      <c r="F163" s="7">
        <f t="shared" si="3"/>
        <v>1932.770599</v>
      </c>
      <c r="G163" s="7">
        <f t="shared" si="7"/>
        <v>1310.633696</v>
      </c>
      <c r="H163" s="2">
        <f t="shared" si="8"/>
        <v>0</v>
      </c>
    </row>
    <row r="164" ht="15.75" customHeight="1">
      <c r="A164" s="2">
        <f t="shared" si="4"/>
        <v>163</v>
      </c>
      <c r="B164" s="7">
        <f t="shared" si="5"/>
        <v>1923.689588</v>
      </c>
      <c r="C164" s="8">
        <f t="shared" si="1"/>
        <v>4.004376884</v>
      </c>
      <c r="D164" s="7">
        <f t="shared" si="2"/>
        <v>12.97226763</v>
      </c>
      <c r="E164" s="7">
        <f t="shared" si="6"/>
        <v>1932.770599</v>
      </c>
      <c r="F164" s="7">
        <f t="shared" si="3"/>
        <v>1945.742867</v>
      </c>
      <c r="G164" s="7">
        <f t="shared" si="7"/>
        <v>1319.714706</v>
      </c>
      <c r="H164" s="2">
        <f t="shared" si="8"/>
        <v>0</v>
      </c>
    </row>
    <row r="165" ht="15.75" customHeight="1">
      <c r="A165" s="2">
        <f t="shared" si="4"/>
        <v>164</v>
      </c>
      <c r="B165" s="7">
        <f t="shared" si="5"/>
        <v>1936.774976</v>
      </c>
      <c r="C165" s="8">
        <f t="shared" si="1"/>
        <v>3.975289292</v>
      </c>
      <c r="D165" s="7">
        <f t="shared" si="2"/>
        <v>11.983864</v>
      </c>
      <c r="E165" s="7">
        <f t="shared" si="6"/>
        <v>1945.742867</v>
      </c>
      <c r="F165" s="7">
        <f t="shared" si="3"/>
        <v>1957.726731</v>
      </c>
      <c r="G165" s="7">
        <f t="shared" si="7"/>
        <v>1328.682597</v>
      </c>
      <c r="H165" s="2">
        <f t="shared" si="8"/>
        <v>0</v>
      </c>
    </row>
    <row r="166" ht="15.75" customHeight="1">
      <c r="A166" s="2">
        <f t="shared" si="4"/>
        <v>165</v>
      </c>
      <c r="B166" s="7">
        <f t="shared" si="5"/>
        <v>1949.718156</v>
      </c>
      <c r="C166" s="8">
        <f t="shared" si="1"/>
        <v>4.336095312</v>
      </c>
      <c r="D166" s="7">
        <f t="shared" si="2"/>
        <v>10.7584066</v>
      </c>
      <c r="E166" s="7">
        <f t="shared" si="6"/>
        <v>1957.726731</v>
      </c>
      <c r="F166" s="7">
        <f t="shared" si="3"/>
        <v>1968.485137</v>
      </c>
      <c r="G166" s="7">
        <f t="shared" si="7"/>
        <v>1336.691171</v>
      </c>
      <c r="H166" s="2">
        <f t="shared" si="8"/>
        <v>0</v>
      </c>
    </row>
    <row r="167" ht="15.75" customHeight="1">
      <c r="A167" s="2">
        <f t="shared" si="4"/>
        <v>166</v>
      </c>
      <c r="B167" s="7">
        <f t="shared" si="5"/>
        <v>1962.062826</v>
      </c>
      <c r="C167" s="8">
        <f t="shared" si="1"/>
        <v>3.475439338</v>
      </c>
      <c r="D167" s="7">
        <f t="shared" si="2"/>
        <v>12.17451378</v>
      </c>
      <c r="E167" s="7">
        <f t="shared" si="6"/>
        <v>1968.485137</v>
      </c>
      <c r="F167" s="7">
        <f t="shared" si="3"/>
        <v>1980.659651</v>
      </c>
      <c r="G167" s="7">
        <f t="shared" si="7"/>
        <v>1343.113483</v>
      </c>
      <c r="H167" s="2">
        <f t="shared" si="8"/>
        <v>0</v>
      </c>
    </row>
    <row r="168" ht="15.75" customHeight="1">
      <c r="A168" s="2">
        <f t="shared" si="4"/>
        <v>167</v>
      </c>
      <c r="B168" s="7">
        <f t="shared" si="5"/>
        <v>1971.960576</v>
      </c>
      <c r="C168" s="8">
        <f t="shared" si="1"/>
        <v>3.991592268</v>
      </c>
      <c r="D168" s="7">
        <f t="shared" si="2"/>
        <v>9.59580391</v>
      </c>
      <c r="E168" s="7">
        <f t="shared" si="6"/>
        <v>1980.659651</v>
      </c>
      <c r="F168" s="7">
        <f t="shared" si="3"/>
        <v>1990.255455</v>
      </c>
      <c r="G168" s="7">
        <f t="shared" si="7"/>
        <v>1351.812557</v>
      </c>
      <c r="H168" s="2">
        <f t="shared" si="8"/>
        <v>0</v>
      </c>
    </row>
    <row r="169" ht="15.75" customHeight="1">
      <c r="A169" s="2">
        <f t="shared" si="4"/>
        <v>168</v>
      </c>
      <c r="B169" s="7">
        <f t="shared" si="5"/>
        <v>1984.651243</v>
      </c>
      <c r="C169" s="8">
        <f t="shared" si="1"/>
        <v>3.892155531</v>
      </c>
      <c r="D169" s="7">
        <f t="shared" si="2"/>
        <v>12.03229076</v>
      </c>
      <c r="E169" s="7">
        <f t="shared" si="6"/>
        <v>1990.255455</v>
      </c>
      <c r="F169" s="7">
        <f t="shared" si="3"/>
        <v>2002.287746</v>
      </c>
      <c r="G169" s="7">
        <f t="shared" si="7"/>
        <v>1357.416769</v>
      </c>
      <c r="H169" s="2">
        <f t="shared" si="8"/>
        <v>0</v>
      </c>
    </row>
    <row r="170" ht="15.75" customHeight="1">
      <c r="A170" s="2">
        <f t="shared" si="4"/>
        <v>169</v>
      </c>
      <c r="B170" s="7">
        <f t="shared" si="5"/>
        <v>1994.14761</v>
      </c>
      <c r="C170" s="8">
        <f t="shared" si="1"/>
        <v>3.767221736</v>
      </c>
      <c r="D170" s="7">
        <f t="shared" si="2"/>
        <v>10.77077828</v>
      </c>
      <c r="E170" s="7">
        <f t="shared" si="6"/>
        <v>2002.287746</v>
      </c>
      <c r="F170" s="7">
        <f t="shared" si="3"/>
        <v>2013.058524</v>
      </c>
      <c r="G170" s="7">
        <f t="shared" si="7"/>
        <v>1365.556904</v>
      </c>
      <c r="H170" s="2">
        <f t="shared" si="8"/>
        <v>0</v>
      </c>
    </row>
    <row r="171" ht="15.75" customHeight="1">
      <c r="A171" s="2">
        <f t="shared" si="4"/>
        <v>170</v>
      </c>
      <c r="B171" s="7">
        <f t="shared" si="5"/>
        <v>2006.054967</v>
      </c>
      <c r="C171" s="8">
        <f t="shared" si="1"/>
        <v>4.2945967</v>
      </c>
      <c r="D171" s="7">
        <f t="shared" si="2"/>
        <v>12.42252359</v>
      </c>
      <c r="E171" s="7">
        <f t="shared" si="6"/>
        <v>2013.058524</v>
      </c>
      <c r="F171" s="7">
        <f t="shared" si="3"/>
        <v>2025.481047</v>
      </c>
      <c r="G171" s="7">
        <f t="shared" si="7"/>
        <v>1372.560461</v>
      </c>
      <c r="H171" s="2">
        <f t="shared" si="8"/>
        <v>0</v>
      </c>
    </row>
    <row r="172" ht="15.75" customHeight="1">
      <c r="A172" s="2">
        <f t="shared" si="4"/>
        <v>171</v>
      </c>
      <c r="B172" s="7">
        <f t="shared" si="5"/>
        <v>2017.353121</v>
      </c>
      <c r="C172" s="8">
        <f t="shared" si="1"/>
        <v>3.843776857</v>
      </c>
      <c r="D172" s="7">
        <f t="shared" si="2"/>
        <v>11.68340906</v>
      </c>
      <c r="E172" s="7">
        <f t="shared" si="6"/>
        <v>2025.481047</v>
      </c>
      <c r="F172" s="7">
        <f t="shared" si="3"/>
        <v>2037.164457</v>
      </c>
      <c r="G172" s="7">
        <f t="shared" si="7"/>
        <v>1380.688387</v>
      </c>
      <c r="H172" s="2">
        <f t="shared" si="8"/>
        <v>0</v>
      </c>
    </row>
    <row r="173" ht="15.75" customHeight="1">
      <c r="A173" s="2">
        <f t="shared" si="4"/>
        <v>172</v>
      </c>
      <c r="B173" s="7">
        <f t="shared" si="5"/>
        <v>2029.324824</v>
      </c>
      <c r="C173" s="8">
        <f t="shared" si="1"/>
        <v>4.155381987</v>
      </c>
      <c r="D173" s="7">
        <f t="shared" si="2"/>
        <v>12.96867327</v>
      </c>
      <c r="E173" s="7">
        <f t="shared" si="6"/>
        <v>2037.164457</v>
      </c>
      <c r="F173" s="7">
        <f t="shared" si="3"/>
        <v>2050.13313</v>
      </c>
      <c r="G173" s="7">
        <f t="shared" si="7"/>
        <v>1388.52802</v>
      </c>
      <c r="H173" s="2">
        <f t="shared" si="8"/>
        <v>0</v>
      </c>
    </row>
    <row r="174" ht="15.75" customHeight="1">
      <c r="A174" s="2">
        <f t="shared" si="4"/>
        <v>173</v>
      </c>
      <c r="B174" s="7">
        <f t="shared" si="5"/>
        <v>2041.319839</v>
      </c>
      <c r="C174" s="8">
        <f t="shared" si="1"/>
        <v>4.096751771</v>
      </c>
      <c r="D174" s="7">
        <f t="shared" si="2"/>
        <v>14.32307661</v>
      </c>
      <c r="E174" s="7">
        <f t="shared" si="6"/>
        <v>2050.13313</v>
      </c>
      <c r="F174" s="7">
        <f t="shared" si="3"/>
        <v>2064.456206</v>
      </c>
      <c r="G174" s="7">
        <f t="shared" si="7"/>
        <v>1397.341311</v>
      </c>
      <c r="H174" s="2">
        <f t="shared" si="8"/>
        <v>0</v>
      </c>
    </row>
    <row r="175" ht="15.75" customHeight="1">
      <c r="A175" s="2">
        <f t="shared" si="4"/>
        <v>174</v>
      </c>
      <c r="B175" s="7">
        <f t="shared" si="5"/>
        <v>2054.229882</v>
      </c>
      <c r="C175" s="8">
        <f t="shared" si="1"/>
        <v>3.770154692</v>
      </c>
      <c r="D175" s="7">
        <f t="shared" si="2"/>
        <v>13.96322404</v>
      </c>
      <c r="E175" s="7">
        <f t="shared" si="6"/>
        <v>2064.456206</v>
      </c>
      <c r="F175" s="7">
        <f t="shared" si="3"/>
        <v>2078.41943</v>
      </c>
      <c r="G175" s="7">
        <f t="shared" si="7"/>
        <v>1407.567636</v>
      </c>
      <c r="H175" s="2">
        <f t="shared" si="8"/>
        <v>0</v>
      </c>
    </row>
    <row r="176" ht="15.75" customHeight="1">
      <c r="A176" s="2">
        <f t="shared" si="4"/>
        <v>175</v>
      </c>
      <c r="B176" s="7">
        <f t="shared" si="5"/>
        <v>2068.226361</v>
      </c>
      <c r="C176" s="8">
        <f t="shared" si="1"/>
        <v>3.82269023</v>
      </c>
      <c r="D176" s="7">
        <f t="shared" si="2"/>
        <v>13.36098191</v>
      </c>
      <c r="E176" s="7">
        <f t="shared" si="6"/>
        <v>2078.41943</v>
      </c>
      <c r="F176" s="7">
        <f t="shared" si="3"/>
        <v>2091.780412</v>
      </c>
      <c r="G176" s="7">
        <f t="shared" si="7"/>
        <v>1417.760705</v>
      </c>
      <c r="H176" s="2">
        <f t="shared" si="8"/>
        <v>0</v>
      </c>
    </row>
    <row r="177" ht="15.75" customHeight="1">
      <c r="A177" s="2">
        <f t="shared" si="4"/>
        <v>176</v>
      </c>
      <c r="B177" s="7">
        <f t="shared" si="5"/>
        <v>2082.242121</v>
      </c>
      <c r="C177" s="8">
        <f t="shared" si="1"/>
        <v>3.808146653</v>
      </c>
      <c r="D177" s="7">
        <f t="shared" si="2"/>
        <v>11.14625918</v>
      </c>
      <c r="E177" s="7">
        <f t="shared" si="6"/>
        <v>2091.780412</v>
      </c>
      <c r="F177" s="7">
        <f t="shared" si="3"/>
        <v>2102.926672</v>
      </c>
      <c r="G177" s="7">
        <f t="shared" si="7"/>
        <v>1427.298997</v>
      </c>
      <c r="H177" s="2">
        <f t="shared" si="8"/>
        <v>0</v>
      </c>
    </row>
    <row r="178" ht="15.75" customHeight="1">
      <c r="A178" s="2">
        <f t="shared" si="4"/>
        <v>177</v>
      </c>
      <c r="B178" s="7">
        <f t="shared" si="5"/>
        <v>2095.588559</v>
      </c>
      <c r="C178" s="8">
        <f t="shared" si="1"/>
        <v>3.793071139</v>
      </c>
      <c r="D178" s="7">
        <f t="shared" si="2"/>
        <v>11.63296127</v>
      </c>
      <c r="E178" s="7">
        <f t="shared" si="6"/>
        <v>2102.926672</v>
      </c>
      <c r="F178" s="7">
        <f t="shared" si="3"/>
        <v>2114.559633</v>
      </c>
      <c r="G178" s="7">
        <f t="shared" si="7"/>
        <v>1434.637109</v>
      </c>
      <c r="H178" s="2">
        <f t="shared" si="8"/>
        <v>0</v>
      </c>
    </row>
    <row r="179" ht="15.75" customHeight="1">
      <c r="A179" s="2">
        <f t="shared" si="4"/>
        <v>178</v>
      </c>
      <c r="B179" s="7">
        <f t="shared" si="5"/>
        <v>2106.719743</v>
      </c>
      <c r="C179" s="8">
        <f t="shared" si="1"/>
        <v>3.621514858</v>
      </c>
      <c r="D179" s="7">
        <f t="shared" si="2"/>
        <v>11.56349838</v>
      </c>
      <c r="E179" s="7">
        <f t="shared" si="6"/>
        <v>2114.559633</v>
      </c>
      <c r="F179" s="7">
        <f t="shared" si="3"/>
        <v>2126.123131</v>
      </c>
      <c r="G179" s="7">
        <f t="shared" si="7"/>
        <v>1442.476999</v>
      </c>
      <c r="H179" s="2">
        <f t="shared" si="8"/>
        <v>0</v>
      </c>
    </row>
    <row r="180" ht="15.75" customHeight="1">
      <c r="A180" s="2">
        <f t="shared" si="4"/>
        <v>179</v>
      </c>
      <c r="B180" s="7">
        <f t="shared" si="5"/>
        <v>2118.181148</v>
      </c>
      <c r="C180" s="8">
        <f t="shared" si="1"/>
        <v>3.550558102</v>
      </c>
      <c r="D180" s="7">
        <f t="shared" si="2"/>
        <v>12.57718606</v>
      </c>
      <c r="E180" s="7">
        <f t="shared" si="6"/>
        <v>2126.123131</v>
      </c>
      <c r="F180" s="7">
        <f t="shared" si="3"/>
        <v>2138.700317</v>
      </c>
      <c r="G180" s="7">
        <f t="shared" si="7"/>
        <v>1450.418983</v>
      </c>
      <c r="H180" s="2">
        <f t="shared" si="8"/>
        <v>0</v>
      </c>
    </row>
    <row r="181" ht="15.75" customHeight="1">
      <c r="A181" s="2">
        <f t="shared" si="4"/>
        <v>180</v>
      </c>
      <c r="B181" s="7">
        <f t="shared" si="5"/>
        <v>2129.673689</v>
      </c>
      <c r="C181" s="8">
        <f t="shared" si="1"/>
        <v>4.003191439</v>
      </c>
      <c r="D181" s="7">
        <f t="shared" si="2"/>
        <v>11.76573126</v>
      </c>
      <c r="E181" s="7">
        <f t="shared" si="6"/>
        <v>2138.700317</v>
      </c>
      <c r="F181" s="7">
        <f t="shared" si="3"/>
        <v>2150.466049</v>
      </c>
      <c r="G181" s="7">
        <f t="shared" si="7"/>
        <v>1459.445611</v>
      </c>
      <c r="H181" s="2">
        <f t="shared" si="8"/>
        <v>0</v>
      </c>
    </row>
    <row r="182" ht="15.75" customHeight="1">
      <c r="A182" s="2">
        <f t="shared" si="4"/>
        <v>181</v>
      </c>
      <c r="B182" s="7">
        <f t="shared" si="5"/>
        <v>2142.703509</v>
      </c>
      <c r="C182" s="8">
        <f t="shared" si="1"/>
        <v>3.673807907</v>
      </c>
      <c r="D182" s="7">
        <f t="shared" si="2"/>
        <v>12.5089356</v>
      </c>
      <c r="E182" s="7">
        <f t="shared" si="6"/>
        <v>2150.466049</v>
      </c>
      <c r="F182" s="7">
        <f t="shared" si="3"/>
        <v>2162.974984</v>
      </c>
      <c r="G182" s="7">
        <f t="shared" si="7"/>
        <v>1467.208151</v>
      </c>
      <c r="H182" s="2">
        <f t="shared" si="8"/>
        <v>0</v>
      </c>
    </row>
    <row r="183" ht="15.75" customHeight="1">
      <c r="A183" s="2">
        <f t="shared" si="4"/>
        <v>182</v>
      </c>
      <c r="B183" s="7">
        <f t="shared" si="5"/>
        <v>2154.139856</v>
      </c>
      <c r="C183" s="8">
        <f t="shared" si="1"/>
        <v>3.991338635</v>
      </c>
      <c r="D183" s="7">
        <f t="shared" si="2"/>
        <v>12.80622443</v>
      </c>
      <c r="E183" s="7">
        <f t="shared" si="6"/>
        <v>2162.974984</v>
      </c>
      <c r="F183" s="7">
        <f t="shared" si="3"/>
        <v>2175.781209</v>
      </c>
      <c r="G183" s="7">
        <f t="shared" si="7"/>
        <v>1476.043278</v>
      </c>
      <c r="H183" s="2">
        <f t="shared" si="8"/>
        <v>0</v>
      </c>
    </row>
    <row r="184" ht="15.75" customHeight="1">
      <c r="A184" s="2">
        <f t="shared" si="4"/>
        <v>183</v>
      </c>
      <c r="B184" s="7">
        <f t="shared" si="5"/>
        <v>2166.966323</v>
      </c>
      <c r="C184" s="8">
        <f t="shared" si="1"/>
        <v>3.770689119</v>
      </c>
      <c r="D184" s="7">
        <f t="shared" si="2"/>
        <v>11.23983223</v>
      </c>
      <c r="E184" s="7">
        <f t="shared" si="6"/>
        <v>2175.781209</v>
      </c>
      <c r="F184" s="7">
        <f t="shared" si="3"/>
        <v>2187.021041</v>
      </c>
      <c r="G184" s="7">
        <f t="shared" si="7"/>
        <v>1484.858164</v>
      </c>
      <c r="H184" s="2">
        <f t="shared" si="8"/>
        <v>0</v>
      </c>
    </row>
    <row r="185" ht="15.75" customHeight="1">
      <c r="A185" s="2">
        <f t="shared" si="4"/>
        <v>184</v>
      </c>
      <c r="B185" s="7">
        <f t="shared" si="5"/>
        <v>2179.551898</v>
      </c>
      <c r="C185" s="8">
        <f t="shared" si="1"/>
        <v>3.581156623</v>
      </c>
      <c r="D185" s="7">
        <f t="shared" si="2"/>
        <v>11.91823527</v>
      </c>
      <c r="E185" s="7">
        <f t="shared" si="6"/>
        <v>2187.021041</v>
      </c>
      <c r="F185" s="7">
        <f t="shared" si="3"/>
        <v>2198.939276</v>
      </c>
      <c r="G185" s="7">
        <f t="shared" si="7"/>
        <v>1492.327307</v>
      </c>
      <c r="H185" s="2">
        <f t="shared" si="8"/>
        <v>0</v>
      </c>
    </row>
    <row r="186" ht="15.75" customHeight="1">
      <c r="A186" s="2">
        <f t="shared" si="4"/>
        <v>185</v>
      </c>
      <c r="B186" s="7">
        <f t="shared" si="5"/>
        <v>2190.602197</v>
      </c>
      <c r="C186" s="8">
        <f t="shared" si="1"/>
        <v>4.176659158</v>
      </c>
      <c r="D186" s="7">
        <f t="shared" si="2"/>
        <v>12.29943344</v>
      </c>
      <c r="E186" s="7">
        <f t="shared" si="6"/>
        <v>2198.939276</v>
      </c>
      <c r="F186" s="7">
        <f t="shared" si="3"/>
        <v>2211.238709</v>
      </c>
      <c r="G186" s="7">
        <f t="shared" si="7"/>
        <v>1500.664386</v>
      </c>
      <c r="H186" s="2">
        <f t="shared" si="8"/>
        <v>0</v>
      </c>
    </row>
    <row r="187" ht="15.75" customHeight="1">
      <c r="A187" s="2">
        <f t="shared" si="4"/>
        <v>186</v>
      </c>
      <c r="B187" s="7">
        <f t="shared" si="5"/>
        <v>2203.115935</v>
      </c>
      <c r="C187" s="8">
        <f t="shared" si="1"/>
        <v>3.813803288</v>
      </c>
      <c r="D187" s="7">
        <f t="shared" si="2"/>
        <v>13.59456442</v>
      </c>
      <c r="E187" s="7">
        <f t="shared" si="6"/>
        <v>2211.238709</v>
      </c>
      <c r="F187" s="7">
        <f t="shared" si="3"/>
        <v>2224.833274</v>
      </c>
      <c r="G187" s="7">
        <f t="shared" si="7"/>
        <v>1508.78716</v>
      </c>
      <c r="H187" s="2">
        <f t="shared" si="8"/>
        <v>0</v>
      </c>
    </row>
    <row r="188" ht="15.75" customHeight="1">
      <c r="A188" s="2">
        <f t="shared" si="4"/>
        <v>187</v>
      </c>
      <c r="B188" s="7">
        <f t="shared" si="5"/>
        <v>2215.052513</v>
      </c>
      <c r="C188" s="8">
        <f t="shared" si="1"/>
        <v>3.432692457</v>
      </c>
      <c r="D188" s="7">
        <f t="shared" si="2"/>
        <v>12.72852122</v>
      </c>
      <c r="E188" s="7">
        <f t="shared" si="6"/>
        <v>2224.833274</v>
      </c>
      <c r="F188" s="7">
        <f t="shared" si="3"/>
        <v>2237.561795</v>
      </c>
      <c r="G188" s="7">
        <f t="shared" si="7"/>
        <v>1518.567921</v>
      </c>
      <c r="H188" s="2">
        <f t="shared" si="8"/>
        <v>0</v>
      </c>
    </row>
    <row r="189" ht="15.75" customHeight="1">
      <c r="A189" s="2">
        <f t="shared" si="4"/>
        <v>188</v>
      </c>
      <c r="B189" s="7">
        <f t="shared" si="5"/>
        <v>2228.265966</v>
      </c>
      <c r="C189" s="8">
        <f t="shared" si="1"/>
        <v>3.977723013</v>
      </c>
      <c r="D189" s="7">
        <f t="shared" si="2"/>
        <v>11.91711879</v>
      </c>
      <c r="E189" s="7">
        <f t="shared" si="6"/>
        <v>2237.561795</v>
      </c>
      <c r="F189" s="7">
        <f t="shared" si="3"/>
        <v>2249.478914</v>
      </c>
      <c r="G189" s="7">
        <f t="shared" si="7"/>
        <v>1527.86375</v>
      </c>
      <c r="H189" s="2">
        <f t="shared" si="8"/>
        <v>0</v>
      </c>
    </row>
    <row r="190" ht="15.75" customHeight="1">
      <c r="A190" s="2">
        <f t="shared" si="4"/>
        <v>189</v>
      </c>
      <c r="B190" s="7">
        <f t="shared" si="5"/>
        <v>2241.539518</v>
      </c>
      <c r="C190" s="8">
        <f t="shared" si="1"/>
        <v>4.053638467</v>
      </c>
      <c r="D190" s="7">
        <f t="shared" si="2"/>
        <v>12.14785138</v>
      </c>
      <c r="E190" s="7">
        <f t="shared" si="6"/>
        <v>2249.478914</v>
      </c>
      <c r="F190" s="7">
        <f t="shared" si="3"/>
        <v>2261.626765</v>
      </c>
      <c r="G190" s="7">
        <f t="shared" si="7"/>
        <v>1535.803146</v>
      </c>
      <c r="H190" s="2">
        <f t="shared" si="8"/>
        <v>0</v>
      </c>
    </row>
    <row r="191" ht="15.75" customHeight="1">
      <c r="A191" s="2">
        <f t="shared" si="4"/>
        <v>190</v>
      </c>
      <c r="B191" s="7">
        <f t="shared" si="5"/>
        <v>2253.532552</v>
      </c>
      <c r="C191" s="8">
        <f t="shared" si="1"/>
        <v>3.63483751</v>
      </c>
      <c r="D191" s="7">
        <f t="shared" si="2"/>
        <v>13.04164231</v>
      </c>
      <c r="E191" s="7">
        <f t="shared" si="6"/>
        <v>2261.626765</v>
      </c>
      <c r="F191" s="7">
        <f t="shared" si="3"/>
        <v>2274.668408</v>
      </c>
      <c r="G191" s="7">
        <f t="shared" si="7"/>
        <v>1543.897359</v>
      </c>
      <c r="H191" s="2">
        <f t="shared" si="8"/>
        <v>0</v>
      </c>
    </row>
    <row r="192" ht="15.75" customHeight="1">
      <c r="A192" s="2">
        <f t="shared" si="4"/>
        <v>191</v>
      </c>
      <c r="B192" s="7">
        <f t="shared" si="5"/>
        <v>2265.261603</v>
      </c>
      <c r="C192" s="8">
        <f t="shared" si="1"/>
        <v>3.836298757</v>
      </c>
      <c r="D192" s="7">
        <f t="shared" si="2"/>
        <v>12.62643394</v>
      </c>
      <c r="E192" s="7">
        <f t="shared" si="6"/>
        <v>2274.668408</v>
      </c>
      <c r="F192" s="7">
        <f t="shared" si="3"/>
        <v>2287.294842</v>
      </c>
      <c r="G192" s="7">
        <f t="shared" si="7"/>
        <v>1553.304164</v>
      </c>
      <c r="H192" s="2">
        <f t="shared" si="8"/>
        <v>0</v>
      </c>
    </row>
    <row r="193" ht="15.75" customHeight="1">
      <c r="A193" s="2">
        <f t="shared" si="4"/>
        <v>192</v>
      </c>
      <c r="B193" s="7">
        <f t="shared" si="5"/>
        <v>2278.504706</v>
      </c>
      <c r="C193" s="8">
        <f t="shared" si="1"/>
        <v>3.96829723</v>
      </c>
      <c r="D193" s="7">
        <f t="shared" si="2"/>
        <v>10.03857244</v>
      </c>
      <c r="E193" s="7">
        <f t="shared" si="6"/>
        <v>2287.294842</v>
      </c>
      <c r="F193" s="7">
        <f t="shared" si="3"/>
        <v>2297.333414</v>
      </c>
      <c r="G193" s="7">
        <f t="shared" si="7"/>
        <v>1562.094299</v>
      </c>
      <c r="H193" s="2">
        <f t="shared" si="8"/>
        <v>0</v>
      </c>
    </row>
    <row r="194" ht="15.75" customHeight="1">
      <c r="A194" s="2">
        <f t="shared" si="4"/>
        <v>193</v>
      </c>
      <c r="B194" s="7">
        <f t="shared" si="5"/>
        <v>2291.263139</v>
      </c>
      <c r="C194" s="8">
        <f t="shared" si="1"/>
        <v>3.481280475</v>
      </c>
      <c r="D194" s="7">
        <f t="shared" si="2"/>
        <v>11.29227735</v>
      </c>
      <c r="E194" s="7">
        <f t="shared" si="6"/>
        <v>2297.333414</v>
      </c>
      <c r="F194" s="7">
        <f t="shared" si="3"/>
        <v>2308.625691</v>
      </c>
      <c r="G194" s="7">
        <f t="shared" si="7"/>
        <v>1568.164574</v>
      </c>
      <c r="H194" s="2">
        <f t="shared" si="8"/>
        <v>0</v>
      </c>
    </row>
    <row r="195" ht="15.75" customHeight="1">
      <c r="A195" s="2">
        <f t="shared" si="4"/>
        <v>194</v>
      </c>
      <c r="B195" s="7">
        <f t="shared" si="5"/>
        <v>2300.814694</v>
      </c>
      <c r="C195" s="8">
        <f t="shared" si="1"/>
        <v>3.37768201</v>
      </c>
      <c r="D195" s="7">
        <f t="shared" si="2"/>
        <v>11.97338733</v>
      </c>
      <c r="E195" s="7">
        <f t="shared" si="6"/>
        <v>2308.625691</v>
      </c>
      <c r="F195" s="7">
        <f t="shared" si="3"/>
        <v>2320.599079</v>
      </c>
      <c r="G195" s="7">
        <f t="shared" si="7"/>
        <v>1575.975571</v>
      </c>
      <c r="H195" s="2">
        <f t="shared" si="8"/>
        <v>0</v>
      </c>
    </row>
    <row r="196" ht="15.75" customHeight="1">
      <c r="A196" s="2">
        <f t="shared" si="4"/>
        <v>195</v>
      </c>
      <c r="B196" s="7">
        <f t="shared" si="5"/>
        <v>2312.003373</v>
      </c>
      <c r="C196" s="8">
        <f t="shared" si="1"/>
        <v>3.639944056</v>
      </c>
      <c r="D196" s="7">
        <f t="shared" si="2"/>
        <v>12.69922647</v>
      </c>
      <c r="E196" s="7">
        <f t="shared" si="6"/>
        <v>2320.599079</v>
      </c>
      <c r="F196" s="7">
        <f t="shared" si="3"/>
        <v>2333.298305</v>
      </c>
      <c r="G196" s="7">
        <f t="shared" si="7"/>
        <v>1584.571276</v>
      </c>
      <c r="H196" s="2">
        <f t="shared" si="8"/>
        <v>0</v>
      </c>
    </row>
    <row r="197" ht="15.75" customHeight="1">
      <c r="A197" s="2">
        <f t="shared" si="4"/>
        <v>196</v>
      </c>
      <c r="B197" s="7">
        <f t="shared" si="5"/>
        <v>2324.239023</v>
      </c>
      <c r="C197" s="8">
        <f t="shared" si="1"/>
        <v>3.405424521</v>
      </c>
      <c r="D197" s="7">
        <f t="shared" si="2"/>
        <v>11.50585109</v>
      </c>
      <c r="E197" s="7">
        <f t="shared" si="6"/>
        <v>2333.298305</v>
      </c>
      <c r="F197" s="7">
        <f t="shared" si="3"/>
        <v>2344.804156</v>
      </c>
      <c r="G197" s="7">
        <f t="shared" si="7"/>
        <v>1593.630559</v>
      </c>
      <c r="H197" s="2">
        <f t="shared" si="8"/>
        <v>0</v>
      </c>
    </row>
    <row r="198" ht="15.75" customHeight="1">
      <c r="A198" s="2">
        <f t="shared" si="4"/>
        <v>197</v>
      </c>
      <c r="B198" s="7">
        <f t="shared" si="5"/>
        <v>2336.70373</v>
      </c>
      <c r="C198" s="8">
        <f t="shared" si="1"/>
        <v>3.860347884</v>
      </c>
      <c r="D198" s="7">
        <f t="shared" si="2"/>
        <v>12.05389678</v>
      </c>
      <c r="E198" s="7">
        <f t="shared" si="6"/>
        <v>2344.804156</v>
      </c>
      <c r="F198" s="7">
        <f t="shared" si="3"/>
        <v>2356.858053</v>
      </c>
      <c r="G198" s="7">
        <f t="shared" si="7"/>
        <v>1601.730985</v>
      </c>
      <c r="H198" s="2">
        <f t="shared" si="8"/>
        <v>0</v>
      </c>
    </row>
    <row r="199" ht="15.75" customHeight="1">
      <c r="A199" s="2">
        <f t="shared" si="4"/>
        <v>198</v>
      </c>
      <c r="B199" s="7">
        <f t="shared" si="5"/>
        <v>2348.664504</v>
      </c>
      <c r="C199" s="8">
        <f t="shared" si="1"/>
        <v>3.554506138</v>
      </c>
      <c r="D199" s="7">
        <f t="shared" si="2"/>
        <v>13.38217345</v>
      </c>
      <c r="E199" s="7">
        <f t="shared" si="6"/>
        <v>2356.858053</v>
      </c>
      <c r="F199" s="7">
        <f t="shared" si="3"/>
        <v>2370.240226</v>
      </c>
      <c r="G199" s="7">
        <f t="shared" si="7"/>
        <v>1609.924534</v>
      </c>
      <c r="H199" s="2">
        <f t="shared" si="8"/>
        <v>0</v>
      </c>
    </row>
    <row r="200" ht="15.75" customHeight="1">
      <c r="A200" s="2">
        <f t="shared" si="4"/>
        <v>199</v>
      </c>
      <c r="B200" s="7">
        <f t="shared" si="5"/>
        <v>2360.412559</v>
      </c>
      <c r="C200" s="8">
        <f t="shared" si="1"/>
        <v>4.025768362</v>
      </c>
      <c r="D200" s="7">
        <f t="shared" si="2"/>
        <v>12.46975087</v>
      </c>
      <c r="E200" s="7">
        <f t="shared" si="6"/>
        <v>2370.240226</v>
      </c>
      <c r="F200" s="7">
        <f t="shared" si="3"/>
        <v>2382.709977</v>
      </c>
      <c r="G200" s="7">
        <f t="shared" si="7"/>
        <v>1619.752201</v>
      </c>
      <c r="H200" s="2">
        <f t="shared" si="8"/>
        <v>0</v>
      </c>
    </row>
    <row r="201" ht="15.75" customHeight="1">
      <c r="A201" s="2">
        <f t="shared" si="4"/>
        <v>200</v>
      </c>
      <c r="B201" s="7">
        <f t="shared" si="5"/>
        <v>2374.265995</v>
      </c>
      <c r="C201" s="8">
        <f t="shared" si="1"/>
        <v>3.728718062</v>
      </c>
      <c r="D201" s="7">
        <f t="shared" si="2"/>
        <v>13.49884984</v>
      </c>
      <c r="E201" s="7">
        <f t="shared" si="6"/>
        <v>2382.709977</v>
      </c>
      <c r="F201" s="7">
        <f t="shared" si="3"/>
        <v>2396.208827</v>
      </c>
      <c r="G201" s="7">
        <f t="shared" si="7"/>
        <v>1628.196184</v>
      </c>
      <c r="H201" s="2">
        <f t="shared" si="8"/>
        <v>0</v>
      </c>
    </row>
    <row r="202" ht="15.75" customHeight="1">
      <c r="A202" s="2">
        <f t="shared" si="4"/>
        <v>201</v>
      </c>
      <c r="B202" s="7">
        <f t="shared" si="5"/>
        <v>2386.438695</v>
      </c>
      <c r="C202" s="8">
        <f t="shared" si="1"/>
        <v>3.485895201</v>
      </c>
      <c r="D202" s="7">
        <f t="shared" si="2"/>
        <v>11.95975535</v>
      </c>
      <c r="E202" s="7">
        <f t="shared" si="6"/>
        <v>2396.208827</v>
      </c>
      <c r="F202" s="7">
        <f t="shared" si="3"/>
        <v>2408.168583</v>
      </c>
      <c r="G202" s="7">
        <f t="shared" si="7"/>
        <v>1637.966316</v>
      </c>
      <c r="H202" s="2">
        <f t="shared" si="8"/>
        <v>0</v>
      </c>
    </row>
    <row r="203" ht="15.75" customHeight="1">
      <c r="A203" s="2">
        <f t="shared" si="4"/>
        <v>202</v>
      </c>
      <c r="B203" s="7">
        <f t="shared" si="5"/>
        <v>2399.694722</v>
      </c>
      <c r="C203" s="8">
        <f t="shared" si="1"/>
        <v>3.424158103</v>
      </c>
      <c r="D203" s="7">
        <f t="shared" si="2"/>
        <v>12.06465753</v>
      </c>
      <c r="E203" s="7">
        <f t="shared" si="6"/>
        <v>2408.168583</v>
      </c>
      <c r="F203" s="7">
        <f t="shared" si="3"/>
        <v>2420.23324</v>
      </c>
      <c r="G203" s="7">
        <f t="shared" si="7"/>
        <v>1646.440176</v>
      </c>
      <c r="H203" s="2">
        <f t="shared" si="8"/>
        <v>0</v>
      </c>
    </row>
    <row r="204" ht="15.75" customHeight="1">
      <c r="A204" s="2">
        <f t="shared" si="4"/>
        <v>203</v>
      </c>
      <c r="B204" s="7">
        <f t="shared" si="5"/>
        <v>2411.592741</v>
      </c>
      <c r="C204" s="8">
        <f t="shared" si="1"/>
        <v>3.829303261</v>
      </c>
      <c r="D204" s="7">
        <f t="shared" si="2"/>
        <v>11.39603592</v>
      </c>
      <c r="E204" s="7">
        <f t="shared" si="6"/>
        <v>2420.23324</v>
      </c>
      <c r="F204" s="7">
        <f t="shared" si="3"/>
        <v>2431.629276</v>
      </c>
      <c r="G204" s="7">
        <f t="shared" si="7"/>
        <v>1655.080675</v>
      </c>
      <c r="H204" s="2">
        <f t="shared" si="8"/>
        <v>0</v>
      </c>
    </row>
    <row r="205" ht="15.75" customHeight="1">
      <c r="A205" s="2">
        <f t="shared" si="4"/>
        <v>204</v>
      </c>
      <c r="B205" s="7">
        <f t="shared" si="5"/>
        <v>2424.062543</v>
      </c>
      <c r="C205" s="8">
        <f t="shared" si="1"/>
        <v>3.720018285</v>
      </c>
      <c r="D205" s="7">
        <f t="shared" si="2"/>
        <v>11.26926171</v>
      </c>
      <c r="E205" s="7">
        <f t="shared" si="6"/>
        <v>2431.629276</v>
      </c>
      <c r="F205" s="7">
        <f t="shared" si="3"/>
        <v>2442.898538</v>
      </c>
      <c r="G205" s="7">
        <f t="shared" si="7"/>
        <v>1662.647408</v>
      </c>
      <c r="H205" s="2">
        <f t="shared" si="8"/>
        <v>0</v>
      </c>
    </row>
    <row r="206" ht="15.75" customHeight="1">
      <c r="A206" s="2">
        <f t="shared" si="4"/>
        <v>205</v>
      </c>
      <c r="B206" s="7">
        <f t="shared" si="5"/>
        <v>2435.349294</v>
      </c>
      <c r="C206" s="8">
        <f t="shared" si="1"/>
        <v>3.301954105</v>
      </c>
      <c r="D206" s="7">
        <f t="shared" si="2"/>
        <v>12.94541784</v>
      </c>
      <c r="E206" s="7">
        <f t="shared" si="6"/>
        <v>2442.898538</v>
      </c>
      <c r="F206" s="7">
        <f t="shared" si="3"/>
        <v>2455.843956</v>
      </c>
      <c r="G206" s="7">
        <f t="shared" si="7"/>
        <v>1670.196651</v>
      </c>
      <c r="H206" s="2">
        <f t="shared" si="8"/>
        <v>0</v>
      </c>
    </row>
    <row r="207" ht="15.75" customHeight="1">
      <c r="A207" s="2">
        <f t="shared" si="4"/>
        <v>206</v>
      </c>
      <c r="B207" s="7">
        <f t="shared" si="5"/>
        <v>2446.200492</v>
      </c>
      <c r="C207" s="8">
        <f t="shared" si="1"/>
        <v>3.661761171</v>
      </c>
      <c r="D207" s="7">
        <f t="shared" si="2"/>
        <v>10.50476886</v>
      </c>
      <c r="E207" s="7">
        <f t="shared" si="6"/>
        <v>2455.843956</v>
      </c>
      <c r="F207" s="7">
        <f t="shared" si="3"/>
        <v>2466.348724</v>
      </c>
      <c r="G207" s="7">
        <f t="shared" si="7"/>
        <v>1679.840115</v>
      </c>
      <c r="H207" s="2">
        <f t="shared" si="8"/>
        <v>0</v>
      </c>
    </row>
    <row r="208" ht="15.75" customHeight="1">
      <c r="A208" s="2">
        <f t="shared" si="4"/>
        <v>207</v>
      </c>
      <c r="B208" s="7">
        <f t="shared" si="5"/>
        <v>2459.505717</v>
      </c>
      <c r="C208" s="8">
        <f t="shared" si="1"/>
        <v>4.218725649</v>
      </c>
      <c r="D208" s="7">
        <f t="shared" si="2"/>
        <v>13.34443468</v>
      </c>
      <c r="E208" s="7">
        <f t="shared" si="6"/>
        <v>2466.348724</v>
      </c>
      <c r="F208" s="7">
        <f t="shared" si="3"/>
        <v>2479.693159</v>
      </c>
      <c r="G208" s="7">
        <f t="shared" si="7"/>
        <v>1686.683123</v>
      </c>
      <c r="H208" s="2">
        <f t="shared" si="8"/>
        <v>0</v>
      </c>
    </row>
    <row r="209" ht="15.75" customHeight="1">
      <c r="A209" s="2">
        <f t="shared" si="4"/>
        <v>208</v>
      </c>
      <c r="B209" s="7">
        <f t="shared" si="5"/>
        <v>2470.56745</v>
      </c>
      <c r="C209" s="8">
        <f t="shared" si="1"/>
        <v>3.628264308</v>
      </c>
      <c r="D209" s="7">
        <f t="shared" si="2"/>
        <v>12.70448598</v>
      </c>
      <c r="E209" s="7">
        <f t="shared" si="6"/>
        <v>2479.693159</v>
      </c>
      <c r="F209" s="7">
        <f t="shared" si="3"/>
        <v>2492.397645</v>
      </c>
      <c r="G209" s="7">
        <f t="shared" si="7"/>
        <v>1695.808832</v>
      </c>
      <c r="H209" s="2">
        <f t="shared" si="8"/>
        <v>0</v>
      </c>
    </row>
    <row r="210" ht="15.75" customHeight="1">
      <c r="A210" s="2">
        <f t="shared" si="4"/>
        <v>209</v>
      </c>
      <c r="B210" s="7">
        <f t="shared" si="5"/>
        <v>2483.321423</v>
      </c>
      <c r="C210" s="8">
        <f t="shared" si="1"/>
        <v>3.866502616</v>
      </c>
      <c r="D210" s="7">
        <f t="shared" si="2"/>
        <v>13.66165824</v>
      </c>
      <c r="E210" s="7">
        <f t="shared" si="6"/>
        <v>2492.397645</v>
      </c>
      <c r="F210" s="7">
        <f t="shared" si="3"/>
        <v>2506.059303</v>
      </c>
      <c r="G210" s="7">
        <f t="shared" si="7"/>
        <v>1704.885054</v>
      </c>
      <c r="H210" s="2">
        <f t="shared" si="8"/>
        <v>0</v>
      </c>
    </row>
    <row r="211" ht="15.75" customHeight="1">
      <c r="A211" s="2">
        <f t="shared" si="4"/>
        <v>210</v>
      </c>
      <c r="B211" s="7">
        <f t="shared" si="5"/>
        <v>2496.264148</v>
      </c>
      <c r="C211" s="8">
        <f t="shared" si="1"/>
        <v>3.820844144</v>
      </c>
      <c r="D211" s="7">
        <f t="shared" si="2"/>
        <v>11.5998541</v>
      </c>
      <c r="E211" s="7">
        <f t="shared" si="6"/>
        <v>2506.059303</v>
      </c>
      <c r="F211" s="7">
        <f t="shared" si="3"/>
        <v>2517.659157</v>
      </c>
      <c r="G211" s="7">
        <f t="shared" si="7"/>
        <v>1714.680209</v>
      </c>
      <c r="H211" s="2">
        <f t="shared" si="8"/>
        <v>0</v>
      </c>
    </row>
    <row r="212" ht="15.75" customHeight="1">
      <c r="A212" s="2">
        <f t="shared" si="4"/>
        <v>211</v>
      </c>
      <c r="B212" s="7">
        <f t="shared" si="5"/>
        <v>2509.880147</v>
      </c>
      <c r="C212" s="8">
        <f t="shared" si="1"/>
        <v>3.361678361</v>
      </c>
      <c r="D212" s="7">
        <f t="shared" si="2"/>
        <v>12.51827214</v>
      </c>
      <c r="E212" s="7">
        <f t="shared" si="6"/>
        <v>2517.659157</v>
      </c>
      <c r="F212" s="7">
        <f t="shared" si="3"/>
        <v>2530.17743</v>
      </c>
      <c r="G212" s="7">
        <f t="shared" si="7"/>
        <v>1722.459219</v>
      </c>
      <c r="H212" s="2">
        <f t="shared" si="8"/>
        <v>0</v>
      </c>
    </row>
    <row r="213" ht="15.75" customHeight="1">
      <c r="A213" s="2">
        <f t="shared" si="4"/>
        <v>212</v>
      </c>
      <c r="B213" s="7">
        <f t="shared" si="5"/>
        <v>2521.020836</v>
      </c>
      <c r="C213" s="8">
        <f t="shared" si="1"/>
        <v>3.702401206</v>
      </c>
      <c r="D213" s="7">
        <f t="shared" si="2"/>
        <v>13.98928793</v>
      </c>
      <c r="E213" s="7">
        <f t="shared" si="6"/>
        <v>2530.17743</v>
      </c>
      <c r="F213" s="7">
        <f t="shared" si="3"/>
        <v>2544.166717</v>
      </c>
      <c r="G213" s="7">
        <f t="shared" si="7"/>
        <v>1731.615813</v>
      </c>
      <c r="H213" s="2">
        <f t="shared" si="8"/>
        <v>0</v>
      </c>
    </row>
    <row r="214" ht="15.75" customHeight="1">
      <c r="A214" s="2">
        <f t="shared" si="4"/>
        <v>213</v>
      </c>
      <c r="B214" s="7">
        <f t="shared" si="5"/>
        <v>2533.879831</v>
      </c>
      <c r="C214" s="8">
        <f t="shared" si="1"/>
        <v>4.041751475</v>
      </c>
      <c r="D214" s="7">
        <f t="shared" si="2"/>
        <v>11.47376054</v>
      </c>
      <c r="E214" s="7">
        <f t="shared" si="6"/>
        <v>2544.166717</v>
      </c>
      <c r="F214" s="7">
        <f t="shared" si="3"/>
        <v>2555.640478</v>
      </c>
      <c r="G214" s="7">
        <f t="shared" si="7"/>
        <v>1741.9027</v>
      </c>
      <c r="H214" s="2">
        <f t="shared" si="8"/>
        <v>0</v>
      </c>
    </row>
    <row r="215" ht="15.75" customHeight="1">
      <c r="A215" s="2">
        <f t="shared" si="4"/>
        <v>214</v>
      </c>
      <c r="B215" s="7">
        <f t="shared" si="5"/>
        <v>2548.208469</v>
      </c>
      <c r="C215" s="8">
        <f t="shared" si="1"/>
        <v>3.304444844</v>
      </c>
      <c r="D215" s="7">
        <f t="shared" si="2"/>
        <v>12.65046123</v>
      </c>
      <c r="E215" s="7">
        <f t="shared" si="6"/>
        <v>2555.640478</v>
      </c>
      <c r="F215" s="7">
        <f t="shared" si="3"/>
        <v>2568.290939</v>
      </c>
      <c r="G215" s="7">
        <f t="shared" si="7"/>
        <v>1749.334709</v>
      </c>
      <c r="H215" s="2">
        <f t="shared" si="8"/>
        <v>0</v>
      </c>
    </row>
    <row r="216" ht="15.75" customHeight="1">
      <c r="A216" s="2">
        <f t="shared" si="4"/>
        <v>215</v>
      </c>
      <c r="B216" s="7">
        <f t="shared" si="5"/>
        <v>2558.944923</v>
      </c>
      <c r="C216" s="8">
        <f t="shared" si="1"/>
        <v>3.751262163</v>
      </c>
      <c r="D216" s="7">
        <f t="shared" si="2"/>
        <v>12.67876686</v>
      </c>
      <c r="E216" s="7">
        <f t="shared" si="6"/>
        <v>2568.290939</v>
      </c>
      <c r="F216" s="7">
        <f t="shared" si="3"/>
        <v>2580.969706</v>
      </c>
      <c r="G216" s="7">
        <f t="shared" si="7"/>
        <v>1758.680725</v>
      </c>
      <c r="H216" s="2">
        <f t="shared" si="8"/>
        <v>0</v>
      </c>
    </row>
    <row r="217" ht="15.75" customHeight="1">
      <c r="A217" s="2">
        <f t="shared" si="4"/>
        <v>216</v>
      </c>
      <c r="B217" s="7">
        <f t="shared" si="5"/>
        <v>2572.042201</v>
      </c>
      <c r="C217" s="8">
        <f t="shared" si="1"/>
        <v>3.662611449</v>
      </c>
      <c r="D217" s="7">
        <f t="shared" si="2"/>
        <v>11.92162346</v>
      </c>
      <c r="E217" s="7">
        <f t="shared" si="6"/>
        <v>2580.969706</v>
      </c>
      <c r="F217" s="7">
        <f t="shared" si="3"/>
        <v>2592.89133</v>
      </c>
      <c r="G217" s="7">
        <f t="shared" si="7"/>
        <v>1767.60823</v>
      </c>
      <c r="H217" s="2">
        <f t="shared" si="8"/>
        <v>0</v>
      </c>
    </row>
    <row r="218" ht="15.75" customHeight="1">
      <c r="A218" s="2">
        <f t="shared" si="4"/>
        <v>217</v>
      </c>
      <c r="B218" s="7">
        <f t="shared" si="5"/>
        <v>2584.632318</v>
      </c>
      <c r="C218" s="8">
        <f t="shared" si="1"/>
        <v>4.157199272</v>
      </c>
      <c r="D218" s="7">
        <f t="shared" si="2"/>
        <v>12.93244907</v>
      </c>
      <c r="E218" s="7">
        <f t="shared" si="6"/>
        <v>2592.89133</v>
      </c>
      <c r="F218" s="7">
        <f t="shared" si="3"/>
        <v>2605.823779</v>
      </c>
      <c r="G218" s="7">
        <f t="shared" si="7"/>
        <v>1775.867242</v>
      </c>
      <c r="H218" s="2">
        <f t="shared" si="8"/>
        <v>0</v>
      </c>
    </row>
    <row r="219" ht="15.75" customHeight="1">
      <c r="A219" s="2">
        <f t="shared" si="4"/>
        <v>218</v>
      </c>
      <c r="B219" s="7">
        <f t="shared" si="5"/>
        <v>2597.048529</v>
      </c>
      <c r="C219" s="8">
        <f t="shared" si="1"/>
        <v>3.845446751</v>
      </c>
      <c r="D219" s="7">
        <f t="shared" si="2"/>
        <v>9.106113405</v>
      </c>
      <c r="E219" s="7">
        <f t="shared" si="6"/>
        <v>2605.823779</v>
      </c>
      <c r="F219" s="7">
        <f t="shared" si="3"/>
        <v>2614.929892</v>
      </c>
      <c r="G219" s="7">
        <f t="shared" si="7"/>
        <v>1784.642492</v>
      </c>
      <c r="H219" s="2">
        <f t="shared" si="8"/>
        <v>0</v>
      </c>
    </row>
    <row r="220" ht="15.75" customHeight="1">
      <c r="A220" s="2">
        <f t="shared" si="4"/>
        <v>219</v>
      </c>
      <c r="B220" s="7">
        <f t="shared" si="5"/>
        <v>2609.669225</v>
      </c>
      <c r="C220" s="8">
        <f t="shared" si="1"/>
        <v>3.877620345</v>
      </c>
      <c r="D220" s="7">
        <f t="shared" si="2"/>
        <v>12.30674305</v>
      </c>
      <c r="E220" s="7">
        <f t="shared" si="6"/>
        <v>2614.929892</v>
      </c>
      <c r="F220" s="7">
        <f t="shared" si="3"/>
        <v>2627.236635</v>
      </c>
      <c r="G220" s="7">
        <f t="shared" si="7"/>
        <v>1789.903158</v>
      </c>
      <c r="H220" s="2">
        <f t="shared" si="8"/>
        <v>0</v>
      </c>
    </row>
    <row r="221" ht="15.75" customHeight="1">
      <c r="A221" s="2">
        <f t="shared" si="4"/>
        <v>220</v>
      </c>
      <c r="B221" s="7">
        <f t="shared" si="5"/>
        <v>2618.807512</v>
      </c>
      <c r="C221" s="8">
        <f t="shared" si="1"/>
        <v>3.613525022</v>
      </c>
      <c r="D221" s="7">
        <f t="shared" si="2"/>
        <v>11.14021549</v>
      </c>
      <c r="E221" s="7">
        <f t="shared" si="6"/>
        <v>2627.236635</v>
      </c>
      <c r="F221" s="7">
        <f t="shared" si="3"/>
        <v>2638.376851</v>
      </c>
      <c r="G221" s="7">
        <f t="shared" si="7"/>
        <v>1798.332281</v>
      </c>
      <c r="H221" s="2">
        <f t="shared" si="8"/>
        <v>0</v>
      </c>
    </row>
    <row r="222" ht="15.75" customHeight="1">
      <c r="A222" s="2">
        <f t="shared" si="4"/>
        <v>221</v>
      </c>
      <c r="B222" s="7">
        <f t="shared" si="5"/>
        <v>2630.85016</v>
      </c>
      <c r="C222" s="8">
        <f t="shared" si="1"/>
        <v>3.4140645</v>
      </c>
      <c r="D222" s="7">
        <f t="shared" si="2"/>
        <v>12.44512679</v>
      </c>
      <c r="E222" s="7">
        <f t="shared" si="6"/>
        <v>2638.376851</v>
      </c>
      <c r="F222" s="7">
        <f t="shared" si="3"/>
        <v>2650.821977</v>
      </c>
      <c r="G222" s="7">
        <f t="shared" si="7"/>
        <v>1805.858971</v>
      </c>
      <c r="H222" s="2">
        <f t="shared" si="8"/>
        <v>0</v>
      </c>
    </row>
    <row r="223" ht="15.75" customHeight="1">
      <c r="A223" s="2">
        <f t="shared" si="4"/>
        <v>222</v>
      </c>
      <c r="B223" s="7">
        <f t="shared" si="5"/>
        <v>2641.790915</v>
      </c>
      <c r="C223" s="8">
        <f t="shared" si="1"/>
        <v>3.923328649</v>
      </c>
      <c r="D223" s="7">
        <f t="shared" si="2"/>
        <v>13.27268046</v>
      </c>
      <c r="E223" s="7">
        <f t="shared" si="6"/>
        <v>2650.821977</v>
      </c>
      <c r="F223" s="7">
        <f t="shared" si="3"/>
        <v>2664.094658</v>
      </c>
      <c r="G223" s="7">
        <f t="shared" si="7"/>
        <v>1814.890034</v>
      </c>
      <c r="H223" s="2">
        <f t="shared" si="8"/>
        <v>0</v>
      </c>
    </row>
    <row r="224" ht="15.75" customHeight="1">
      <c r="A224" s="2">
        <f t="shared" si="4"/>
        <v>223</v>
      </c>
      <c r="B224" s="7">
        <f t="shared" si="5"/>
        <v>2654.745306</v>
      </c>
      <c r="C224" s="8">
        <f t="shared" si="1"/>
        <v>3.521509921</v>
      </c>
      <c r="D224" s="7">
        <f t="shared" si="2"/>
        <v>10.49551798</v>
      </c>
      <c r="E224" s="7">
        <f t="shared" si="6"/>
        <v>2664.094658</v>
      </c>
      <c r="F224" s="7">
        <f t="shared" si="3"/>
        <v>2674.590176</v>
      </c>
      <c r="G224" s="7">
        <f t="shared" si="7"/>
        <v>1824.239386</v>
      </c>
      <c r="H224" s="2">
        <f t="shared" si="8"/>
        <v>0</v>
      </c>
    </row>
    <row r="225" ht="15.75" customHeight="1">
      <c r="A225" s="2">
        <f t="shared" si="4"/>
        <v>224</v>
      </c>
      <c r="B225" s="7">
        <f t="shared" si="5"/>
        <v>2667.616168</v>
      </c>
      <c r="C225" s="8">
        <f t="shared" si="1"/>
        <v>3.636717992</v>
      </c>
      <c r="D225" s="7">
        <f t="shared" si="2"/>
        <v>12.17637542</v>
      </c>
      <c r="E225" s="7">
        <f t="shared" si="6"/>
        <v>2674.590176</v>
      </c>
      <c r="F225" s="7">
        <f t="shared" si="3"/>
        <v>2686.766551</v>
      </c>
      <c r="G225" s="7">
        <f t="shared" si="7"/>
        <v>1831.213394</v>
      </c>
      <c r="H225" s="2">
        <f t="shared" si="8"/>
        <v>0</v>
      </c>
    </row>
    <row r="226" ht="15.75" customHeight="1">
      <c r="A226" s="2">
        <f t="shared" si="4"/>
        <v>225</v>
      </c>
      <c r="B226" s="7">
        <f t="shared" si="5"/>
        <v>2678.226894</v>
      </c>
      <c r="C226" s="8">
        <f t="shared" si="1"/>
        <v>3.639323667</v>
      </c>
      <c r="D226" s="7">
        <f t="shared" si="2"/>
        <v>11.80431738</v>
      </c>
      <c r="E226" s="7">
        <f t="shared" si="6"/>
        <v>2686.766551</v>
      </c>
      <c r="F226" s="7">
        <f t="shared" si="3"/>
        <v>2698.570869</v>
      </c>
      <c r="G226" s="7">
        <f t="shared" si="7"/>
        <v>1839.753051</v>
      </c>
      <c r="H226" s="2">
        <f t="shared" si="8"/>
        <v>0</v>
      </c>
    </row>
    <row r="227" ht="15.75" customHeight="1">
      <c r="A227" s="2">
        <f t="shared" si="4"/>
        <v>226</v>
      </c>
      <c r="B227" s="7">
        <f t="shared" si="5"/>
        <v>2690.405875</v>
      </c>
      <c r="C227" s="8">
        <f t="shared" si="1"/>
        <v>3.679637442</v>
      </c>
      <c r="D227" s="7">
        <f t="shared" si="2"/>
        <v>12.62360472</v>
      </c>
      <c r="E227" s="7">
        <f t="shared" si="6"/>
        <v>2698.570869</v>
      </c>
      <c r="F227" s="7">
        <f t="shared" si="3"/>
        <v>2711.194473</v>
      </c>
      <c r="G227" s="7">
        <f t="shared" si="7"/>
        <v>1847.918045</v>
      </c>
      <c r="H227" s="2">
        <f t="shared" si="8"/>
        <v>0</v>
      </c>
    </row>
    <row r="228" ht="15.75" customHeight="1">
      <c r="A228" s="2">
        <f t="shared" si="4"/>
        <v>227</v>
      </c>
      <c r="B228" s="7">
        <f t="shared" si="5"/>
        <v>2702.250506</v>
      </c>
      <c r="C228" s="8">
        <f t="shared" si="1"/>
        <v>3.870856454</v>
      </c>
      <c r="D228" s="7">
        <f t="shared" si="2"/>
        <v>12.44289621</v>
      </c>
      <c r="E228" s="7">
        <f t="shared" si="6"/>
        <v>2711.194473</v>
      </c>
      <c r="F228" s="7">
        <f t="shared" si="3"/>
        <v>2723.637369</v>
      </c>
      <c r="G228" s="7">
        <f t="shared" si="7"/>
        <v>1856.862012</v>
      </c>
      <c r="H228" s="2">
        <f t="shared" si="8"/>
        <v>0</v>
      </c>
    </row>
    <row r="229" ht="15.75" customHeight="1">
      <c r="A229" s="2">
        <f t="shared" si="4"/>
        <v>228</v>
      </c>
      <c r="B229" s="7">
        <f t="shared" si="5"/>
        <v>2715.06533</v>
      </c>
      <c r="C229" s="8">
        <f t="shared" si="1"/>
        <v>4.171622129</v>
      </c>
      <c r="D229" s="7">
        <f t="shared" si="2"/>
        <v>11.76855024</v>
      </c>
      <c r="E229" s="7">
        <f t="shared" si="6"/>
        <v>2723.637369</v>
      </c>
      <c r="F229" s="7">
        <f t="shared" si="3"/>
        <v>2735.40592</v>
      </c>
      <c r="G229" s="7">
        <f t="shared" si="7"/>
        <v>1865.434052</v>
      </c>
      <c r="H229" s="2">
        <f t="shared" si="8"/>
        <v>0</v>
      </c>
    </row>
    <row r="230" ht="15.75" customHeight="1">
      <c r="A230" s="2">
        <f t="shared" si="4"/>
        <v>229</v>
      </c>
      <c r="B230" s="7">
        <f t="shared" si="5"/>
        <v>2727.808992</v>
      </c>
      <c r="C230" s="8">
        <f t="shared" si="1"/>
        <v>3.784668354</v>
      </c>
      <c r="D230" s="7">
        <f t="shared" si="2"/>
        <v>11.99624195</v>
      </c>
      <c r="E230" s="7">
        <f t="shared" si="6"/>
        <v>2735.40592</v>
      </c>
      <c r="F230" s="7">
        <f t="shared" si="3"/>
        <v>2747.402162</v>
      </c>
      <c r="G230" s="7">
        <f t="shared" si="7"/>
        <v>1873.03098</v>
      </c>
      <c r="H230" s="2">
        <f t="shared" si="8"/>
        <v>0</v>
      </c>
    </row>
    <row r="231" ht="15.75" customHeight="1">
      <c r="A231" s="2">
        <f t="shared" si="4"/>
        <v>230</v>
      </c>
      <c r="B231" s="7">
        <f t="shared" si="5"/>
        <v>2739.190588</v>
      </c>
      <c r="C231" s="8">
        <f t="shared" si="1"/>
        <v>4.120874184</v>
      </c>
      <c r="D231" s="7">
        <f t="shared" si="2"/>
        <v>12.85138751</v>
      </c>
      <c r="E231" s="7">
        <f t="shared" si="6"/>
        <v>2747.402162</v>
      </c>
      <c r="F231" s="7">
        <f t="shared" si="3"/>
        <v>2760.253549</v>
      </c>
      <c r="G231" s="7">
        <f t="shared" si="7"/>
        <v>1881.242553</v>
      </c>
      <c r="H231" s="2">
        <f t="shared" si="8"/>
        <v>0</v>
      </c>
    </row>
    <row r="232" ht="15.75" customHeight="1">
      <c r="A232" s="2">
        <f t="shared" si="4"/>
        <v>231</v>
      </c>
      <c r="B232" s="7">
        <f t="shared" si="5"/>
        <v>2751.523036</v>
      </c>
      <c r="C232" s="8">
        <f t="shared" si="1"/>
        <v>3.752586426</v>
      </c>
      <c r="D232" s="7">
        <f t="shared" si="2"/>
        <v>9.214315978</v>
      </c>
      <c r="E232" s="7">
        <f t="shared" si="6"/>
        <v>2760.253549</v>
      </c>
      <c r="F232" s="7">
        <f t="shared" si="3"/>
        <v>2769.467865</v>
      </c>
      <c r="G232" s="7">
        <f t="shared" si="7"/>
        <v>1889.973067</v>
      </c>
      <c r="H232" s="2">
        <f t="shared" si="8"/>
        <v>0</v>
      </c>
    </row>
    <row r="233" ht="15.75" customHeight="1">
      <c r="A233" s="2">
        <f t="shared" si="4"/>
        <v>232</v>
      </c>
      <c r="B233" s="7">
        <f t="shared" si="5"/>
        <v>2764.006136</v>
      </c>
      <c r="C233" s="8">
        <f t="shared" si="1"/>
        <v>3.130995964</v>
      </c>
      <c r="D233" s="7">
        <f t="shared" si="2"/>
        <v>9.892994642</v>
      </c>
      <c r="E233" s="7">
        <f t="shared" si="6"/>
        <v>2769.467865</v>
      </c>
      <c r="F233" s="7">
        <f t="shared" si="3"/>
        <v>2779.36086</v>
      </c>
      <c r="G233" s="7">
        <f t="shared" si="7"/>
        <v>1895.434796</v>
      </c>
      <c r="H233" s="2">
        <f t="shared" si="8"/>
        <v>0</v>
      </c>
    </row>
    <row r="234" ht="15.75" customHeight="1">
      <c r="A234" s="2">
        <f t="shared" si="4"/>
        <v>233</v>
      </c>
      <c r="B234" s="7">
        <f t="shared" si="5"/>
        <v>2772.598861</v>
      </c>
      <c r="C234" s="8">
        <f t="shared" si="1"/>
        <v>4.353112409</v>
      </c>
      <c r="D234" s="7">
        <f t="shared" si="2"/>
        <v>12.19901331</v>
      </c>
      <c r="E234" s="7">
        <f t="shared" si="6"/>
        <v>2779.36086</v>
      </c>
      <c r="F234" s="7">
        <f t="shared" si="3"/>
        <v>2791.559873</v>
      </c>
      <c r="G234" s="7">
        <f t="shared" si="7"/>
        <v>1902.196795</v>
      </c>
      <c r="H234" s="2">
        <f t="shared" si="8"/>
        <v>0</v>
      </c>
    </row>
    <row r="235" ht="15.75" customHeight="1">
      <c r="A235" s="2">
        <f t="shared" si="4"/>
        <v>234</v>
      </c>
      <c r="B235" s="7">
        <f t="shared" si="5"/>
        <v>2783.713972</v>
      </c>
      <c r="C235" s="8">
        <f t="shared" si="1"/>
        <v>3.857398057</v>
      </c>
      <c r="D235" s="7">
        <f t="shared" si="2"/>
        <v>11.31685663</v>
      </c>
      <c r="E235" s="7">
        <f t="shared" si="6"/>
        <v>2791.559873</v>
      </c>
      <c r="F235" s="7">
        <f t="shared" si="3"/>
        <v>2802.87673</v>
      </c>
      <c r="G235" s="7">
        <f t="shared" si="7"/>
        <v>1910.042696</v>
      </c>
      <c r="H235" s="2">
        <f t="shared" si="8"/>
        <v>0</v>
      </c>
    </row>
    <row r="236" ht="15.75" customHeight="1">
      <c r="A236" s="2">
        <f t="shared" si="4"/>
        <v>235</v>
      </c>
      <c r="B236" s="7">
        <f t="shared" si="5"/>
        <v>2795.417271</v>
      </c>
      <c r="C236" s="8">
        <f t="shared" si="1"/>
        <v>3.426947156</v>
      </c>
      <c r="D236" s="7">
        <f t="shared" si="2"/>
        <v>11.48678788</v>
      </c>
      <c r="E236" s="7">
        <f t="shared" si="6"/>
        <v>2802.87673</v>
      </c>
      <c r="F236" s="7">
        <f t="shared" si="3"/>
        <v>2814.363518</v>
      </c>
      <c r="G236" s="7">
        <f t="shared" si="7"/>
        <v>1917.502154</v>
      </c>
      <c r="H236" s="2">
        <f t="shared" si="8"/>
        <v>0</v>
      </c>
    </row>
    <row r="237" ht="15.75" customHeight="1">
      <c r="A237" s="2">
        <f t="shared" si="4"/>
        <v>236</v>
      </c>
      <c r="B237" s="7">
        <f t="shared" si="5"/>
        <v>2806.303677</v>
      </c>
      <c r="C237" s="8">
        <f t="shared" si="1"/>
        <v>3.602665408</v>
      </c>
      <c r="D237" s="7">
        <f t="shared" si="2"/>
        <v>13.93307913</v>
      </c>
      <c r="E237" s="7">
        <f t="shared" si="6"/>
        <v>2814.363518</v>
      </c>
      <c r="F237" s="7">
        <f t="shared" si="3"/>
        <v>2828.296597</v>
      </c>
      <c r="G237" s="7">
        <f t="shared" si="7"/>
        <v>1925.561995</v>
      </c>
      <c r="H237" s="2">
        <f t="shared" si="8"/>
        <v>0</v>
      </c>
    </row>
    <row r="238" ht="15.75" customHeight="1">
      <c r="A238" s="2">
        <f t="shared" si="4"/>
        <v>237</v>
      </c>
      <c r="B238" s="7">
        <f t="shared" si="5"/>
        <v>2817.966183</v>
      </c>
      <c r="C238" s="8">
        <f t="shared" si="1"/>
        <v>3.680984955</v>
      </c>
      <c r="D238" s="7">
        <f t="shared" si="2"/>
        <v>10.82431462</v>
      </c>
      <c r="E238" s="7">
        <f t="shared" si="6"/>
        <v>2828.296597</v>
      </c>
      <c r="F238" s="7">
        <f t="shared" si="3"/>
        <v>2839.120911</v>
      </c>
      <c r="G238" s="7">
        <f t="shared" si="7"/>
        <v>1935.892409</v>
      </c>
      <c r="H238" s="2">
        <f t="shared" si="8"/>
        <v>0</v>
      </c>
    </row>
    <row r="239" ht="15.75" customHeight="1">
      <c r="A239" s="2">
        <f t="shared" si="4"/>
        <v>238</v>
      </c>
      <c r="B239" s="7">
        <f t="shared" si="5"/>
        <v>2831.977582</v>
      </c>
      <c r="C239" s="8">
        <f t="shared" si="1"/>
        <v>3.636509048</v>
      </c>
      <c r="D239" s="7">
        <f t="shared" si="2"/>
        <v>13.65872173</v>
      </c>
      <c r="E239" s="7">
        <f t="shared" si="6"/>
        <v>2839.120911</v>
      </c>
      <c r="F239" s="7">
        <f t="shared" si="3"/>
        <v>2852.779633</v>
      </c>
      <c r="G239" s="7">
        <f t="shared" si="7"/>
        <v>1943.035739</v>
      </c>
      <c r="H239" s="2">
        <f t="shared" si="8"/>
        <v>0</v>
      </c>
    </row>
    <row r="240" ht="15.75" customHeight="1">
      <c r="A240" s="2">
        <f t="shared" si="4"/>
        <v>239</v>
      </c>
      <c r="B240" s="7">
        <f t="shared" si="5"/>
        <v>2842.75742</v>
      </c>
      <c r="C240" s="8">
        <f t="shared" si="1"/>
        <v>3.705898792</v>
      </c>
      <c r="D240" s="7">
        <f t="shared" si="2"/>
        <v>13.49176929</v>
      </c>
      <c r="E240" s="7">
        <f t="shared" si="6"/>
        <v>2852.779633</v>
      </c>
      <c r="F240" s="7">
        <f t="shared" si="3"/>
        <v>2866.271402</v>
      </c>
      <c r="G240" s="7">
        <f t="shared" si="7"/>
        <v>1953.057951</v>
      </c>
      <c r="H240" s="2">
        <f t="shared" si="8"/>
        <v>0</v>
      </c>
    </row>
    <row r="241" ht="15.75" customHeight="1">
      <c r="A241" s="2">
        <f t="shared" si="4"/>
        <v>240</v>
      </c>
      <c r="B241" s="7">
        <f t="shared" si="5"/>
        <v>2856.485532</v>
      </c>
      <c r="C241" s="8">
        <f t="shared" si="1"/>
        <v>3.793183435</v>
      </c>
      <c r="D241" s="7">
        <f t="shared" si="2"/>
        <v>11.65848914</v>
      </c>
      <c r="E241" s="7">
        <f t="shared" si="6"/>
        <v>2866.271402</v>
      </c>
      <c r="F241" s="7">
        <f t="shared" si="3"/>
        <v>2877.929892</v>
      </c>
      <c r="G241" s="7">
        <f t="shared" si="7"/>
        <v>1962.843822</v>
      </c>
      <c r="H241" s="2">
        <f t="shared" si="8"/>
        <v>0</v>
      </c>
    </row>
    <row r="242" ht="15.75" customHeight="1">
      <c r="A242" s="2">
        <f t="shared" si="4"/>
        <v>241</v>
      </c>
      <c r="B242" s="7">
        <f t="shared" si="5"/>
        <v>2870.064586</v>
      </c>
      <c r="C242" s="8">
        <f t="shared" si="1"/>
        <v>3.843896998</v>
      </c>
      <c r="D242" s="7">
        <f t="shared" si="2"/>
        <v>11.5619104</v>
      </c>
      <c r="E242" s="7">
        <f t="shared" si="6"/>
        <v>2877.929892</v>
      </c>
      <c r="F242" s="7">
        <f t="shared" si="3"/>
        <v>2889.491802</v>
      </c>
      <c r="G242" s="7">
        <f t="shared" si="7"/>
        <v>1970.709127</v>
      </c>
      <c r="H242" s="2">
        <f t="shared" si="8"/>
        <v>0</v>
      </c>
    </row>
    <row r="243" ht="15.75" customHeight="1">
      <c r="A243" s="2">
        <f t="shared" si="4"/>
        <v>242</v>
      </c>
      <c r="B243" s="7">
        <f t="shared" si="5"/>
        <v>2881.773789</v>
      </c>
      <c r="C243" s="8">
        <f t="shared" si="1"/>
        <v>3.569375968</v>
      </c>
      <c r="D243" s="7">
        <f t="shared" si="2"/>
        <v>11.73256541</v>
      </c>
      <c r="E243" s="7">
        <f t="shared" si="6"/>
        <v>2889.491802</v>
      </c>
      <c r="F243" s="7">
        <f t="shared" si="3"/>
        <v>2901.224367</v>
      </c>
      <c r="G243" s="7">
        <f t="shared" si="7"/>
        <v>1978.427141</v>
      </c>
      <c r="H243" s="2">
        <f t="shared" si="8"/>
        <v>0</v>
      </c>
    </row>
    <row r="244" ht="15.75" customHeight="1">
      <c r="A244" s="2">
        <f t="shared" si="4"/>
        <v>243</v>
      </c>
      <c r="B244" s="7">
        <f t="shared" si="5"/>
        <v>2893.061178</v>
      </c>
      <c r="C244" s="8">
        <f t="shared" si="1"/>
        <v>4.101640469</v>
      </c>
      <c r="D244" s="7">
        <f t="shared" si="2"/>
        <v>9.947326556</v>
      </c>
      <c r="E244" s="7">
        <f t="shared" si="6"/>
        <v>2901.224367</v>
      </c>
      <c r="F244" s="7">
        <f t="shared" si="3"/>
        <v>2911.171694</v>
      </c>
      <c r="G244" s="7">
        <f t="shared" si="7"/>
        <v>1986.59033</v>
      </c>
      <c r="H244" s="2">
        <f t="shared" si="8"/>
        <v>0</v>
      </c>
    </row>
    <row r="245" ht="15.75" customHeight="1">
      <c r="A245" s="2">
        <f t="shared" si="4"/>
        <v>244</v>
      </c>
      <c r="B245" s="7">
        <f t="shared" si="5"/>
        <v>2905.326008</v>
      </c>
      <c r="C245" s="8">
        <f t="shared" si="1"/>
        <v>4.447227578</v>
      </c>
      <c r="D245" s="7">
        <f t="shared" si="2"/>
        <v>12.12642463</v>
      </c>
      <c r="E245" s="7">
        <f t="shared" si="6"/>
        <v>2911.171694</v>
      </c>
      <c r="F245" s="7">
        <f t="shared" si="3"/>
        <v>2923.298119</v>
      </c>
      <c r="G245" s="7">
        <f t="shared" si="7"/>
        <v>1992.436016</v>
      </c>
      <c r="H245" s="2">
        <f t="shared" si="8"/>
        <v>0</v>
      </c>
    </row>
    <row r="246" ht="15.75" customHeight="1">
      <c r="A246" s="2">
        <f t="shared" si="4"/>
        <v>245</v>
      </c>
      <c r="B246" s="7">
        <f t="shared" si="5"/>
        <v>2915.618921</v>
      </c>
      <c r="C246" s="8">
        <f t="shared" si="1"/>
        <v>3.24388775</v>
      </c>
      <c r="D246" s="7">
        <f t="shared" si="2"/>
        <v>11.1602821</v>
      </c>
      <c r="E246" s="7">
        <f t="shared" si="6"/>
        <v>2923.298119</v>
      </c>
      <c r="F246" s="7">
        <f t="shared" si="3"/>
        <v>2934.458401</v>
      </c>
      <c r="G246" s="7">
        <f t="shared" si="7"/>
        <v>2000.115213</v>
      </c>
      <c r="H246" s="2">
        <f t="shared" si="8"/>
        <v>0</v>
      </c>
    </row>
    <row r="247" ht="15.75" customHeight="1">
      <c r="A247" s="2">
        <f t="shared" si="4"/>
        <v>246</v>
      </c>
      <c r="B247" s="7">
        <f t="shared" si="5"/>
        <v>2926.542006</v>
      </c>
      <c r="C247" s="8">
        <f t="shared" si="1"/>
        <v>3.821527729</v>
      </c>
      <c r="D247" s="7">
        <f t="shared" si="2"/>
        <v>12.30209717</v>
      </c>
      <c r="E247" s="7">
        <f t="shared" si="6"/>
        <v>2934.458401</v>
      </c>
      <c r="F247" s="7">
        <f t="shared" si="3"/>
        <v>2946.760498</v>
      </c>
      <c r="G247" s="7">
        <f t="shared" si="7"/>
        <v>2008.031608</v>
      </c>
      <c r="H247" s="2">
        <f t="shared" si="8"/>
        <v>0</v>
      </c>
    </row>
    <row r="248" ht="15.75" customHeight="1">
      <c r="A248" s="2">
        <f t="shared" si="4"/>
        <v>247</v>
      </c>
      <c r="B248" s="7">
        <f t="shared" si="5"/>
        <v>2938.279928</v>
      </c>
      <c r="C248" s="8">
        <f t="shared" si="1"/>
        <v>4.126040644</v>
      </c>
      <c r="D248" s="7">
        <f t="shared" si="2"/>
        <v>10.60244973</v>
      </c>
      <c r="E248" s="7">
        <f t="shared" si="6"/>
        <v>2946.760498</v>
      </c>
      <c r="F248" s="7">
        <f t="shared" si="3"/>
        <v>2957.362948</v>
      </c>
      <c r="G248" s="7">
        <f t="shared" si="7"/>
        <v>2016.512177</v>
      </c>
      <c r="H248" s="2">
        <f t="shared" si="8"/>
        <v>0</v>
      </c>
    </row>
    <row r="249" ht="15.75" customHeight="1">
      <c r="A249" s="2">
        <f t="shared" si="4"/>
        <v>248</v>
      </c>
      <c r="B249" s="7">
        <f t="shared" si="5"/>
        <v>2950.886538</v>
      </c>
      <c r="C249" s="8">
        <f t="shared" si="1"/>
        <v>3.755218964</v>
      </c>
      <c r="D249" s="7">
        <f t="shared" si="2"/>
        <v>12.46992735</v>
      </c>
      <c r="E249" s="7">
        <f t="shared" si="6"/>
        <v>2957.362948</v>
      </c>
      <c r="F249" s="7">
        <f t="shared" si="3"/>
        <v>2969.832875</v>
      </c>
      <c r="G249" s="7">
        <f t="shared" si="7"/>
        <v>2022.988586</v>
      </c>
      <c r="H249" s="2">
        <f t="shared" si="8"/>
        <v>0</v>
      </c>
    </row>
    <row r="250" ht="15.75" customHeight="1">
      <c r="A250" s="2">
        <f t="shared" si="4"/>
        <v>249</v>
      </c>
      <c r="B250" s="7">
        <f t="shared" si="5"/>
        <v>2961.118166</v>
      </c>
      <c r="C250" s="8">
        <f t="shared" si="1"/>
        <v>3.657993474</v>
      </c>
      <c r="D250" s="7">
        <f t="shared" si="2"/>
        <v>11.8120014</v>
      </c>
      <c r="E250" s="7">
        <f t="shared" si="6"/>
        <v>2969.832875</v>
      </c>
      <c r="F250" s="7">
        <f t="shared" si="3"/>
        <v>2981.644876</v>
      </c>
      <c r="G250" s="7">
        <f t="shared" si="7"/>
        <v>2031.703295</v>
      </c>
      <c r="H250" s="2">
        <f t="shared" si="8"/>
        <v>0</v>
      </c>
    </row>
    <row r="251" ht="15.75" customHeight="1">
      <c r="A251" s="2">
        <f t="shared" si="4"/>
        <v>250</v>
      </c>
      <c r="B251" s="7">
        <f t="shared" si="5"/>
        <v>2973.490868</v>
      </c>
      <c r="C251" s="8">
        <f t="shared" si="1"/>
        <v>4.280005966</v>
      </c>
      <c r="D251" s="7">
        <f t="shared" si="2"/>
        <v>12.58700177</v>
      </c>
      <c r="E251" s="7">
        <f t="shared" si="6"/>
        <v>2981.644876</v>
      </c>
      <c r="F251" s="7">
        <f t="shared" si="3"/>
        <v>2994.231878</v>
      </c>
      <c r="G251" s="7">
        <f t="shared" si="7"/>
        <v>2039.857303</v>
      </c>
      <c r="H251" s="2">
        <f t="shared" si="8"/>
        <v>0</v>
      </c>
    </row>
    <row r="252" ht="15.75" customHeight="1">
      <c r="A252" s="2">
        <f t="shared" si="4"/>
        <v>251</v>
      </c>
      <c r="B252" s="7">
        <f t="shared" si="5"/>
        <v>2985.924882</v>
      </c>
      <c r="C252" s="8">
        <f t="shared" si="1"/>
        <v>3.819008026</v>
      </c>
      <c r="D252" s="7">
        <f t="shared" si="2"/>
        <v>12.07990187</v>
      </c>
      <c r="E252" s="7">
        <f t="shared" si="6"/>
        <v>2994.231878</v>
      </c>
      <c r="F252" s="7">
        <f t="shared" si="3"/>
        <v>3006.31178</v>
      </c>
      <c r="G252" s="7">
        <f t="shared" si="7"/>
        <v>2048.164298</v>
      </c>
      <c r="H252" s="2">
        <f t="shared" si="8"/>
        <v>0</v>
      </c>
    </row>
    <row r="253" ht="15.75" customHeight="1">
      <c r="A253" s="2">
        <f t="shared" si="4"/>
        <v>252</v>
      </c>
      <c r="B253" s="7">
        <f t="shared" si="5"/>
        <v>2998.050886</v>
      </c>
      <c r="C253" s="8">
        <f t="shared" si="1"/>
        <v>4.009022794</v>
      </c>
      <c r="D253" s="7">
        <f t="shared" si="2"/>
        <v>12.19622925</v>
      </c>
      <c r="E253" s="7">
        <f t="shared" si="6"/>
        <v>3006.31178</v>
      </c>
      <c r="F253" s="7">
        <f t="shared" si="3"/>
        <v>3018.508009</v>
      </c>
      <c r="G253" s="7">
        <f t="shared" si="7"/>
        <v>2056.425192</v>
      </c>
      <c r="H253" s="2">
        <f t="shared" si="8"/>
        <v>0</v>
      </c>
    </row>
    <row r="254" ht="15.75" customHeight="1">
      <c r="A254" s="2">
        <f t="shared" si="4"/>
        <v>253</v>
      </c>
      <c r="B254" s="7">
        <f t="shared" si="5"/>
        <v>3010.320803</v>
      </c>
      <c r="C254" s="8">
        <f t="shared" si="1"/>
        <v>3.703529699</v>
      </c>
      <c r="D254" s="7">
        <f t="shared" si="2"/>
        <v>11.56509569</v>
      </c>
      <c r="E254" s="7">
        <f t="shared" si="6"/>
        <v>3018.508009</v>
      </c>
      <c r="F254" s="7">
        <f t="shared" si="3"/>
        <v>3030.073105</v>
      </c>
      <c r="G254" s="7">
        <f t="shared" si="7"/>
        <v>2064.612399</v>
      </c>
      <c r="H254" s="2">
        <f t="shared" si="8"/>
        <v>0</v>
      </c>
    </row>
    <row r="255" ht="15.75" customHeight="1">
      <c r="A255" s="2">
        <f t="shared" si="4"/>
        <v>254</v>
      </c>
      <c r="B255" s="7">
        <f t="shared" si="5"/>
        <v>3022.211539</v>
      </c>
      <c r="C255" s="8">
        <f t="shared" si="1"/>
        <v>3.625554431</v>
      </c>
      <c r="D255" s="7">
        <f t="shared" si="2"/>
        <v>12.08607363</v>
      </c>
      <c r="E255" s="7">
        <f t="shared" si="6"/>
        <v>3030.073105</v>
      </c>
      <c r="F255" s="7">
        <f t="shared" si="3"/>
        <v>3042.159178</v>
      </c>
      <c r="G255" s="7">
        <f t="shared" si="7"/>
        <v>2072.473965</v>
      </c>
      <c r="H255" s="2">
        <f t="shared" si="8"/>
        <v>0</v>
      </c>
    </row>
    <row r="256" ht="15.75" customHeight="1">
      <c r="A256" s="2">
        <f t="shared" si="4"/>
        <v>255</v>
      </c>
      <c r="B256" s="7">
        <f t="shared" si="5"/>
        <v>3033.698659</v>
      </c>
      <c r="C256" s="8">
        <f t="shared" si="1"/>
        <v>3.312659583</v>
      </c>
      <c r="D256" s="7">
        <f t="shared" si="2"/>
        <v>11.62513443</v>
      </c>
      <c r="E256" s="7">
        <f t="shared" si="6"/>
        <v>3042.159178</v>
      </c>
      <c r="F256" s="7">
        <f t="shared" si="3"/>
        <v>3053.784313</v>
      </c>
      <c r="G256" s="7">
        <f t="shared" si="7"/>
        <v>2080.934484</v>
      </c>
      <c r="H256" s="2">
        <f t="shared" si="8"/>
        <v>0</v>
      </c>
    </row>
    <row r="257" ht="15.75" customHeight="1">
      <c r="A257" s="2">
        <f t="shared" si="4"/>
        <v>256</v>
      </c>
      <c r="B257" s="7">
        <f t="shared" si="5"/>
        <v>3045.471838</v>
      </c>
      <c r="C257" s="8">
        <f t="shared" si="1"/>
        <v>4.059362937</v>
      </c>
      <c r="D257" s="7">
        <f t="shared" si="2"/>
        <v>12.51753112</v>
      </c>
      <c r="E257" s="7">
        <f t="shared" si="6"/>
        <v>3053.784313</v>
      </c>
      <c r="F257" s="7">
        <f t="shared" si="3"/>
        <v>3066.301844</v>
      </c>
      <c r="G257" s="7">
        <f t="shared" si="7"/>
        <v>2089.246959</v>
      </c>
      <c r="H257" s="2">
        <f t="shared" si="8"/>
        <v>0</v>
      </c>
    </row>
    <row r="258" ht="15.75" customHeight="1">
      <c r="A258" s="2">
        <f t="shared" si="4"/>
        <v>257</v>
      </c>
      <c r="B258" s="7">
        <f t="shared" si="5"/>
        <v>3057.843676</v>
      </c>
      <c r="C258" s="8">
        <f t="shared" si="1"/>
        <v>3.852818552</v>
      </c>
      <c r="D258" s="7">
        <f t="shared" si="2"/>
        <v>10.94251134</v>
      </c>
      <c r="E258" s="7">
        <f t="shared" si="6"/>
        <v>3066.301844</v>
      </c>
      <c r="F258" s="7">
        <f t="shared" si="3"/>
        <v>3077.244355</v>
      </c>
      <c r="G258" s="7">
        <f t="shared" si="7"/>
        <v>2097.705127</v>
      </c>
      <c r="H258" s="2">
        <f t="shared" si="8"/>
        <v>0</v>
      </c>
    </row>
    <row r="259" ht="15.75" customHeight="1">
      <c r="A259" s="2">
        <f t="shared" si="4"/>
        <v>258</v>
      </c>
      <c r="B259" s="7">
        <f t="shared" si="5"/>
        <v>3070.154663</v>
      </c>
      <c r="C259" s="8">
        <f t="shared" si="1"/>
        <v>3.934073376</v>
      </c>
      <c r="D259" s="7">
        <f t="shared" si="2"/>
        <v>11.74016737</v>
      </c>
      <c r="E259" s="7">
        <f t="shared" si="6"/>
        <v>3077.244355</v>
      </c>
      <c r="F259" s="7">
        <f t="shared" si="3"/>
        <v>3088.984523</v>
      </c>
      <c r="G259" s="7">
        <f t="shared" si="7"/>
        <v>2104.79482</v>
      </c>
      <c r="H259" s="2">
        <f t="shared" si="8"/>
        <v>0</v>
      </c>
    </row>
    <row r="260" ht="15.75" customHeight="1">
      <c r="A260" s="2">
        <f t="shared" si="4"/>
        <v>259</v>
      </c>
      <c r="B260" s="7">
        <f t="shared" si="5"/>
        <v>3081.178429</v>
      </c>
      <c r="C260" s="8">
        <f t="shared" si="1"/>
        <v>4.642621559</v>
      </c>
      <c r="D260" s="7">
        <f t="shared" si="2"/>
        <v>11.66425367</v>
      </c>
      <c r="E260" s="7">
        <f t="shared" si="6"/>
        <v>3088.984523</v>
      </c>
      <c r="F260" s="7">
        <f t="shared" si="3"/>
        <v>3100.648776</v>
      </c>
      <c r="G260" s="7">
        <f t="shared" si="7"/>
        <v>2112.600914</v>
      </c>
      <c r="H260" s="2">
        <f t="shared" si="8"/>
        <v>0</v>
      </c>
    </row>
    <row r="261" ht="15.75" customHeight="1">
      <c r="A261" s="2">
        <f t="shared" si="4"/>
        <v>260</v>
      </c>
      <c r="B261" s="7">
        <f t="shared" si="5"/>
        <v>3093.627144</v>
      </c>
      <c r="C261" s="8">
        <f t="shared" si="1"/>
        <v>3.573419419</v>
      </c>
      <c r="D261" s="7">
        <f t="shared" si="2"/>
        <v>11.32436381</v>
      </c>
      <c r="E261" s="7">
        <f t="shared" si="6"/>
        <v>3100.648776</v>
      </c>
      <c r="F261" s="7">
        <f t="shared" si="3"/>
        <v>3111.97314</v>
      </c>
      <c r="G261" s="7">
        <f t="shared" si="7"/>
        <v>2119.622546</v>
      </c>
      <c r="H261" s="2">
        <f t="shared" si="8"/>
        <v>0</v>
      </c>
    </row>
    <row r="262" ht="15.75" customHeight="1">
      <c r="A262" s="2">
        <f t="shared" si="4"/>
        <v>261</v>
      </c>
      <c r="B262" s="7">
        <f t="shared" si="5"/>
        <v>3104.222196</v>
      </c>
      <c r="C262" s="8">
        <f t="shared" si="1"/>
        <v>4.000599812</v>
      </c>
      <c r="D262" s="7">
        <f t="shared" si="2"/>
        <v>11.16177449</v>
      </c>
      <c r="E262" s="7">
        <f t="shared" si="6"/>
        <v>3111.97314</v>
      </c>
      <c r="F262" s="7">
        <f t="shared" si="3"/>
        <v>3123.134915</v>
      </c>
      <c r="G262" s="7">
        <f t="shared" si="7"/>
        <v>2127.37349</v>
      </c>
      <c r="H262" s="2">
        <f t="shared" si="8"/>
        <v>0</v>
      </c>
    </row>
    <row r="263" ht="15.75" customHeight="1">
      <c r="A263" s="2">
        <f t="shared" si="4"/>
        <v>262</v>
      </c>
      <c r="B263" s="7">
        <f t="shared" si="5"/>
        <v>3115.97374</v>
      </c>
      <c r="C263" s="8">
        <f t="shared" si="1"/>
        <v>3.757441356</v>
      </c>
      <c r="D263" s="7">
        <f t="shared" si="2"/>
        <v>11.12120944</v>
      </c>
      <c r="E263" s="7">
        <f t="shared" si="6"/>
        <v>3123.134915</v>
      </c>
      <c r="F263" s="7">
        <f t="shared" si="3"/>
        <v>3134.256124</v>
      </c>
      <c r="G263" s="7">
        <f t="shared" si="7"/>
        <v>2134.534665</v>
      </c>
      <c r="H263" s="2">
        <f t="shared" si="8"/>
        <v>0</v>
      </c>
    </row>
    <row r="264" ht="15.75" customHeight="1">
      <c r="A264" s="2">
        <f t="shared" si="4"/>
        <v>263</v>
      </c>
      <c r="B264" s="7">
        <f t="shared" si="5"/>
        <v>3126.892356</v>
      </c>
      <c r="C264" s="8">
        <f t="shared" si="1"/>
        <v>3.454070523</v>
      </c>
      <c r="D264" s="7">
        <f t="shared" si="2"/>
        <v>13.02020188</v>
      </c>
      <c r="E264" s="7">
        <f t="shared" si="6"/>
        <v>3134.256124</v>
      </c>
      <c r="F264" s="7">
        <f t="shared" si="3"/>
        <v>3147.276326</v>
      </c>
      <c r="G264" s="7">
        <f t="shared" si="7"/>
        <v>2141.898433</v>
      </c>
      <c r="H264" s="2">
        <f t="shared" si="8"/>
        <v>0</v>
      </c>
    </row>
    <row r="265" ht="15.75" customHeight="1">
      <c r="A265" s="2">
        <f t="shared" si="4"/>
        <v>264</v>
      </c>
      <c r="B265" s="7">
        <f t="shared" si="5"/>
        <v>3137.710195</v>
      </c>
      <c r="C265" s="8">
        <f t="shared" si="1"/>
        <v>3.881516778</v>
      </c>
      <c r="D265" s="7">
        <f t="shared" si="2"/>
        <v>12.6515441</v>
      </c>
      <c r="E265" s="7">
        <f t="shared" si="6"/>
        <v>3147.276326</v>
      </c>
      <c r="F265" s="7">
        <f t="shared" si="3"/>
        <v>3159.92787</v>
      </c>
      <c r="G265" s="7">
        <f t="shared" si="7"/>
        <v>2151.464564</v>
      </c>
      <c r="H265" s="2">
        <f t="shared" si="8"/>
        <v>0</v>
      </c>
    </row>
    <row r="266" ht="15.75" customHeight="1">
      <c r="A266" s="2">
        <f t="shared" si="4"/>
        <v>265</v>
      </c>
      <c r="B266" s="7">
        <f t="shared" si="5"/>
        <v>3151.157843</v>
      </c>
      <c r="C266" s="8">
        <f t="shared" si="1"/>
        <v>3.580110463</v>
      </c>
      <c r="D266" s="7">
        <f t="shared" si="2"/>
        <v>13.60654315</v>
      </c>
      <c r="E266" s="7">
        <f t="shared" si="6"/>
        <v>3159.92787</v>
      </c>
      <c r="F266" s="7">
        <f t="shared" si="3"/>
        <v>3173.534413</v>
      </c>
      <c r="G266" s="7">
        <f t="shared" si="7"/>
        <v>2160.234592</v>
      </c>
      <c r="H266" s="2">
        <f t="shared" si="8"/>
        <v>0</v>
      </c>
    </row>
    <row r="267" ht="15.75" customHeight="1">
      <c r="A267" s="2">
        <f t="shared" si="4"/>
        <v>266</v>
      </c>
      <c r="B267" s="7">
        <f t="shared" si="5"/>
        <v>3163.507981</v>
      </c>
      <c r="C267" s="8">
        <f t="shared" si="1"/>
        <v>3.655574176</v>
      </c>
      <c r="D267" s="7">
        <f t="shared" si="2"/>
        <v>10.03683713</v>
      </c>
      <c r="E267" s="7">
        <f t="shared" si="6"/>
        <v>3173.534413</v>
      </c>
      <c r="F267" s="7">
        <f t="shared" si="3"/>
        <v>3183.57125</v>
      </c>
      <c r="G267" s="7">
        <f t="shared" si="7"/>
        <v>2170.261024</v>
      </c>
      <c r="H267" s="2">
        <f t="shared" si="8"/>
        <v>0</v>
      </c>
    </row>
    <row r="268" ht="15.75" customHeight="1">
      <c r="A268" s="2">
        <f t="shared" si="4"/>
        <v>267</v>
      </c>
      <c r="B268" s="7">
        <f t="shared" si="5"/>
        <v>3177.189987</v>
      </c>
      <c r="C268" s="8">
        <f t="shared" si="1"/>
        <v>3.455290426</v>
      </c>
      <c r="D268" s="7">
        <f t="shared" si="2"/>
        <v>11.8069889</v>
      </c>
      <c r="E268" s="7">
        <f t="shared" si="6"/>
        <v>3183.57125</v>
      </c>
      <c r="F268" s="7">
        <f t="shared" si="3"/>
        <v>3195.378239</v>
      </c>
      <c r="G268" s="7">
        <f t="shared" si="7"/>
        <v>2176.642287</v>
      </c>
      <c r="H268" s="2">
        <f t="shared" si="8"/>
        <v>0</v>
      </c>
    </row>
    <row r="269" ht="15.75" customHeight="1">
      <c r="A269" s="2">
        <f t="shared" si="4"/>
        <v>268</v>
      </c>
      <c r="B269" s="7">
        <f t="shared" si="5"/>
        <v>3187.026541</v>
      </c>
      <c r="C269" s="8">
        <f t="shared" si="1"/>
        <v>3.947471156</v>
      </c>
      <c r="D269" s="7">
        <f t="shared" si="2"/>
        <v>11.99030978</v>
      </c>
      <c r="E269" s="7">
        <f t="shared" si="6"/>
        <v>3195.378239</v>
      </c>
      <c r="F269" s="7">
        <f t="shared" si="3"/>
        <v>3207.368549</v>
      </c>
      <c r="G269" s="7">
        <f t="shared" si="7"/>
        <v>2184.993986</v>
      </c>
      <c r="H269" s="2">
        <f t="shared" si="8"/>
        <v>0</v>
      </c>
    </row>
    <row r="270" ht="15.75" customHeight="1">
      <c r="A270" s="2">
        <f t="shared" si="4"/>
        <v>269</v>
      </c>
      <c r="B270" s="7">
        <f t="shared" si="5"/>
        <v>3199.32571</v>
      </c>
      <c r="C270" s="8">
        <f t="shared" si="1"/>
        <v>3.786163804</v>
      </c>
      <c r="D270" s="7">
        <f t="shared" si="2"/>
        <v>12.94143501</v>
      </c>
      <c r="E270" s="7">
        <f t="shared" si="6"/>
        <v>3207.368549</v>
      </c>
      <c r="F270" s="7">
        <f t="shared" si="3"/>
        <v>3220.309984</v>
      </c>
      <c r="G270" s="7">
        <f t="shared" si="7"/>
        <v>2193.036824</v>
      </c>
      <c r="H270" s="2">
        <f t="shared" si="8"/>
        <v>0</v>
      </c>
    </row>
    <row r="271" ht="15.75" customHeight="1">
      <c r="A271" s="2">
        <f t="shared" si="4"/>
        <v>270</v>
      </c>
      <c r="B271" s="7">
        <f t="shared" si="5"/>
        <v>3211.154713</v>
      </c>
      <c r="C271" s="8">
        <f t="shared" si="1"/>
        <v>3.467317591</v>
      </c>
      <c r="D271" s="7">
        <f t="shared" si="2"/>
        <v>11.39900738</v>
      </c>
      <c r="E271" s="7">
        <f t="shared" si="6"/>
        <v>3220.309984</v>
      </c>
      <c r="F271" s="7">
        <f t="shared" si="3"/>
        <v>3231.708991</v>
      </c>
      <c r="G271" s="7">
        <f t="shared" si="7"/>
        <v>2202.192096</v>
      </c>
      <c r="H271" s="2">
        <f t="shared" si="8"/>
        <v>0</v>
      </c>
    </row>
    <row r="272" ht="15.75" customHeight="1">
      <c r="A272" s="2">
        <f t="shared" si="4"/>
        <v>271</v>
      </c>
      <c r="B272" s="7">
        <f t="shared" si="5"/>
        <v>3223.777302</v>
      </c>
      <c r="C272" s="8">
        <f t="shared" si="1"/>
        <v>3.745401354</v>
      </c>
      <c r="D272" s="7">
        <f t="shared" si="2"/>
        <v>12.1276306</v>
      </c>
      <c r="E272" s="7">
        <f t="shared" si="6"/>
        <v>3231.708991</v>
      </c>
      <c r="F272" s="7">
        <f t="shared" si="3"/>
        <v>3243.836622</v>
      </c>
      <c r="G272" s="7">
        <f t="shared" si="7"/>
        <v>2210.123785</v>
      </c>
      <c r="H272" s="2">
        <f t="shared" si="8"/>
        <v>0</v>
      </c>
    </row>
    <row r="273" ht="15.75" customHeight="1">
      <c r="A273" s="2">
        <f t="shared" si="4"/>
        <v>272</v>
      </c>
      <c r="B273" s="7">
        <f t="shared" si="5"/>
        <v>3235.454393</v>
      </c>
      <c r="C273" s="8">
        <f t="shared" si="1"/>
        <v>4.187047901</v>
      </c>
      <c r="D273" s="7">
        <f t="shared" si="2"/>
        <v>13.29072338</v>
      </c>
      <c r="E273" s="7">
        <f t="shared" si="6"/>
        <v>3243.836622</v>
      </c>
      <c r="F273" s="7">
        <f t="shared" si="3"/>
        <v>3257.127345</v>
      </c>
      <c r="G273" s="7">
        <f t="shared" si="7"/>
        <v>2218.506015</v>
      </c>
      <c r="H273" s="2">
        <f t="shared" si="8"/>
        <v>0</v>
      </c>
    </row>
    <row r="274" ht="15.75" customHeight="1">
      <c r="A274" s="2">
        <f t="shared" si="4"/>
        <v>273</v>
      </c>
      <c r="B274" s="7">
        <f t="shared" si="5"/>
        <v>3248.02367</v>
      </c>
      <c r="C274" s="8">
        <f t="shared" si="1"/>
        <v>3.842392331</v>
      </c>
      <c r="D274" s="7">
        <f t="shared" si="2"/>
        <v>11.78391019</v>
      </c>
      <c r="E274" s="7">
        <f t="shared" si="6"/>
        <v>3257.127345</v>
      </c>
      <c r="F274" s="7">
        <f t="shared" si="3"/>
        <v>3268.911256</v>
      </c>
      <c r="G274" s="7">
        <f t="shared" si="7"/>
        <v>2227.60969</v>
      </c>
      <c r="H274" s="2">
        <f t="shared" si="8"/>
        <v>0</v>
      </c>
    </row>
    <row r="275" ht="15.75" customHeight="1">
      <c r="A275" s="2">
        <f t="shared" si="4"/>
        <v>274</v>
      </c>
      <c r="B275" s="7">
        <f t="shared" si="5"/>
        <v>3260.969738</v>
      </c>
      <c r="C275" s="8">
        <f t="shared" si="1"/>
        <v>3.334784642</v>
      </c>
      <c r="D275" s="7">
        <f t="shared" si="2"/>
        <v>12.93381044</v>
      </c>
      <c r="E275" s="7">
        <f t="shared" si="6"/>
        <v>3268.911256</v>
      </c>
      <c r="F275" s="7">
        <f t="shared" si="3"/>
        <v>3281.845066</v>
      </c>
      <c r="G275" s="7">
        <f t="shared" si="7"/>
        <v>2235.551208</v>
      </c>
      <c r="H275" s="2">
        <f t="shared" si="8"/>
        <v>0</v>
      </c>
    </row>
    <row r="276" ht="15.75" customHeight="1">
      <c r="A276" s="2">
        <f t="shared" si="4"/>
        <v>275</v>
      </c>
      <c r="B276" s="7">
        <f t="shared" si="5"/>
        <v>3272.24604</v>
      </c>
      <c r="C276" s="8">
        <f t="shared" si="1"/>
        <v>3.826704739</v>
      </c>
      <c r="D276" s="7">
        <f t="shared" si="2"/>
        <v>13.57771985</v>
      </c>
      <c r="E276" s="7">
        <f t="shared" si="6"/>
        <v>3281.845066</v>
      </c>
      <c r="F276" s="7">
        <f t="shared" si="3"/>
        <v>3295.422786</v>
      </c>
      <c r="G276" s="7">
        <f t="shared" si="7"/>
        <v>2245.150234</v>
      </c>
      <c r="H276" s="2">
        <f t="shared" si="8"/>
        <v>0</v>
      </c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5.0"/>
    <col customWidth="1" min="11" max="27" width="10.56"/>
  </cols>
  <sheetData>
    <row r="1" ht="15.75" customHeight="1">
      <c r="A1" s="2" t="s">
        <v>13</v>
      </c>
      <c r="B1" s="2" t="s">
        <v>14</v>
      </c>
      <c r="C1" s="5" t="s">
        <v>22</v>
      </c>
      <c r="D1" s="2" t="s">
        <v>16</v>
      </c>
      <c r="E1" s="2" t="s">
        <v>17</v>
      </c>
      <c r="F1" s="2" t="s">
        <v>18</v>
      </c>
      <c r="G1" s="3" t="s">
        <v>19</v>
      </c>
      <c r="H1" s="3" t="s">
        <v>20</v>
      </c>
      <c r="J1" s="6" t="s">
        <v>21</v>
      </c>
      <c r="K1" s="3">
        <v>2.0</v>
      </c>
    </row>
    <row r="2" ht="15.75" customHeight="1">
      <c r="A2" s="2">
        <v>1.0</v>
      </c>
      <c r="B2" s="7">
        <v>0.0</v>
      </c>
      <c r="C2" s="7">
        <f t="shared" ref="C2:C276" si="1">NORMINV(Rand(),3.75,0.3)</f>
        <v>3.956459967</v>
      </c>
      <c r="D2" s="7">
        <f t="shared" ref="D2:D276" si="2">_xlfn.NORM.INV(RAND(),12,1)</f>
        <v>12.45003208</v>
      </c>
      <c r="E2" s="7">
        <f t="shared" ref="E2:E3" si="3">B2</f>
        <v>0</v>
      </c>
      <c r="F2" s="7">
        <f t="shared" ref="F2:F276" si="4">E2+D2</f>
        <v>12.45003208</v>
      </c>
      <c r="G2" s="4">
        <f t="shared" ref="G2:G3" si="5">E2-B2</f>
        <v>0</v>
      </c>
      <c r="H2" s="4">
        <f t="shared" ref="H2:H3" si="6">E2</f>
        <v>0</v>
      </c>
      <c r="J2" s="6" t="s">
        <v>8</v>
      </c>
      <c r="K2" s="4">
        <f>F276</f>
        <v>1641.7936</v>
      </c>
    </row>
    <row r="3" ht="15.75" customHeight="1">
      <c r="A3" s="2">
        <v>2.0</v>
      </c>
      <c r="B3" s="7">
        <f>B2+C2</f>
        <v>3.956459967</v>
      </c>
      <c r="C3" s="7">
        <f t="shared" si="1"/>
        <v>3.722246129</v>
      </c>
      <c r="D3" s="7">
        <f t="shared" si="2"/>
        <v>12.61487443</v>
      </c>
      <c r="E3" s="7">
        <f t="shared" si="3"/>
        <v>3.956459967</v>
      </c>
      <c r="F3" s="7">
        <f t="shared" si="4"/>
        <v>16.5713344</v>
      </c>
      <c r="G3" s="4">
        <f t="shared" si="5"/>
        <v>0</v>
      </c>
      <c r="H3" s="4">
        <f t="shared" si="6"/>
        <v>3.956459967</v>
      </c>
      <c r="J3" s="6" t="s">
        <v>9</v>
      </c>
      <c r="K3" s="4">
        <f>sum(G2:G276)</f>
        <v>83471.85821</v>
      </c>
    </row>
    <row r="4" ht="15.75" customHeight="1">
      <c r="A4" s="2">
        <v>3.0</v>
      </c>
      <c r="B4" s="7">
        <f t="shared" ref="B4:B276" si="7">MAX(B3+C3,MIN(E2+C2,E3+C3))</f>
        <v>7.678706096</v>
      </c>
      <c r="C4" s="7">
        <f t="shared" si="1"/>
        <v>3.726829719</v>
      </c>
      <c r="D4" s="7">
        <f t="shared" si="2"/>
        <v>12.07158347</v>
      </c>
      <c r="E4" s="7">
        <f t="shared" ref="E4:E276" si="8">max(B4,min(F2,F3))</f>
        <v>12.45003208</v>
      </c>
      <c r="F4" s="7">
        <f t="shared" si="4"/>
        <v>24.52161556</v>
      </c>
      <c r="G4" s="4">
        <f t="shared" ref="G4:G276" si="9">E4-sum($C$2:C3)</f>
        <v>4.771325987</v>
      </c>
      <c r="H4" s="3">
        <f t="shared" ref="H4:H276" si="10">if(E4-min(F2,F3)&gt;0,E4-min(F2,F3),0)</f>
        <v>0</v>
      </c>
      <c r="J4" s="6" t="s">
        <v>10</v>
      </c>
      <c r="K4" s="4">
        <f>sum(H2:H276)</f>
        <v>3.956459967</v>
      </c>
    </row>
    <row r="5" ht="15.75" customHeight="1">
      <c r="A5" s="2">
        <v>4.0</v>
      </c>
      <c r="B5" s="7">
        <f t="shared" si="7"/>
        <v>11.40553581</v>
      </c>
      <c r="C5" s="7">
        <f t="shared" si="1"/>
        <v>4.084237444</v>
      </c>
      <c r="D5" s="7">
        <f t="shared" si="2"/>
        <v>13.61932594</v>
      </c>
      <c r="E5" s="7">
        <f t="shared" si="8"/>
        <v>16.5713344</v>
      </c>
      <c r="F5" s="7">
        <f t="shared" si="4"/>
        <v>30.19066034</v>
      </c>
      <c r="G5" s="4">
        <f t="shared" si="9"/>
        <v>5.165798583</v>
      </c>
      <c r="H5" s="3">
        <f t="shared" si="10"/>
        <v>0</v>
      </c>
      <c r="J5" s="6" t="s">
        <v>11</v>
      </c>
      <c r="K5" s="4">
        <f>max(G2:G276)</f>
        <v>599.3969361</v>
      </c>
    </row>
    <row r="6" ht="15.75" customHeight="1">
      <c r="A6" s="2">
        <v>5.0</v>
      </c>
      <c r="B6" s="7">
        <f t="shared" si="7"/>
        <v>16.1768618</v>
      </c>
      <c r="C6" s="7">
        <f t="shared" si="1"/>
        <v>3.319925884</v>
      </c>
      <c r="D6" s="7">
        <f t="shared" si="2"/>
        <v>10.94706243</v>
      </c>
      <c r="E6" s="7">
        <f t="shared" si="8"/>
        <v>24.52161556</v>
      </c>
      <c r="F6" s="7">
        <f t="shared" si="4"/>
        <v>35.46867798</v>
      </c>
      <c r="G6" s="4">
        <f t="shared" si="9"/>
        <v>9.031842299</v>
      </c>
      <c r="H6" s="3">
        <f t="shared" si="10"/>
        <v>0</v>
      </c>
      <c r="J6" s="6" t="s">
        <v>12</v>
      </c>
      <c r="K6" s="4">
        <f>max(H2:H276)</f>
        <v>3.956459967</v>
      </c>
    </row>
    <row r="7" ht="15.75" customHeight="1">
      <c r="A7" s="2">
        <v>6.0</v>
      </c>
      <c r="B7" s="7">
        <f t="shared" si="7"/>
        <v>20.65557184</v>
      </c>
      <c r="C7" s="7">
        <f t="shared" si="1"/>
        <v>3.783829533</v>
      </c>
      <c r="D7" s="7">
        <f t="shared" si="2"/>
        <v>11.20433933</v>
      </c>
      <c r="E7" s="7">
        <f t="shared" si="8"/>
        <v>30.19066034</v>
      </c>
      <c r="F7" s="7">
        <f t="shared" si="4"/>
        <v>41.39499967</v>
      </c>
      <c r="G7" s="4">
        <f t="shared" si="9"/>
        <v>11.3809612</v>
      </c>
      <c r="H7" s="3">
        <f t="shared" si="10"/>
        <v>0</v>
      </c>
    </row>
    <row r="8" ht="15.75" customHeight="1">
      <c r="A8" s="2">
        <v>7.0</v>
      </c>
      <c r="B8" s="7">
        <f t="shared" si="7"/>
        <v>27.84154144</v>
      </c>
      <c r="C8" s="7">
        <f t="shared" si="1"/>
        <v>3.388067631</v>
      </c>
      <c r="D8" s="7">
        <f t="shared" si="2"/>
        <v>12.04288599</v>
      </c>
      <c r="E8" s="7">
        <f t="shared" si="8"/>
        <v>35.46867798</v>
      </c>
      <c r="F8" s="7">
        <f t="shared" si="4"/>
        <v>47.51156397</v>
      </c>
      <c r="G8" s="4">
        <f t="shared" si="9"/>
        <v>12.87514931</v>
      </c>
      <c r="H8" s="3">
        <f t="shared" si="10"/>
        <v>0</v>
      </c>
    </row>
    <row r="9" ht="15.75" customHeight="1">
      <c r="A9" s="2">
        <v>8.0</v>
      </c>
      <c r="B9" s="7">
        <f t="shared" si="7"/>
        <v>33.97448987</v>
      </c>
      <c r="C9" s="7">
        <f t="shared" si="1"/>
        <v>3.907343728</v>
      </c>
      <c r="D9" s="7">
        <f t="shared" si="2"/>
        <v>11.02312655</v>
      </c>
      <c r="E9" s="7">
        <f t="shared" si="8"/>
        <v>41.39499967</v>
      </c>
      <c r="F9" s="7">
        <f t="shared" si="4"/>
        <v>52.41812622</v>
      </c>
      <c r="G9" s="4">
        <f t="shared" si="9"/>
        <v>15.41340336</v>
      </c>
      <c r="H9" s="3">
        <f t="shared" si="10"/>
        <v>0</v>
      </c>
    </row>
    <row r="10" ht="15.75" customHeight="1">
      <c r="A10" s="2">
        <v>9.0</v>
      </c>
      <c r="B10" s="7">
        <f t="shared" si="7"/>
        <v>38.85674562</v>
      </c>
      <c r="C10" s="7">
        <f t="shared" si="1"/>
        <v>3.66875164</v>
      </c>
      <c r="D10" s="7">
        <f t="shared" si="2"/>
        <v>12.45304018</v>
      </c>
      <c r="E10" s="7">
        <f t="shared" si="8"/>
        <v>47.51156397</v>
      </c>
      <c r="F10" s="7">
        <f t="shared" si="4"/>
        <v>59.96460415</v>
      </c>
      <c r="G10" s="4">
        <f t="shared" si="9"/>
        <v>17.62262394</v>
      </c>
      <c r="H10" s="3">
        <f t="shared" si="10"/>
        <v>0</v>
      </c>
    </row>
    <row r="11" ht="15.75" customHeight="1">
      <c r="A11" s="2">
        <v>10.0</v>
      </c>
      <c r="B11" s="7">
        <f t="shared" si="7"/>
        <v>45.3023434</v>
      </c>
      <c r="C11" s="7">
        <f t="shared" si="1"/>
        <v>3.672607216</v>
      </c>
      <c r="D11" s="7">
        <f t="shared" si="2"/>
        <v>10.84751555</v>
      </c>
      <c r="E11" s="7">
        <f t="shared" si="8"/>
        <v>52.41812622</v>
      </c>
      <c r="F11" s="7">
        <f t="shared" si="4"/>
        <v>63.26564177</v>
      </c>
      <c r="G11" s="4">
        <f t="shared" si="9"/>
        <v>18.86043455</v>
      </c>
      <c r="H11" s="3">
        <f t="shared" si="10"/>
        <v>0</v>
      </c>
    </row>
    <row r="12" ht="15.75" customHeight="1">
      <c r="A12" s="2">
        <v>11.0</v>
      </c>
      <c r="B12" s="7">
        <f t="shared" si="7"/>
        <v>51.18031561</v>
      </c>
      <c r="C12" s="7">
        <f t="shared" si="1"/>
        <v>3.886192535</v>
      </c>
      <c r="D12" s="7">
        <f t="shared" si="2"/>
        <v>13.20423034</v>
      </c>
      <c r="E12" s="7">
        <f t="shared" si="8"/>
        <v>59.96460415</v>
      </c>
      <c r="F12" s="7">
        <f t="shared" si="4"/>
        <v>73.1688345</v>
      </c>
      <c r="G12" s="4">
        <f t="shared" si="9"/>
        <v>22.73430526</v>
      </c>
      <c r="H12" s="3">
        <f t="shared" si="10"/>
        <v>0</v>
      </c>
    </row>
    <row r="13" ht="15.75" customHeight="1">
      <c r="A13" s="2">
        <v>12.0</v>
      </c>
      <c r="B13" s="7">
        <f t="shared" si="7"/>
        <v>56.09073344</v>
      </c>
      <c r="C13" s="7">
        <f t="shared" si="1"/>
        <v>3.563997042</v>
      </c>
      <c r="D13" s="7">
        <f t="shared" si="2"/>
        <v>11.61190422</v>
      </c>
      <c r="E13" s="7">
        <f t="shared" si="8"/>
        <v>63.26564177</v>
      </c>
      <c r="F13" s="7">
        <f t="shared" si="4"/>
        <v>74.87754599</v>
      </c>
      <c r="G13" s="4">
        <f t="shared" si="9"/>
        <v>22.14915035</v>
      </c>
      <c r="H13" s="3">
        <f t="shared" si="10"/>
        <v>0</v>
      </c>
    </row>
    <row r="14" ht="15.75" customHeight="1">
      <c r="A14" s="2">
        <v>13.0</v>
      </c>
      <c r="B14" s="7">
        <f t="shared" si="7"/>
        <v>63.85079669</v>
      </c>
      <c r="C14" s="7">
        <f t="shared" si="1"/>
        <v>3.969461373</v>
      </c>
      <c r="D14" s="7">
        <f t="shared" si="2"/>
        <v>12.72149915</v>
      </c>
      <c r="E14" s="7">
        <f t="shared" si="8"/>
        <v>73.1688345</v>
      </c>
      <c r="F14" s="7">
        <f t="shared" si="4"/>
        <v>85.89033365</v>
      </c>
      <c r="G14" s="4">
        <f t="shared" si="9"/>
        <v>28.48834603</v>
      </c>
      <c r="H14" s="3">
        <f t="shared" si="10"/>
        <v>0</v>
      </c>
    </row>
    <row r="15" ht="15.75" customHeight="1">
      <c r="A15" s="2">
        <v>14.0</v>
      </c>
      <c r="B15" s="7">
        <f t="shared" si="7"/>
        <v>67.82025806</v>
      </c>
      <c r="C15" s="7">
        <f t="shared" si="1"/>
        <v>4.091715599</v>
      </c>
      <c r="D15" s="7">
        <f t="shared" si="2"/>
        <v>11.929688</v>
      </c>
      <c r="E15" s="7">
        <f t="shared" si="8"/>
        <v>74.87754599</v>
      </c>
      <c r="F15" s="7">
        <f t="shared" si="4"/>
        <v>86.80723399</v>
      </c>
      <c r="G15" s="4">
        <f t="shared" si="9"/>
        <v>26.22759615</v>
      </c>
      <c r="H15" s="3">
        <f t="shared" si="10"/>
        <v>0</v>
      </c>
    </row>
    <row r="16" ht="15.75" customHeight="1">
      <c r="A16" s="2">
        <v>15.0</v>
      </c>
      <c r="B16" s="7">
        <f t="shared" si="7"/>
        <v>77.13829587</v>
      </c>
      <c r="C16" s="7">
        <f t="shared" si="1"/>
        <v>3.876049628</v>
      </c>
      <c r="D16" s="7">
        <f t="shared" si="2"/>
        <v>11.2002718</v>
      </c>
      <c r="E16" s="7">
        <f t="shared" si="8"/>
        <v>85.89033365</v>
      </c>
      <c r="F16" s="7">
        <f t="shared" si="4"/>
        <v>97.09060545</v>
      </c>
      <c r="G16" s="4">
        <f t="shared" si="9"/>
        <v>33.14866821</v>
      </c>
      <c r="H16" s="3">
        <f t="shared" si="10"/>
        <v>0</v>
      </c>
    </row>
    <row r="17" ht="15.75" customHeight="1">
      <c r="A17" s="2">
        <v>16.0</v>
      </c>
      <c r="B17" s="7">
        <f t="shared" si="7"/>
        <v>81.0143455</v>
      </c>
      <c r="C17" s="7">
        <f t="shared" si="1"/>
        <v>4.032743464</v>
      </c>
      <c r="D17" s="7">
        <f t="shared" si="2"/>
        <v>10.80818451</v>
      </c>
      <c r="E17" s="7">
        <f t="shared" si="8"/>
        <v>86.80723399</v>
      </c>
      <c r="F17" s="7">
        <f t="shared" si="4"/>
        <v>97.6154185</v>
      </c>
      <c r="G17" s="4">
        <f t="shared" si="9"/>
        <v>30.18951892</v>
      </c>
      <c r="H17" s="3">
        <f t="shared" si="10"/>
        <v>0</v>
      </c>
    </row>
    <row r="18" ht="15.75" customHeight="1">
      <c r="A18" s="2">
        <v>17.0</v>
      </c>
      <c r="B18" s="7">
        <f t="shared" si="7"/>
        <v>89.76638328</v>
      </c>
      <c r="C18" s="7">
        <f t="shared" si="1"/>
        <v>3.528431799</v>
      </c>
      <c r="D18" s="7">
        <f t="shared" si="2"/>
        <v>9.736744549</v>
      </c>
      <c r="E18" s="7">
        <f t="shared" si="8"/>
        <v>97.09060545</v>
      </c>
      <c r="F18" s="7">
        <f t="shared" si="4"/>
        <v>106.82735</v>
      </c>
      <c r="G18" s="4">
        <f t="shared" si="9"/>
        <v>36.44014692</v>
      </c>
      <c r="H18" s="3">
        <f t="shared" si="10"/>
        <v>0</v>
      </c>
    </row>
    <row r="19" ht="15.75" customHeight="1">
      <c r="A19" s="2">
        <v>18.0</v>
      </c>
      <c r="B19" s="7">
        <f t="shared" si="7"/>
        <v>93.29481507</v>
      </c>
      <c r="C19" s="7">
        <f t="shared" si="1"/>
        <v>3.9565684</v>
      </c>
      <c r="D19" s="7">
        <f t="shared" si="2"/>
        <v>11.55368419</v>
      </c>
      <c r="E19" s="7">
        <f t="shared" si="8"/>
        <v>97.6154185</v>
      </c>
      <c r="F19" s="7">
        <f t="shared" si="4"/>
        <v>109.1691027</v>
      </c>
      <c r="G19" s="4">
        <f t="shared" si="9"/>
        <v>33.43652817</v>
      </c>
      <c r="H19" s="3">
        <f t="shared" si="10"/>
        <v>0</v>
      </c>
    </row>
    <row r="20" ht="15.75" customHeight="1">
      <c r="A20" s="2">
        <v>19.0</v>
      </c>
      <c r="B20" s="7">
        <f t="shared" si="7"/>
        <v>100.6190373</v>
      </c>
      <c r="C20" s="7">
        <f t="shared" si="1"/>
        <v>3.693741463</v>
      </c>
      <c r="D20" s="7">
        <f t="shared" si="2"/>
        <v>12.38042422</v>
      </c>
      <c r="E20" s="7">
        <f t="shared" si="8"/>
        <v>106.82735</v>
      </c>
      <c r="F20" s="7">
        <f t="shared" si="4"/>
        <v>119.2077742</v>
      </c>
      <c r="G20" s="4">
        <f t="shared" si="9"/>
        <v>38.69189127</v>
      </c>
      <c r="H20" s="3">
        <f t="shared" si="10"/>
        <v>0</v>
      </c>
    </row>
    <row r="21" ht="15.75" customHeight="1">
      <c r="A21" s="2">
        <v>20.0</v>
      </c>
      <c r="B21" s="7">
        <f t="shared" si="7"/>
        <v>104.3127787</v>
      </c>
      <c r="C21" s="7">
        <f t="shared" si="1"/>
        <v>3.571730594</v>
      </c>
      <c r="D21" s="7">
        <f t="shared" si="2"/>
        <v>11.9366007</v>
      </c>
      <c r="E21" s="7">
        <f t="shared" si="8"/>
        <v>109.1691027</v>
      </c>
      <c r="F21" s="7">
        <f t="shared" si="4"/>
        <v>121.1057034</v>
      </c>
      <c r="G21" s="4">
        <f t="shared" si="9"/>
        <v>37.33990249</v>
      </c>
      <c r="H21" s="3">
        <f t="shared" si="10"/>
        <v>0</v>
      </c>
    </row>
    <row r="22" ht="15.75" customHeight="1">
      <c r="A22" s="2">
        <v>21.0</v>
      </c>
      <c r="B22" s="7">
        <f t="shared" si="7"/>
        <v>110.5210915</v>
      </c>
      <c r="C22" s="7">
        <f t="shared" si="1"/>
        <v>4.183427278</v>
      </c>
      <c r="D22" s="7">
        <f t="shared" si="2"/>
        <v>11.73390027</v>
      </c>
      <c r="E22" s="7">
        <f t="shared" si="8"/>
        <v>119.2077742</v>
      </c>
      <c r="F22" s="7">
        <f t="shared" si="4"/>
        <v>130.9416745</v>
      </c>
      <c r="G22" s="4">
        <f t="shared" si="9"/>
        <v>43.80684343</v>
      </c>
      <c r="H22" s="3">
        <f t="shared" si="10"/>
        <v>0</v>
      </c>
    </row>
    <row r="23" ht="15.75" customHeight="1">
      <c r="A23" s="2">
        <v>22.0</v>
      </c>
      <c r="B23" s="7">
        <f t="shared" si="7"/>
        <v>114.7045187</v>
      </c>
      <c r="C23" s="7">
        <f t="shared" si="1"/>
        <v>3.59875514</v>
      </c>
      <c r="D23" s="7">
        <f t="shared" si="2"/>
        <v>12.10207279</v>
      </c>
      <c r="E23" s="7">
        <f t="shared" si="8"/>
        <v>121.1057034</v>
      </c>
      <c r="F23" s="7">
        <f t="shared" si="4"/>
        <v>133.2077762</v>
      </c>
      <c r="G23" s="4">
        <f t="shared" si="9"/>
        <v>41.52134532</v>
      </c>
      <c r="H23" s="3">
        <f t="shared" si="10"/>
        <v>0</v>
      </c>
    </row>
    <row r="24" ht="15.75" customHeight="1">
      <c r="A24" s="2">
        <v>23.0</v>
      </c>
      <c r="B24" s="7">
        <f t="shared" si="7"/>
        <v>123.3912015</v>
      </c>
      <c r="C24" s="7">
        <f t="shared" si="1"/>
        <v>3.821930751</v>
      </c>
      <c r="D24" s="7">
        <f t="shared" si="2"/>
        <v>9.997721125</v>
      </c>
      <c r="E24" s="7">
        <f t="shared" si="8"/>
        <v>130.9416745</v>
      </c>
      <c r="F24" s="7">
        <f t="shared" si="4"/>
        <v>140.9393956</v>
      </c>
      <c r="G24" s="4">
        <f t="shared" si="9"/>
        <v>47.75856129</v>
      </c>
      <c r="H24" s="3">
        <f t="shared" si="10"/>
        <v>0</v>
      </c>
    </row>
    <row r="25" ht="15.75" customHeight="1">
      <c r="A25" s="2">
        <v>24.0</v>
      </c>
      <c r="B25" s="7">
        <f t="shared" si="7"/>
        <v>127.2131322</v>
      </c>
      <c r="C25" s="7">
        <f t="shared" si="1"/>
        <v>3.319994242</v>
      </c>
      <c r="D25" s="7">
        <f t="shared" si="2"/>
        <v>11.34379317</v>
      </c>
      <c r="E25" s="7">
        <f t="shared" si="8"/>
        <v>133.2077762</v>
      </c>
      <c r="F25" s="7">
        <f t="shared" si="4"/>
        <v>144.5515693</v>
      </c>
      <c r="G25" s="4">
        <f t="shared" si="9"/>
        <v>46.20273222</v>
      </c>
      <c r="H25" s="3">
        <f t="shared" si="10"/>
        <v>0</v>
      </c>
    </row>
    <row r="26" ht="15.75" customHeight="1">
      <c r="A26" s="2">
        <v>25.0</v>
      </c>
      <c r="B26" s="7">
        <f t="shared" si="7"/>
        <v>134.7636052</v>
      </c>
      <c r="C26" s="7">
        <f t="shared" si="1"/>
        <v>3.516316828</v>
      </c>
      <c r="D26" s="7">
        <f t="shared" si="2"/>
        <v>12.05485645</v>
      </c>
      <c r="E26" s="7">
        <f t="shared" si="8"/>
        <v>140.9393956</v>
      </c>
      <c r="F26" s="7">
        <f t="shared" si="4"/>
        <v>152.9942521</v>
      </c>
      <c r="G26" s="4">
        <f t="shared" si="9"/>
        <v>50.61435742</v>
      </c>
      <c r="H26" s="3">
        <f t="shared" si="10"/>
        <v>0</v>
      </c>
    </row>
    <row r="27" ht="15.75" customHeight="1">
      <c r="A27" s="2">
        <v>26.0</v>
      </c>
      <c r="B27" s="7">
        <f t="shared" si="7"/>
        <v>138.2799221</v>
      </c>
      <c r="C27" s="7">
        <f t="shared" si="1"/>
        <v>3.712420863</v>
      </c>
      <c r="D27" s="7">
        <f t="shared" si="2"/>
        <v>11.6671272</v>
      </c>
      <c r="E27" s="7">
        <f t="shared" si="8"/>
        <v>144.5515693</v>
      </c>
      <c r="F27" s="7">
        <f t="shared" si="4"/>
        <v>156.2186965</v>
      </c>
      <c r="G27" s="4">
        <f t="shared" si="9"/>
        <v>50.71021432</v>
      </c>
      <c r="H27" s="3">
        <f t="shared" si="10"/>
        <v>0</v>
      </c>
    </row>
    <row r="28" ht="15.75" customHeight="1">
      <c r="A28" s="2">
        <v>27.0</v>
      </c>
      <c r="B28" s="7">
        <f t="shared" si="7"/>
        <v>144.4557124</v>
      </c>
      <c r="C28" s="7">
        <f t="shared" si="1"/>
        <v>3.740663887</v>
      </c>
      <c r="D28" s="7">
        <f t="shared" si="2"/>
        <v>10.70003896</v>
      </c>
      <c r="E28" s="7">
        <f t="shared" si="8"/>
        <v>152.9942521</v>
      </c>
      <c r="F28" s="7">
        <f t="shared" si="4"/>
        <v>163.694291</v>
      </c>
      <c r="G28" s="4">
        <f t="shared" si="9"/>
        <v>55.44047618</v>
      </c>
      <c r="H28" s="3">
        <f t="shared" si="10"/>
        <v>0</v>
      </c>
    </row>
    <row r="29" ht="15.75" customHeight="1">
      <c r="A29" s="2">
        <v>28.0</v>
      </c>
      <c r="B29" s="7">
        <f t="shared" si="7"/>
        <v>148.2639902</v>
      </c>
      <c r="C29" s="7">
        <f t="shared" si="1"/>
        <v>3.628674001</v>
      </c>
      <c r="D29" s="7">
        <f t="shared" si="2"/>
        <v>11.89907409</v>
      </c>
      <c r="E29" s="7">
        <f t="shared" si="8"/>
        <v>156.2186965</v>
      </c>
      <c r="F29" s="7">
        <f t="shared" si="4"/>
        <v>168.1177706</v>
      </c>
      <c r="G29" s="4">
        <f t="shared" si="9"/>
        <v>54.92425677</v>
      </c>
      <c r="H29" s="3">
        <f t="shared" si="10"/>
        <v>0</v>
      </c>
    </row>
    <row r="30" ht="15.75" customHeight="1">
      <c r="A30" s="2">
        <v>29.0</v>
      </c>
      <c r="B30" s="7">
        <f t="shared" si="7"/>
        <v>156.734916</v>
      </c>
      <c r="C30" s="7">
        <f t="shared" si="1"/>
        <v>3.605323414</v>
      </c>
      <c r="D30" s="7">
        <f t="shared" si="2"/>
        <v>11.46944271</v>
      </c>
      <c r="E30" s="7">
        <f t="shared" si="8"/>
        <v>163.694291</v>
      </c>
      <c r="F30" s="7">
        <f t="shared" si="4"/>
        <v>175.1637337</v>
      </c>
      <c r="G30" s="4">
        <f t="shared" si="9"/>
        <v>58.77117726</v>
      </c>
      <c r="H30" s="3">
        <f t="shared" si="10"/>
        <v>0</v>
      </c>
    </row>
    <row r="31" ht="15.75" customHeight="1">
      <c r="A31" s="2">
        <v>30.0</v>
      </c>
      <c r="B31" s="7">
        <f t="shared" si="7"/>
        <v>160.3402394</v>
      </c>
      <c r="C31" s="7">
        <f t="shared" si="1"/>
        <v>3.503280359</v>
      </c>
      <c r="D31" s="7">
        <f t="shared" si="2"/>
        <v>10.5489141</v>
      </c>
      <c r="E31" s="7">
        <f t="shared" si="8"/>
        <v>168.1177706</v>
      </c>
      <c r="F31" s="7">
        <f t="shared" si="4"/>
        <v>178.6666847</v>
      </c>
      <c r="G31" s="4">
        <f t="shared" si="9"/>
        <v>59.58933345</v>
      </c>
      <c r="H31" s="3">
        <f t="shared" si="10"/>
        <v>0</v>
      </c>
    </row>
    <row r="32" ht="15.75" customHeight="1">
      <c r="A32" s="2">
        <v>31.0</v>
      </c>
      <c r="B32" s="7">
        <f t="shared" si="7"/>
        <v>167.2996144</v>
      </c>
      <c r="C32" s="7">
        <f t="shared" si="1"/>
        <v>3.454257274</v>
      </c>
      <c r="D32" s="7">
        <f t="shared" si="2"/>
        <v>12.19793838</v>
      </c>
      <c r="E32" s="7">
        <f t="shared" si="8"/>
        <v>175.1637337</v>
      </c>
      <c r="F32" s="7">
        <f t="shared" si="4"/>
        <v>187.3616721</v>
      </c>
      <c r="G32" s="4">
        <f t="shared" si="9"/>
        <v>63.13201619</v>
      </c>
      <c r="H32" s="3">
        <f t="shared" si="10"/>
        <v>0</v>
      </c>
    </row>
    <row r="33" ht="15.75" customHeight="1">
      <c r="A33" s="2">
        <v>32.0</v>
      </c>
      <c r="B33" s="7">
        <f t="shared" si="7"/>
        <v>171.621051</v>
      </c>
      <c r="C33" s="7">
        <f t="shared" si="1"/>
        <v>4.086216443</v>
      </c>
      <c r="D33" s="7">
        <f t="shared" si="2"/>
        <v>12.42222119</v>
      </c>
      <c r="E33" s="7">
        <f t="shared" si="8"/>
        <v>178.6666847</v>
      </c>
      <c r="F33" s="7">
        <f t="shared" si="4"/>
        <v>191.0889059</v>
      </c>
      <c r="G33" s="4">
        <f t="shared" si="9"/>
        <v>63.18070992</v>
      </c>
      <c r="H33" s="3">
        <f t="shared" si="10"/>
        <v>0</v>
      </c>
    </row>
    <row r="34" ht="15.75" customHeight="1">
      <c r="A34" s="2">
        <v>33.0</v>
      </c>
      <c r="B34" s="7">
        <f t="shared" si="7"/>
        <v>178.617991</v>
      </c>
      <c r="C34" s="7">
        <f t="shared" si="1"/>
        <v>3.534225563</v>
      </c>
      <c r="D34" s="7">
        <f t="shared" si="2"/>
        <v>12.65735024</v>
      </c>
      <c r="E34" s="7">
        <f t="shared" si="8"/>
        <v>187.3616721</v>
      </c>
      <c r="F34" s="7">
        <f t="shared" si="4"/>
        <v>200.0190224</v>
      </c>
      <c r="G34" s="4">
        <f t="shared" si="9"/>
        <v>67.78948086</v>
      </c>
      <c r="H34" s="3">
        <f t="shared" si="10"/>
        <v>0</v>
      </c>
    </row>
    <row r="35" ht="15.75" customHeight="1">
      <c r="A35" s="2">
        <v>34.0</v>
      </c>
      <c r="B35" s="7">
        <f t="shared" si="7"/>
        <v>182.7529012</v>
      </c>
      <c r="C35" s="7">
        <f t="shared" si="1"/>
        <v>3.582929885</v>
      </c>
      <c r="D35" s="7">
        <f t="shared" si="2"/>
        <v>12.65357337</v>
      </c>
      <c r="E35" s="7">
        <f t="shared" si="8"/>
        <v>191.0889059</v>
      </c>
      <c r="F35" s="7">
        <f t="shared" si="4"/>
        <v>203.7424793</v>
      </c>
      <c r="G35" s="4">
        <f t="shared" si="9"/>
        <v>67.9824891</v>
      </c>
      <c r="H35" s="3">
        <f t="shared" si="10"/>
        <v>0</v>
      </c>
    </row>
    <row r="36" ht="15.75" customHeight="1">
      <c r="A36" s="2">
        <v>35.0</v>
      </c>
      <c r="B36" s="7">
        <f t="shared" si="7"/>
        <v>190.8958977</v>
      </c>
      <c r="C36" s="7">
        <f t="shared" si="1"/>
        <v>3.292465372</v>
      </c>
      <c r="D36" s="7">
        <f t="shared" si="2"/>
        <v>12.63364733</v>
      </c>
      <c r="E36" s="7">
        <f t="shared" si="8"/>
        <v>200.0190224</v>
      </c>
      <c r="F36" s="7">
        <f t="shared" si="4"/>
        <v>212.6526697</v>
      </c>
      <c r="G36" s="4">
        <f t="shared" si="9"/>
        <v>73.32967565</v>
      </c>
      <c r="H36" s="3">
        <f t="shared" si="10"/>
        <v>0</v>
      </c>
    </row>
    <row r="37" ht="15.75" customHeight="1">
      <c r="A37" s="2">
        <v>36.0</v>
      </c>
      <c r="B37" s="7">
        <f t="shared" si="7"/>
        <v>194.6718358</v>
      </c>
      <c r="C37" s="7">
        <f t="shared" si="1"/>
        <v>3.300869281</v>
      </c>
      <c r="D37" s="7">
        <f t="shared" si="2"/>
        <v>13.34070036</v>
      </c>
      <c r="E37" s="7">
        <f t="shared" si="8"/>
        <v>203.7424793</v>
      </c>
      <c r="F37" s="7">
        <f t="shared" si="4"/>
        <v>217.0831797</v>
      </c>
      <c r="G37" s="4">
        <f t="shared" si="9"/>
        <v>73.76066721</v>
      </c>
      <c r="H37" s="3">
        <f t="shared" si="10"/>
        <v>0</v>
      </c>
    </row>
    <row r="38" ht="15.75" customHeight="1">
      <c r="A38" s="2">
        <v>37.0</v>
      </c>
      <c r="B38" s="7">
        <f t="shared" si="7"/>
        <v>203.3114877</v>
      </c>
      <c r="C38" s="7">
        <f t="shared" si="1"/>
        <v>3.483742512</v>
      </c>
      <c r="D38" s="7">
        <f t="shared" si="2"/>
        <v>13.52832019</v>
      </c>
      <c r="E38" s="7">
        <f t="shared" si="8"/>
        <v>212.6526697</v>
      </c>
      <c r="F38" s="7">
        <f t="shared" si="4"/>
        <v>226.1809899</v>
      </c>
      <c r="G38" s="4">
        <f t="shared" si="9"/>
        <v>79.36998832</v>
      </c>
      <c r="H38" s="3">
        <f t="shared" si="10"/>
        <v>0</v>
      </c>
    </row>
    <row r="39" ht="15.75" customHeight="1">
      <c r="A39" s="2">
        <v>38.0</v>
      </c>
      <c r="B39" s="7">
        <f t="shared" si="7"/>
        <v>207.0433486</v>
      </c>
      <c r="C39" s="7">
        <f t="shared" si="1"/>
        <v>4.350795217</v>
      </c>
      <c r="D39" s="7">
        <f t="shared" si="2"/>
        <v>13.36107055</v>
      </c>
      <c r="E39" s="7">
        <f t="shared" si="8"/>
        <v>217.0831797</v>
      </c>
      <c r="F39" s="7">
        <f t="shared" si="4"/>
        <v>230.4442502</v>
      </c>
      <c r="G39" s="4">
        <f t="shared" si="9"/>
        <v>80.31675578</v>
      </c>
      <c r="H39" s="3">
        <f t="shared" si="10"/>
        <v>0</v>
      </c>
    </row>
    <row r="40" ht="15.75" customHeight="1">
      <c r="A40" s="2">
        <v>39.0</v>
      </c>
      <c r="B40" s="7">
        <f t="shared" si="7"/>
        <v>216.1364122</v>
      </c>
      <c r="C40" s="7">
        <f t="shared" si="1"/>
        <v>3.716253484</v>
      </c>
      <c r="D40" s="7">
        <f t="shared" si="2"/>
        <v>12.57818262</v>
      </c>
      <c r="E40" s="7">
        <f t="shared" si="8"/>
        <v>226.1809899</v>
      </c>
      <c r="F40" s="7">
        <f t="shared" si="4"/>
        <v>238.7591725</v>
      </c>
      <c r="G40" s="4">
        <f t="shared" si="9"/>
        <v>85.06377079</v>
      </c>
      <c r="H40" s="3">
        <f t="shared" si="10"/>
        <v>0</v>
      </c>
    </row>
    <row r="41" ht="15.75" customHeight="1">
      <c r="A41" s="2">
        <v>40.0</v>
      </c>
      <c r="B41" s="7">
        <f t="shared" si="7"/>
        <v>221.4339749</v>
      </c>
      <c r="C41" s="7">
        <f t="shared" si="1"/>
        <v>3.374294981</v>
      </c>
      <c r="D41" s="7">
        <f t="shared" si="2"/>
        <v>12.62875478</v>
      </c>
      <c r="E41" s="7">
        <f t="shared" si="8"/>
        <v>230.4442502</v>
      </c>
      <c r="F41" s="7">
        <f t="shared" si="4"/>
        <v>243.073005</v>
      </c>
      <c r="G41" s="4">
        <f t="shared" si="9"/>
        <v>85.61077763</v>
      </c>
      <c r="H41" s="3">
        <f t="shared" si="10"/>
        <v>0</v>
      </c>
    </row>
    <row r="42" ht="15.75" customHeight="1">
      <c r="A42" s="2">
        <v>41.0</v>
      </c>
      <c r="B42" s="7">
        <f t="shared" si="7"/>
        <v>229.8972434</v>
      </c>
      <c r="C42" s="7">
        <f t="shared" si="1"/>
        <v>3.872241966</v>
      </c>
      <c r="D42" s="7">
        <f t="shared" si="2"/>
        <v>11.42762249</v>
      </c>
      <c r="E42" s="7">
        <f t="shared" si="8"/>
        <v>238.7591725</v>
      </c>
      <c r="F42" s="7">
        <f t="shared" si="4"/>
        <v>250.186795</v>
      </c>
      <c r="G42" s="4">
        <f t="shared" si="9"/>
        <v>90.55140494</v>
      </c>
      <c r="H42" s="3">
        <f t="shared" si="10"/>
        <v>0</v>
      </c>
    </row>
    <row r="43" ht="15.75" customHeight="1">
      <c r="A43" s="2">
        <v>42.0</v>
      </c>
      <c r="B43" s="7">
        <f t="shared" si="7"/>
        <v>233.8185452</v>
      </c>
      <c r="C43" s="7">
        <f t="shared" si="1"/>
        <v>3.849887469</v>
      </c>
      <c r="D43" s="7">
        <f t="shared" si="2"/>
        <v>12.61898958</v>
      </c>
      <c r="E43" s="7">
        <f t="shared" si="8"/>
        <v>243.073005</v>
      </c>
      <c r="F43" s="7">
        <f t="shared" si="4"/>
        <v>255.6919946</v>
      </c>
      <c r="G43" s="4">
        <f t="shared" si="9"/>
        <v>90.99299546</v>
      </c>
      <c r="H43" s="3">
        <f t="shared" si="10"/>
        <v>0</v>
      </c>
    </row>
    <row r="44" ht="15.75" customHeight="1">
      <c r="A44" s="2">
        <v>43.0</v>
      </c>
      <c r="B44" s="7">
        <f t="shared" si="7"/>
        <v>242.6314145</v>
      </c>
      <c r="C44" s="7">
        <f t="shared" si="1"/>
        <v>3.315056501</v>
      </c>
      <c r="D44" s="7">
        <f t="shared" si="2"/>
        <v>13.3429891</v>
      </c>
      <c r="E44" s="7">
        <f t="shared" si="8"/>
        <v>250.186795</v>
      </c>
      <c r="F44" s="7">
        <f t="shared" si="4"/>
        <v>263.5297841</v>
      </c>
      <c r="G44" s="4">
        <f t="shared" si="9"/>
        <v>94.25689799</v>
      </c>
      <c r="H44" s="3">
        <f t="shared" si="10"/>
        <v>0</v>
      </c>
    </row>
    <row r="45" ht="15.75" customHeight="1">
      <c r="A45" s="2">
        <v>44.0</v>
      </c>
      <c r="B45" s="7">
        <f t="shared" si="7"/>
        <v>246.9228925</v>
      </c>
      <c r="C45" s="7">
        <f t="shared" si="1"/>
        <v>3.926101036</v>
      </c>
      <c r="D45" s="7">
        <f t="shared" si="2"/>
        <v>11.31012662</v>
      </c>
      <c r="E45" s="7">
        <f t="shared" si="8"/>
        <v>255.6919946</v>
      </c>
      <c r="F45" s="7">
        <f t="shared" si="4"/>
        <v>267.0021212</v>
      </c>
      <c r="G45" s="4">
        <f t="shared" si="9"/>
        <v>96.44704107</v>
      </c>
      <c r="H45" s="3">
        <f t="shared" si="10"/>
        <v>0</v>
      </c>
    </row>
    <row r="46" ht="15.75" customHeight="1">
      <c r="A46" s="2">
        <v>45.0</v>
      </c>
      <c r="B46" s="7">
        <f t="shared" si="7"/>
        <v>253.5018515</v>
      </c>
      <c r="C46" s="7">
        <f t="shared" si="1"/>
        <v>4.01078623</v>
      </c>
      <c r="D46" s="7">
        <f t="shared" si="2"/>
        <v>12.31494448</v>
      </c>
      <c r="E46" s="7">
        <f t="shared" si="8"/>
        <v>263.5297841</v>
      </c>
      <c r="F46" s="7">
        <f t="shared" si="4"/>
        <v>275.8447286</v>
      </c>
      <c r="G46" s="4">
        <f t="shared" si="9"/>
        <v>100.3587296</v>
      </c>
      <c r="H46" s="3">
        <f t="shared" si="10"/>
        <v>0</v>
      </c>
    </row>
    <row r="47" ht="15.75" customHeight="1">
      <c r="A47" s="2">
        <v>46.0</v>
      </c>
      <c r="B47" s="7">
        <f t="shared" si="7"/>
        <v>259.6180956</v>
      </c>
      <c r="C47" s="7">
        <f t="shared" si="1"/>
        <v>3.744611928</v>
      </c>
      <c r="D47" s="7">
        <f t="shared" si="2"/>
        <v>12.62384878</v>
      </c>
      <c r="E47" s="7">
        <f t="shared" si="8"/>
        <v>267.0021212</v>
      </c>
      <c r="F47" s="7">
        <f t="shared" si="4"/>
        <v>279.62597</v>
      </c>
      <c r="G47" s="4">
        <f t="shared" si="9"/>
        <v>99.82028043</v>
      </c>
      <c r="H47" s="3">
        <f t="shared" si="10"/>
        <v>0</v>
      </c>
    </row>
    <row r="48" ht="15.75" customHeight="1">
      <c r="A48" s="2">
        <v>47.0</v>
      </c>
      <c r="B48" s="7">
        <f t="shared" si="7"/>
        <v>267.5405703</v>
      </c>
      <c r="C48" s="7">
        <f t="shared" si="1"/>
        <v>3.908187259</v>
      </c>
      <c r="D48" s="7">
        <f t="shared" si="2"/>
        <v>13.64102107</v>
      </c>
      <c r="E48" s="7">
        <f t="shared" si="8"/>
        <v>275.8447286</v>
      </c>
      <c r="F48" s="7">
        <f t="shared" si="4"/>
        <v>289.4857496</v>
      </c>
      <c r="G48" s="4">
        <f t="shared" si="9"/>
        <v>104.9182759</v>
      </c>
      <c r="H48" s="3">
        <f t="shared" si="10"/>
        <v>0</v>
      </c>
    </row>
    <row r="49" ht="15.75" customHeight="1">
      <c r="A49" s="2">
        <v>48.0</v>
      </c>
      <c r="B49" s="7">
        <f t="shared" si="7"/>
        <v>271.4487576</v>
      </c>
      <c r="C49" s="7">
        <f t="shared" si="1"/>
        <v>3.738420199</v>
      </c>
      <c r="D49" s="7">
        <f t="shared" si="2"/>
        <v>11.74787091</v>
      </c>
      <c r="E49" s="7">
        <f t="shared" si="8"/>
        <v>279.62597</v>
      </c>
      <c r="F49" s="7">
        <f t="shared" si="4"/>
        <v>291.3738409</v>
      </c>
      <c r="G49" s="4">
        <f t="shared" si="9"/>
        <v>104.79133</v>
      </c>
      <c r="H49" s="3">
        <f t="shared" si="10"/>
        <v>0</v>
      </c>
    </row>
    <row r="50" ht="15.75" customHeight="1">
      <c r="A50" s="2">
        <v>49.0</v>
      </c>
      <c r="B50" s="7">
        <f t="shared" si="7"/>
        <v>279.7529158</v>
      </c>
      <c r="C50" s="7">
        <f t="shared" si="1"/>
        <v>4.269462006</v>
      </c>
      <c r="D50" s="7">
        <f t="shared" si="2"/>
        <v>13.07977788</v>
      </c>
      <c r="E50" s="7">
        <f t="shared" si="8"/>
        <v>289.4857496</v>
      </c>
      <c r="F50" s="7">
        <f t="shared" si="4"/>
        <v>302.5655275</v>
      </c>
      <c r="G50" s="4">
        <f t="shared" si="9"/>
        <v>110.9126895</v>
      </c>
      <c r="H50" s="3">
        <f t="shared" si="10"/>
        <v>0</v>
      </c>
    </row>
    <row r="51" ht="15.75" customHeight="1">
      <c r="A51" s="2">
        <v>50.0</v>
      </c>
      <c r="B51" s="7">
        <f t="shared" si="7"/>
        <v>284.0223778</v>
      </c>
      <c r="C51" s="7">
        <f t="shared" si="1"/>
        <v>3.874325574</v>
      </c>
      <c r="D51" s="7">
        <f t="shared" si="2"/>
        <v>11.97557338</v>
      </c>
      <c r="E51" s="7">
        <f t="shared" si="8"/>
        <v>291.3738409</v>
      </c>
      <c r="F51" s="7">
        <f t="shared" si="4"/>
        <v>303.3494143</v>
      </c>
      <c r="G51" s="4">
        <f t="shared" si="9"/>
        <v>108.5313187</v>
      </c>
      <c r="H51" s="3">
        <f t="shared" si="10"/>
        <v>0</v>
      </c>
    </row>
    <row r="52" ht="15.75" customHeight="1">
      <c r="A52" s="2">
        <v>51.0</v>
      </c>
      <c r="B52" s="7">
        <f t="shared" si="7"/>
        <v>293.7552116</v>
      </c>
      <c r="C52" s="7">
        <f t="shared" si="1"/>
        <v>3.822818002</v>
      </c>
      <c r="D52" s="7">
        <f t="shared" si="2"/>
        <v>11.24541667</v>
      </c>
      <c r="E52" s="7">
        <f t="shared" si="8"/>
        <v>302.5655275</v>
      </c>
      <c r="F52" s="7">
        <f t="shared" si="4"/>
        <v>313.8109442</v>
      </c>
      <c r="G52" s="4">
        <f t="shared" si="9"/>
        <v>115.8486798</v>
      </c>
      <c r="H52" s="3">
        <f t="shared" si="10"/>
        <v>0</v>
      </c>
    </row>
    <row r="53" ht="15.75" customHeight="1">
      <c r="A53" s="2">
        <v>52.0</v>
      </c>
      <c r="B53" s="7">
        <f t="shared" si="7"/>
        <v>297.5780296</v>
      </c>
      <c r="C53" s="7">
        <f t="shared" si="1"/>
        <v>3.748516747</v>
      </c>
      <c r="D53" s="7">
        <f t="shared" si="2"/>
        <v>13.4160085</v>
      </c>
      <c r="E53" s="7">
        <f t="shared" si="8"/>
        <v>303.3494143</v>
      </c>
      <c r="F53" s="7">
        <f t="shared" si="4"/>
        <v>316.7654228</v>
      </c>
      <c r="G53" s="4">
        <f t="shared" si="9"/>
        <v>112.8097485</v>
      </c>
      <c r="H53" s="3">
        <f t="shared" si="10"/>
        <v>0</v>
      </c>
    </row>
    <row r="54" ht="15.75" customHeight="1">
      <c r="A54" s="2">
        <v>53.0</v>
      </c>
      <c r="B54" s="7">
        <f t="shared" si="7"/>
        <v>306.3883455</v>
      </c>
      <c r="C54" s="7">
        <f t="shared" si="1"/>
        <v>3.558019078</v>
      </c>
      <c r="D54" s="7">
        <f t="shared" si="2"/>
        <v>10.74251391</v>
      </c>
      <c r="E54" s="7">
        <f t="shared" si="8"/>
        <v>313.8109442</v>
      </c>
      <c r="F54" s="7">
        <f t="shared" si="4"/>
        <v>324.5534581</v>
      </c>
      <c r="G54" s="4">
        <f t="shared" si="9"/>
        <v>119.5227617</v>
      </c>
      <c r="H54" s="3">
        <f t="shared" si="10"/>
        <v>0</v>
      </c>
    </row>
    <row r="55" ht="15.75" customHeight="1">
      <c r="A55" s="2">
        <v>54.0</v>
      </c>
      <c r="B55" s="7">
        <f t="shared" si="7"/>
        <v>309.9463646</v>
      </c>
      <c r="C55" s="7">
        <f t="shared" si="1"/>
        <v>3.623940556</v>
      </c>
      <c r="D55" s="7">
        <f t="shared" si="2"/>
        <v>12.47732201</v>
      </c>
      <c r="E55" s="7">
        <f t="shared" si="8"/>
        <v>316.7654228</v>
      </c>
      <c r="F55" s="7">
        <f t="shared" si="4"/>
        <v>329.2427448</v>
      </c>
      <c r="G55" s="4">
        <f t="shared" si="9"/>
        <v>118.9192212</v>
      </c>
      <c r="H55" s="3">
        <f t="shared" si="10"/>
        <v>0</v>
      </c>
    </row>
    <row r="56" ht="15.75" customHeight="1">
      <c r="A56" s="2">
        <v>55.0</v>
      </c>
      <c r="B56" s="7">
        <f t="shared" si="7"/>
        <v>317.3689633</v>
      </c>
      <c r="C56" s="7">
        <f t="shared" si="1"/>
        <v>4.323683891</v>
      </c>
      <c r="D56" s="7">
        <f t="shared" si="2"/>
        <v>13.90702375</v>
      </c>
      <c r="E56" s="7">
        <f t="shared" si="8"/>
        <v>324.5534581</v>
      </c>
      <c r="F56" s="7">
        <f t="shared" si="4"/>
        <v>338.4604818</v>
      </c>
      <c r="G56" s="4">
        <f t="shared" si="9"/>
        <v>123.083316</v>
      </c>
      <c r="H56" s="3">
        <f t="shared" si="10"/>
        <v>0</v>
      </c>
    </row>
    <row r="57" ht="15.75" customHeight="1">
      <c r="A57" s="2">
        <v>56.0</v>
      </c>
      <c r="B57" s="7">
        <f t="shared" si="7"/>
        <v>321.6926472</v>
      </c>
      <c r="C57" s="7">
        <f t="shared" si="1"/>
        <v>4.004479519</v>
      </c>
      <c r="D57" s="7">
        <f t="shared" si="2"/>
        <v>11.9308073</v>
      </c>
      <c r="E57" s="7">
        <f t="shared" si="8"/>
        <v>329.2427448</v>
      </c>
      <c r="F57" s="7">
        <f t="shared" si="4"/>
        <v>341.1735521</v>
      </c>
      <c r="G57" s="4">
        <f t="shared" si="9"/>
        <v>123.4489188</v>
      </c>
      <c r="H57" s="3">
        <f t="shared" si="10"/>
        <v>0</v>
      </c>
    </row>
    <row r="58" ht="15.75" customHeight="1">
      <c r="A58" s="2">
        <v>57.0</v>
      </c>
      <c r="B58" s="7">
        <f t="shared" si="7"/>
        <v>328.877142</v>
      </c>
      <c r="C58" s="7">
        <f t="shared" si="1"/>
        <v>4.060400113</v>
      </c>
      <c r="D58" s="7">
        <f t="shared" si="2"/>
        <v>12.14120149</v>
      </c>
      <c r="E58" s="7">
        <f t="shared" si="8"/>
        <v>338.4604818</v>
      </c>
      <c r="F58" s="7">
        <f t="shared" si="4"/>
        <v>350.6016833</v>
      </c>
      <c r="G58" s="4">
        <f t="shared" si="9"/>
        <v>128.6621763</v>
      </c>
      <c r="H58" s="3">
        <f t="shared" si="10"/>
        <v>0</v>
      </c>
    </row>
    <row r="59" ht="15.75" customHeight="1">
      <c r="A59" s="2">
        <v>58.0</v>
      </c>
      <c r="B59" s="7">
        <f t="shared" si="7"/>
        <v>333.2472243</v>
      </c>
      <c r="C59" s="7">
        <f t="shared" si="1"/>
        <v>3.959754691</v>
      </c>
      <c r="D59" s="7">
        <f t="shared" si="2"/>
        <v>11.69010269</v>
      </c>
      <c r="E59" s="7">
        <f t="shared" si="8"/>
        <v>341.1735521</v>
      </c>
      <c r="F59" s="7">
        <f t="shared" si="4"/>
        <v>352.8636548</v>
      </c>
      <c r="G59" s="4">
        <f t="shared" si="9"/>
        <v>127.3148464</v>
      </c>
      <c r="H59" s="3">
        <f t="shared" si="10"/>
        <v>0</v>
      </c>
    </row>
    <row r="60" ht="15.75" customHeight="1">
      <c r="A60" s="2">
        <v>59.0</v>
      </c>
      <c r="B60" s="7">
        <f t="shared" si="7"/>
        <v>342.520882</v>
      </c>
      <c r="C60" s="7">
        <f t="shared" si="1"/>
        <v>4.311335915</v>
      </c>
      <c r="D60" s="7">
        <f t="shared" si="2"/>
        <v>11.47735557</v>
      </c>
      <c r="E60" s="7">
        <f t="shared" si="8"/>
        <v>350.6016833</v>
      </c>
      <c r="F60" s="7">
        <f t="shared" si="4"/>
        <v>362.0790389</v>
      </c>
      <c r="G60" s="4">
        <f t="shared" si="9"/>
        <v>132.783223</v>
      </c>
      <c r="H60" s="3">
        <f t="shared" si="10"/>
        <v>0</v>
      </c>
    </row>
    <row r="61" ht="15.75" customHeight="1">
      <c r="A61" s="2">
        <v>60.0</v>
      </c>
      <c r="B61" s="7">
        <f t="shared" si="7"/>
        <v>346.8322179</v>
      </c>
      <c r="C61" s="7">
        <f t="shared" si="1"/>
        <v>4.358081621</v>
      </c>
      <c r="D61" s="7">
        <f t="shared" si="2"/>
        <v>10.17046303</v>
      </c>
      <c r="E61" s="7">
        <f t="shared" si="8"/>
        <v>352.8636548</v>
      </c>
      <c r="F61" s="7">
        <f t="shared" si="4"/>
        <v>363.0341178</v>
      </c>
      <c r="G61" s="4">
        <f t="shared" si="9"/>
        <v>130.7338585</v>
      </c>
      <c r="H61" s="3">
        <f t="shared" si="10"/>
        <v>0</v>
      </c>
    </row>
    <row r="62" ht="15.75" customHeight="1">
      <c r="A62" s="2">
        <v>61.0</v>
      </c>
      <c r="B62" s="7">
        <f t="shared" si="7"/>
        <v>354.9130193</v>
      </c>
      <c r="C62" s="7">
        <f t="shared" si="1"/>
        <v>3.254786975</v>
      </c>
      <c r="D62" s="7">
        <f t="shared" si="2"/>
        <v>12.2190219</v>
      </c>
      <c r="E62" s="7">
        <f t="shared" si="8"/>
        <v>362.0790389</v>
      </c>
      <c r="F62" s="7">
        <f t="shared" si="4"/>
        <v>374.2980608</v>
      </c>
      <c r="G62" s="4">
        <f t="shared" si="9"/>
        <v>135.5911611</v>
      </c>
      <c r="H62" s="3">
        <f t="shared" si="10"/>
        <v>0</v>
      </c>
    </row>
    <row r="63" ht="15.75" customHeight="1">
      <c r="A63" s="2">
        <v>62.0</v>
      </c>
      <c r="B63" s="7">
        <f t="shared" si="7"/>
        <v>358.1678062</v>
      </c>
      <c r="C63" s="7">
        <f t="shared" si="1"/>
        <v>3.685155501</v>
      </c>
      <c r="D63" s="7">
        <f t="shared" si="2"/>
        <v>12.09113308</v>
      </c>
      <c r="E63" s="7">
        <f t="shared" si="8"/>
        <v>363.0341178</v>
      </c>
      <c r="F63" s="7">
        <f t="shared" si="4"/>
        <v>375.1252509</v>
      </c>
      <c r="G63" s="4">
        <f t="shared" si="9"/>
        <v>133.291453</v>
      </c>
      <c r="H63" s="3">
        <f t="shared" si="10"/>
        <v>0</v>
      </c>
    </row>
    <row r="64" ht="15.75" customHeight="1">
      <c r="A64" s="2">
        <v>63.0</v>
      </c>
      <c r="B64" s="7">
        <f t="shared" si="7"/>
        <v>365.3338259</v>
      </c>
      <c r="C64" s="7">
        <f t="shared" si="1"/>
        <v>4.008852278</v>
      </c>
      <c r="D64" s="7">
        <f t="shared" si="2"/>
        <v>12.73366257</v>
      </c>
      <c r="E64" s="7">
        <f t="shared" si="8"/>
        <v>374.2980608</v>
      </c>
      <c r="F64" s="7">
        <f t="shared" si="4"/>
        <v>387.0317234</v>
      </c>
      <c r="G64" s="4">
        <f t="shared" si="9"/>
        <v>140.8702405</v>
      </c>
      <c r="H64" s="3">
        <f t="shared" si="10"/>
        <v>0</v>
      </c>
    </row>
    <row r="65" ht="15.75" customHeight="1">
      <c r="A65" s="2">
        <v>64.0</v>
      </c>
      <c r="B65" s="7">
        <f t="shared" si="7"/>
        <v>369.3426782</v>
      </c>
      <c r="C65" s="7">
        <f t="shared" si="1"/>
        <v>3.920793782</v>
      </c>
      <c r="D65" s="7">
        <f t="shared" si="2"/>
        <v>12.32165448</v>
      </c>
      <c r="E65" s="7">
        <f t="shared" si="8"/>
        <v>375.1252509</v>
      </c>
      <c r="F65" s="7">
        <f t="shared" si="4"/>
        <v>387.4469054</v>
      </c>
      <c r="G65" s="4">
        <f t="shared" si="9"/>
        <v>137.6885783</v>
      </c>
      <c r="H65" s="3">
        <f t="shared" si="10"/>
        <v>0</v>
      </c>
    </row>
    <row r="66" ht="15.75" customHeight="1">
      <c r="A66" s="2">
        <v>65.0</v>
      </c>
      <c r="B66" s="7">
        <f t="shared" si="7"/>
        <v>378.3069131</v>
      </c>
      <c r="C66" s="7">
        <f t="shared" si="1"/>
        <v>3.719329961</v>
      </c>
      <c r="D66" s="7">
        <f t="shared" si="2"/>
        <v>12.68188566</v>
      </c>
      <c r="E66" s="7">
        <f t="shared" si="8"/>
        <v>387.0317234</v>
      </c>
      <c r="F66" s="7">
        <f t="shared" si="4"/>
        <v>399.713609</v>
      </c>
      <c r="G66" s="4">
        <f t="shared" si="9"/>
        <v>145.674257</v>
      </c>
      <c r="H66" s="3">
        <f t="shared" si="10"/>
        <v>0</v>
      </c>
    </row>
    <row r="67" ht="15.75" customHeight="1">
      <c r="A67" s="2">
        <v>66.0</v>
      </c>
      <c r="B67" s="7">
        <f t="shared" si="7"/>
        <v>382.0262431</v>
      </c>
      <c r="C67" s="7">
        <f t="shared" si="1"/>
        <v>3.717199194</v>
      </c>
      <c r="D67" s="7">
        <f t="shared" si="2"/>
        <v>10.36624746</v>
      </c>
      <c r="E67" s="7">
        <f t="shared" si="8"/>
        <v>387.4469054</v>
      </c>
      <c r="F67" s="7">
        <f t="shared" si="4"/>
        <v>397.8131528</v>
      </c>
      <c r="G67" s="4">
        <f t="shared" si="9"/>
        <v>142.370109</v>
      </c>
      <c r="H67" s="3">
        <f t="shared" si="10"/>
        <v>0</v>
      </c>
    </row>
    <row r="68" ht="15.75" customHeight="1">
      <c r="A68" s="2">
        <v>67.0</v>
      </c>
      <c r="B68" s="7">
        <f t="shared" si="7"/>
        <v>390.7510533</v>
      </c>
      <c r="C68" s="7">
        <f t="shared" si="1"/>
        <v>3.269406068</v>
      </c>
      <c r="D68" s="7">
        <f t="shared" si="2"/>
        <v>11.55611916</v>
      </c>
      <c r="E68" s="7">
        <f t="shared" si="8"/>
        <v>397.8131528</v>
      </c>
      <c r="F68" s="7">
        <f t="shared" si="4"/>
        <v>409.369272</v>
      </c>
      <c r="G68" s="4">
        <f t="shared" si="9"/>
        <v>149.0191573</v>
      </c>
      <c r="H68" s="3">
        <f t="shared" si="10"/>
        <v>0</v>
      </c>
    </row>
    <row r="69" ht="15.75" customHeight="1">
      <c r="A69" s="2">
        <v>68.0</v>
      </c>
      <c r="B69" s="7">
        <f t="shared" si="7"/>
        <v>394.0204594</v>
      </c>
      <c r="C69" s="7">
        <f t="shared" si="1"/>
        <v>3.614709466</v>
      </c>
      <c r="D69" s="7">
        <f t="shared" si="2"/>
        <v>12.81910336</v>
      </c>
      <c r="E69" s="7">
        <f t="shared" si="8"/>
        <v>397.8131528</v>
      </c>
      <c r="F69" s="7">
        <f t="shared" si="4"/>
        <v>410.6322562</v>
      </c>
      <c r="G69" s="4">
        <f t="shared" si="9"/>
        <v>145.7497512</v>
      </c>
      <c r="H69" s="3">
        <f t="shared" si="10"/>
        <v>0</v>
      </c>
    </row>
    <row r="70" ht="15.75" customHeight="1">
      <c r="A70" s="2">
        <v>69.0</v>
      </c>
      <c r="B70" s="7">
        <f t="shared" si="7"/>
        <v>401.0825589</v>
      </c>
      <c r="C70" s="7">
        <f t="shared" si="1"/>
        <v>4.315165682</v>
      </c>
      <c r="D70" s="7">
        <f t="shared" si="2"/>
        <v>12.55186681</v>
      </c>
      <c r="E70" s="7">
        <f t="shared" si="8"/>
        <v>409.369272</v>
      </c>
      <c r="F70" s="7">
        <f t="shared" si="4"/>
        <v>421.9211388</v>
      </c>
      <c r="G70" s="4">
        <f t="shared" si="9"/>
        <v>153.6911609</v>
      </c>
      <c r="H70" s="3">
        <f t="shared" si="10"/>
        <v>0</v>
      </c>
    </row>
    <row r="71" ht="15.75" customHeight="1">
      <c r="A71" s="2">
        <v>70.0</v>
      </c>
      <c r="B71" s="7">
        <f t="shared" si="7"/>
        <v>405.3977246</v>
      </c>
      <c r="C71" s="7">
        <f t="shared" si="1"/>
        <v>3.672446266</v>
      </c>
      <c r="D71" s="7">
        <f t="shared" si="2"/>
        <v>13.01009724</v>
      </c>
      <c r="E71" s="7">
        <f t="shared" si="8"/>
        <v>410.6322562</v>
      </c>
      <c r="F71" s="7">
        <f t="shared" si="4"/>
        <v>423.6423534</v>
      </c>
      <c r="G71" s="4">
        <f t="shared" si="9"/>
        <v>150.6389794</v>
      </c>
      <c r="H71" s="3">
        <f t="shared" si="10"/>
        <v>0</v>
      </c>
    </row>
    <row r="72" ht="15.75" customHeight="1">
      <c r="A72" s="2">
        <v>71.0</v>
      </c>
      <c r="B72" s="7">
        <f t="shared" si="7"/>
        <v>413.6844377</v>
      </c>
      <c r="C72" s="7">
        <f t="shared" si="1"/>
        <v>3.532309876</v>
      </c>
      <c r="D72" s="7">
        <f t="shared" si="2"/>
        <v>12.72099274</v>
      </c>
      <c r="E72" s="7">
        <f t="shared" si="8"/>
        <v>421.9211388</v>
      </c>
      <c r="F72" s="7">
        <f t="shared" si="4"/>
        <v>434.6421315</v>
      </c>
      <c r="G72" s="4">
        <f t="shared" si="9"/>
        <v>158.2554158</v>
      </c>
      <c r="H72" s="3">
        <f t="shared" si="10"/>
        <v>0</v>
      </c>
    </row>
    <row r="73" ht="15.75" customHeight="1">
      <c r="A73" s="2">
        <v>72.0</v>
      </c>
      <c r="B73" s="7">
        <f t="shared" si="7"/>
        <v>417.2167475</v>
      </c>
      <c r="C73" s="7">
        <f t="shared" si="1"/>
        <v>3.741038872</v>
      </c>
      <c r="D73" s="7">
        <f t="shared" si="2"/>
        <v>12.01451239</v>
      </c>
      <c r="E73" s="7">
        <f t="shared" si="8"/>
        <v>423.6423534</v>
      </c>
      <c r="F73" s="7">
        <f t="shared" si="4"/>
        <v>435.6568658</v>
      </c>
      <c r="G73" s="4">
        <f t="shared" si="9"/>
        <v>156.4443205</v>
      </c>
      <c r="H73" s="3">
        <f t="shared" si="10"/>
        <v>0</v>
      </c>
    </row>
    <row r="74" ht="15.75" customHeight="1">
      <c r="A74" s="2">
        <v>73.0</v>
      </c>
      <c r="B74" s="7">
        <f t="shared" si="7"/>
        <v>425.4534487</v>
      </c>
      <c r="C74" s="7">
        <f t="shared" si="1"/>
        <v>3.220954985</v>
      </c>
      <c r="D74" s="7">
        <f t="shared" si="2"/>
        <v>11.33540383</v>
      </c>
      <c r="E74" s="7">
        <f t="shared" si="8"/>
        <v>434.6421315</v>
      </c>
      <c r="F74" s="7">
        <f t="shared" si="4"/>
        <v>445.9775354</v>
      </c>
      <c r="G74" s="4">
        <f t="shared" si="9"/>
        <v>163.7030598</v>
      </c>
      <c r="H74" s="3">
        <f t="shared" si="10"/>
        <v>0</v>
      </c>
    </row>
    <row r="75" ht="15.75" customHeight="1">
      <c r="A75" s="2">
        <v>74.0</v>
      </c>
      <c r="B75" s="7">
        <f t="shared" si="7"/>
        <v>428.6744037</v>
      </c>
      <c r="C75" s="7">
        <f t="shared" si="1"/>
        <v>3.757857135</v>
      </c>
      <c r="D75" s="7">
        <f t="shared" si="2"/>
        <v>12.84454623</v>
      </c>
      <c r="E75" s="7">
        <f t="shared" si="8"/>
        <v>435.6568658</v>
      </c>
      <c r="F75" s="7">
        <f t="shared" si="4"/>
        <v>448.501412</v>
      </c>
      <c r="G75" s="4">
        <f t="shared" si="9"/>
        <v>161.496839</v>
      </c>
      <c r="H75" s="3">
        <f t="shared" si="10"/>
        <v>0</v>
      </c>
    </row>
    <row r="76" ht="15.75" customHeight="1">
      <c r="A76" s="2">
        <v>75.0</v>
      </c>
      <c r="B76" s="7">
        <f t="shared" si="7"/>
        <v>437.8630865</v>
      </c>
      <c r="C76" s="7">
        <f t="shared" si="1"/>
        <v>3.44694026</v>
      </c>
      <c r="D76" s="7">
        <f t="shared" si="2"/>
        <v>13.66904748</v>
      </c>
      <c r="E76" s="7">
        <f t="shared" si="8"/>
        <v>445.9775354</v>
      </c>
      <c r="F76" s="7">
        <f t="shared" si="4"/>
        <v>459.6465828</v>
      </c>
      <c r="G76" s="4">
        <f t="shared" si="9"/>
        <v>168.0596515</v>
      </c>
      <c r="H76" s="3">
        <f t="shared" si="10"/>
        <v>0</v>
      </c>
    </row>
    <row r="77" ht="15.75" customHeight="1">
      <c r="A77" s="2">
        <v>76.0</v>
      </c>
      <c r="B77" s="7">
        <f t="shared" si="7"/>
        <v>441.3100268</v>
      </c>
      <c r="C77" s="7">
        <f t="shared" si="1"/>
        <v>3.905956628</v>
      </c>
      <c r="D77" s="7">
        <f t="shared" si="2"/>
        <v>11.72377668</v>
      </c>
      <c r="E77" s="7">
        <f t="shared" si="8"/>
        <v>448.501412</v>
      </c>
      <c r="F77" s="7">
        <f t="shared" si="4"/>
        <v>460.2251887</v>
      </c>
      <c r="G77" s="4">
        <f t="shared" si="9"/>
        <v>167.1365879</v>
      </c>
      <c r="H77" s="3">
        <f t="shared" si="10"/>
        <v>0</v>
      </c>
    </row>
    <row r="78" ht="15.75" customHeight="1">
      <c r="A78" s="2">
        <v>77.0</v>
      </c>
      <c r="B78" s="7">
        <f t="shared" si="7"/>
        <v>449.4244756</v>
      </c>
      <c r="C78" s="7">
        <f t="shared" si="1"/>
        <v>3.984018047</v>
      </c>
      <c r="D78" s="7">
        <f t="shared" si="2"/>
        <v>13.6713949</v>
      </c>
      <c r="E78" s="7">
        <f t="shared" si="8"/>
        <v>459.6465828</v>
      </c>
      <c r="F78" s="7">
        <f t="shared" si="4"/>
        <v>473.3179777</v>
      </c>
      <c r="G78" s="4">
        <f t="shared" si="9"/>
        <v>174.3758021</v>
      </c>
      <c r="H78" s="3">
        <f t="shared" si="10"/>
        <v>0</v>
      </c>
    </row>
    <row r="79" ht="15.75" customHeight="1">
      <c r="A79" s="2">
        <v>78.0</v>
      </c>
      <c r="B79" s="7">
        <f t="shared" si="7"/>
        <v>453.4084937</v>
      </c>
      <c r="C79" s="7">
        <f t="shared" si="1"/>
        <v>3.771795203</v>
      </c>
      <c r="D79" s="7">
        <f t="shared" si="2"/>
        <v>12.23329243</v>
      </c>
      <c r="E79" s="7">
        <f t="shared" si="8"/>
        <v>460.2251887</v>
      </c>
      <c r="F79" s="7">
        <f t="shared" si="4"/>
        <v>472.4584811</v>
      </c>
      <c r="G79" s="4">
        <f t="shared" si="9"/>
        <v>170.9703899</v>
      </c>
      <c r="H79" s="3">
        <f t="shared" si="10"/>
        <v>0</v>
      </c>
    </row>
    <row r="80" ht="15.75" customHeight="1">
      <c r="A80" s="2">
        <v>79.0</v>
      </c>
      <c r="B80" s="7">
        <f t="shared" si="7"/>
        <v>463.6306009</v>
      </c>
      <c r="C80" s="7">
        <f t="shared" si="1"/>
        <v>3.926425277</v>
      </c>
      <c r="D80" s="7">
        <f t="shared" si="2"/>
        <v>12.12621504</v>
      </c>
      <c r="E80" s="7">
        <f t="shared" si="8"/>
        <v>472.4584811</v>
      </c>
      <c r="F80" s="7">
        <f t="shared" si="4"/>
        <v>484.5846962</v>
      </c>
      <c r="G80" s="4">
        <f t="shared" si="9"/>
        <v>179.4318871</v>
      </c>
      <c r="H80" s="3">
        <f t="shared" si="10"/>
        <v>0</v>
      </c>
    </row>
    <row r="81" ht="15.75" customHeight="1">
      <c r="A81" s="2">
        <v>80.0</v>
      </c>
      <c r="B81" s="7">
        <f t="shared" si="7"/>
        <v>467.5570262</v>
      </c>
      <c r="C81" s="7">
        <f t="shared" si="1"/>
        <v>3.497835229</v>
      </c>
      <c r="D81" s="7">
        <f t="shared" si="2"/>
        <v>11.90134765</v>
      </c>
      <c r="E81" s="7">
        <f t="shared" si="8"/>
        <v>472.4584811</v>
      </c>
      <c r="F81" s="7">
        <f t="shared" si="4"/>
        <v>484.3598288</v>
      </c>
      <c r="G81" s="4">
        <f t="shared" si="9"/>
        <v>175.5054618</v>
      </c>
      <c r="H81" s="3">
        <f t="shared" si="10"/>
        <v>0</v>
      </c>
    </row>
    <row r="82" ht="15.75" customHeight="1">
      <c r="A82" s="2">
        <v>81.0</v>
      </c>
      <c r="B82" s="7">
        <f t="shared" si="7"/>
        <v>475.9563164</v>
      </c>
      <c r="C82" s="7">
        <f t="shared" si="1"/>
        <v>3.915380304</v>
      </c>
      <c r="D82" s="7">
        <f t="shared" si="2"/>
        <v>10.75488297</v>
      </c>
      <c r="E82" s="7">
        <f t="shared" si="8"/>
        <v>484.3598288</v>
      </c>
      <c r="F82" s="7">
        <f t="shared" si="4"/>
        <v>495.1147118</v>
      </c>
      <c r="G82" s="4">
        <f t="shared" si="9"/>
        <v>183.9089742</v>
      </c>
      <c r="H82" s="3">
        <f t="shared" si="10"/>
        <v>0</v>
      </c>
    </row>
    <row r="83" ht="15.75" customHeight="1">
      <c r="A83" s="2">
        <v>82.0</v>
      </c>
      <c r="B83" s="7">
        <f t="shared" si="7"/>
        <v>479.8716967</v>
      </c>
      <c r="C83" s="7">
        <f t="shared" si="1"/>
        <v>3.789139257</v>
      </c>
      <c r="D83" s="7">
        <f t="shared" si="2"/>
        <v>12.39330864</v>
      </c>
      <c r="E83" s="7">
        <f t="shared" si="8"/>
        <v>484.3598288</v>
      </c>
      <c r="F83" s="7">
        <f t="shared" si="4"/>
        <v>496.7531374</v>
      </c>
      <c r="G83" s="4">
        <f t="shared" si="9"/>
        <v>179.9935939</v>
      </c>
      <c r="H83" s="3">
        <f t="shared" si="10"/>
        <v>0</v>
      </c>
    </row>
    <row r="84" ht="15.75" customHeight="1">
      <c r="A84" s="2">
        <v>83.0</v>
      </c>
      <c r="B84" s="7">
        <f t="shared" si="7"/>
        <v>488.1489681</v>
      </c>
      <c r="C84" s="7">
        <f t="shared" si="1"/>
        <v>3.373463051</v>
      </c>
      <c r="D84" s="7">
        <f t="shared" si="2"/>
        <v>13.76741095</v>
      </c>
      <c r="E84" s="7">
        <f t="shared" si="8"/>
        <v>495.1147118</v>
      </c>
      <c r="F84" s="7">
        <f t="shared" si="4"/>
        <v>508.8821227</v>
      </c>
      <c r="G84" s="4">
        <f t="shared" si="9"/>
        <v>186.9593377</v>
      </c>
      <c r="H84" s="3">
        <f t="shared" si="10"/>
        <v>0</v>
      </c>
    </row>
    <row r="85" ht="15.75" customHeight="1">
      <c r="A85" s="2">
        <v>84.0</v>
      </c>
      <c r="B85" s="7">
        <f t="shared" si="7"/>
        <v>491.5224311</v>
      </c>
      <c r="C85" s="7">
        <f t="shared" si="1"/>
        <v>3.663999701</v>
      </c>
      <c r="D85" s="7">
        <f t="shared" si="2"/>
        <v>12.61678503</v>
      </c>
      <c r="E85" s="7">
        <f t="shared" si="8"/>
        <v>496.7531374</v>
      </c>
      <c r="F85" s="7">
        <f t="shared" si="4"/>
        <v>509.3699225</v>
      </c>
      <c r="G85" s="4">
        <f t="shared" si="9"/>
        <v>185.2243003</v>
      </c>
      <c r="H85" s="3">
        <f t="shared" si="10"/>
        <v>0</v>
      </c>
    </row>
    <row r="86" ht="15.75" customHeight="1">
      <c r="A86" s="2">
        <v>85.0</v>
      </c>
      <c r="B86" s="7">
        <f t="shared" si="7"/>
        <v>498.4881748</v>
      </c>
      <c r="C86" s="7">
        <f t="shared" si="1"/>
        <v>3.446499737</v>
      </c>
      <c r="D86" s="7">
        <f t="shared" si="2"/>
        <v>14.30494155</v>
      </c>
      <c r="E86" s="7">
        <f t="shared" si="8"/>
        <v>508.8821227</v>
      </c>
      <c r="F86" s="7">
        <f t="shared" si="4"/>
        <v>523.1870643</v>
      </c>
      <c r="G86" s="4">
        <f t="shared" si="9"/>
        <v>193.6892859</v>
      </c>
      <c r="H86" s="3">
        <f t="shared" si="10"/>
        <v>0</v>
      </c>
    </row>
    <row r="87" ht="15.75" customHeight="1">
      <c r="A87" s="2">
        <v>86.0</v>
      </c>
      <c r="B87" s="7">
        <f t="shared" si="7"/>
        <v>501.9346746</v>
      </c>
      <c r="C87" s="7">
        <f t="shared" si="1"/>
        <v>3.558937815</v>
      </c>
      <c r="D87" s="7">
        <f t="shared" si="2"/>
        <v>13.09783292</v>
      </c>
      <c r="E87" s="7">
        <f t="shared" si="8"/>
        <v>509.3699225</v>
      </c>
      <c r="F87" s="7">
        <f t="shared" si="4"/>
        <v>522.4677554</v>
      </c>
      <c r="G87" s="4">
        <f t="shared" si="9"/>
        <v>190.7305859</v>
      </c>
      <c r="H87" s="3">
        <f t="shared" si="10"/>
        <v>0</v>
      </c>
    </row>
    <row r="88" ht="15.75" customHeight="1">
      <c r="A88" s="2">
        <v>87.0</v>
      </c>
      <c r="B88" s="7">
        <f t="shared" si="7"/>
        <v>512.3286224</v>
      </c>
      <c r="C88" s="7">
        <f t="shared" si="1"/>
        <v>3.763249945</v>
      </c>
      <c r="D88" s="7">
        <f t="shared" si="2"/>
        <v>12.44296527</v>
      </c>
      <c r="E88" s="7">
        <f t="shared" si="8"/>
        <v>522.4677554</v>
      </c>
      <c r="F88" s="7">
        <f t="shared" si="4"/>
        <v>534.9107207</v>
      </c>
      <c r="G88" s="4">
        <f t="shared" si="9"/>
        <v>200.269481</v>
      </c>
      <c r="H88" s="3">
        <f t="shared" si="10"/>
        <v>0</v>
      </c>
    </row>
    <row r="89" ht="15.75" customHeight="1">
      <c r="A89" s="2">
        <v>88.0</v>
      </c>
      <c r="B89" s="7">
        <f t="shared" si="7"/>
        <v>516.0918724</v>
      </c>
      <c r="C89" s="7">
        <f t="shared" si="1"/>
        <v>4.207392192</v>
      </c>
      <c r="D89" s="7">
        <f t="shared" si="2"/>
        <v>11.77366415</v>
      </c>
      <c r="E89" s="7">
        <f t="shared" si="8"/>
        <v>522.4677554</v>
      </c>
      <c r="F89" s="7">
        <f t="shared" si="4"/>
        <v>534.2414195</v>
      </c>
      <c r="G89" s="4">
        <f t="shared" si="9"/>
        <v>196.506231</v>
      </c>
      <c r="H89" s="3">
        <f t="shared" si="10"/>
        <v>0</v>
      </c>
    </row>
    <row r="90" ht="15.75" customHeight="1">
      <c r="A90" s="2">
        <v>89.0</v>
      </c>
      <c r="B90" s="7">
        <f t="shared" si="7"/>
        <v>526.2310053</v>
      </c>
      <c r="C90" s="7">
        <f t="shared" si="1"/>
        <v>3.943765992</v>
      </c>
      <c r="D90" s="7">
        <f t="shared" si="2"/>
        <v>12.28928478</v>
      </c>
      <c r="E90" s="7">
        <f t="shared" si="8"/>
        <v>534.2414195</v>
      </c>
      <c r="F90" s="7">
        <f t="shared" si="4"/>
        <v>546.5307043</v>
      </c>
      <c r="G90" s="4">
        <f t="shared" si="9"/>
        <v>204.072503</v>
      </c>
      <c r="H90" s="3">
        <f t="shared" si="10"/>
        <v>0</v>
      </c>
    </row>
    <row r="91" ht="15.75" customHeight="1">
      <c r="A91" s="2">
        <v>90.0</v>
      </c>
      <c r="B91" s="7">
        <f t="shared" si="7"/>
        <v>530.1747713</v>
      </c>
      <c r="C91" s="7">
        <f t="shared" si="1"/>
        <v>4.059486579</v>
      </c>
      <c r="D91" s="7">
        <f t="shared" si="2"/>
        <v>12.57447651</v>
      </c>
      <c r="E91" s="7">
        <f t="shared" si="8"/>
        <v>534.2414195</v>
      </c>
      <c r="F91" s="7">
        <f t="shared" si="4"/>
        <v>546.815896</v>
      </c>
      <c r="G91" s="4">
        <f t="shared" si="9"/>
        <v>200.128737</v>
      </c>
      <c r="H91" s="3">
        <f t="shared" si="10"/>
        <v>0</v>
      </c>
    </row>
    <row r="92" ht="15.75" customHeight="1">
      <c r="A92" s="2">
        <v>91.0</v>
      </c>
      <c r="B92" s="7">
        <f t="shared" si="7"/>
        <v>538.1851855</v>
      </c>
      <c r="C92" s="7">
        <f t="shared" si="1"/>
        <v>4.661970133</v>
      </c>
      <c r="D92" s="7">
        <f t="shared" si="2"/>
        <v>11.47990009</v>
      </c>
      <c r="E92" s="7">
        <f t="shared" si="8"/>
        <v>546.5307043</v>
      </c>
      <c r="F92" s="7">
        <f t="shared" si="4"/>
        <v>558.0106044</v>
      </c>
      <c r="G92" s="4">
        <f t="shared" si="9"/>
        <v>208.3585352</v>
      </c>
      <c r="H92" s="3">
        <f t="shared" si="10"/>
        <v>0</v>
      </c>
    </row>
    <row r="93" ht="15.75" customHeight="1">
      <c r="A93" s="2">
        <v>92.0</v>
      </c>
      <c r="B93" s="7">
        <f t="shared" si="7"/>
        <v>542.8471557</v>
      </c>
      <c r="C93" s="7">
        <f t="shared" si="1"/>
        <v>3.471240445</v>
      </c>
      <c r="D93" s="7">
        <f t="shared" si="2"/>
        <v>12.12901719</v>
      </c>
      <c r="E93" s="7">
        <f t="shared" si="8"/>
        <v>546.815896</v>
      </c>
      <c r="F93" s="7">
        <f t="shared" si="4"/>
        <v>558.9449132</v>
      </c>
      <c r="G93" s="4">
        <f t="shared" si="9"/>
        <v>203.9817568</v>
      </c>
      <c r="H93" s="3">
        <f t="shared" si="10"/>
        <v>0</v>
      </c>
    </row>
    <row r="94" ht="15.75" customHeight="1">
      <c r="A94" s="2">
        <v>93.0</v>
      </c>
      <c r="B94" s="7">
        <f t="shared" si="7"/>
        <v>550.2871365</v>
      </c>
      <c r="C94" s="7">
        <f t="shared" si="1"/>
        <v>3.679892611</v>
      </c>
      <c r="D94" s="7">
        <f t="shared" si="2"/>
        <v>11.94786452</v>
      </c>
      <c r="E94" s="7">
        <f t="shared" si="8"/>
        <v>558.0106044</v>
      </c>
      <c r="F94" s="7">
        <f t="shared" si="4"/>
        <v>569.9584689</v>
      </c>
      <c r="G94" s="4">
        <f t="shared" si="9"/>
        <v>211.7052247</v>
      </c>
      <c r="H94" s="3">
        <f t="shared" si="10"/>
        <v>0</v>
      </c>
    </row>
    <row r="95" ht="15.75" customHeight="1">
      <c r="A95" s="2">
        <v>94.0</v>
      </c>
      <c r="B95" s="7">
        <f t="shared" si="7"/>
        <v>553.9670291</v>
      </c>
      <c r="C95" s="7">
        <f t="shared" si="1"/>
        <v>3.556689068</v>
      </c>
      <c r="D95" s="7">
        <f t="shared" si="2"/>
        <v>9.024099431</v>
      </c>
      <c r="E95" s="7">
        <f t="shared" si="8"/>
        <v>558.9449132</v>
      </c>
      <c r="F95" s="7">
        <f t="shared" si="4"/>
        <v>567.9690127</v>
      </c>
      <c r="G95" s="4">
        <f t="shared" si="9"/>
        <v>208.9596409</v>
      </c>
      <c r="H95" s="3">
        <f t="shared" si="10"/>
        <v>0</v>
      </c>
    </row>
    <row r="96" ht="15.75" customHeight="1">
      <c r="A96" s="2">
        <v>95.0</v>
      </c>
      <c r="B96" s="7">
        <f t="shared" si="7"/>
        <v>561.690497</v>
      </c>
      <c r="C96" s="7">
        <f t="shared" si="1"/>
        <v>4.158226605</v>
      </c>
      <c r="D96" s="7">
        <f t="shared" si="2"/>
        <v>14.17297222</v>
      </c>
      <c r="E96" s="7">
        <f t="shared" si="8"/>
        <v>567.9690127</v>
      </c>
      <c r="F96" s="7">
        <f t="shared" si="4"/>
        <v>582.1419849</v>
      </c>
      <c r="G96" s="4">
        <f t="shared" si="9"/>
        <v>214.4270513</v>
      </c>
      <c r="H96" s="3">
        <f t="shared" si="10"/>
        <v>0</v>
      </c>
    </row>
    <row r="97" ht="15.75" customHeight="1">
      <c r="A97" s="2">
        <v>96.0</v>
      </c>
      <c r="B97" s="7">
        <f t="shared" si="7"/>
        <v>565.8487236</v>
      </c>
      <c r="C97" s="7">
        <f t="shared" si="1"/>
        <v>3.70692472</v>
      </c>
      <c r="D97" s="7">
        <f t="shared" si="2"/>
        <v>11.58427153</v>
      </c>
      <c r="E97" s="7">
        <f t="shared" si="8"/>
        <v>567.9690127</v>
      </c>
      <c r="F97" s="7">
        <f t="shared" si="4"/>
        <v>579.5532842</v>
      </c>
      <c r="G97" s="4">
        <f t="shared" si="9"/>
        <v>210.2688247</v>
      </c>
      <c r="H97" s="3">
        <f t="shared" si="10"/>
        <v>0</v>
      </c>
    </row>
    <row r="98" ht="15.75" customHeight="1">
      <c r="A98" s="2">
        <v>97.0</v>
      </c>
      <c r="B98" s="7">
        <f t="shared" si="7"/>
        <v>571.6759374</v>
      </c>
      <c r="C98" s="7">
        <f t="shared" si="1"/>
        <v>4.086620784</v>
      </c>
      <c r="D98" s="7">
        <f t="shared" si="2"/>
        <v>10.13457401</v>
      </c>
      <c r="E98" s="7">
        <f t="shared" si="8"/>
        <v>579.5532842</v>
      </c>
      <c r="F98" s="7">
        <f t="shared" si="4"/>
        <v>589.6878582</v>
      </c>
      <c r="G98" s="4">
        <f t="shared" si="9"/>
        <v>218.1461715</v>
      </c>
      <c r="H98" s="3">
        <f t="shared" si="10"/>
        <v>0</v>
      </c>
    </row>
    <row r="99" ht="15.75" customHeight="1">
      <c r="A99" s="2">
        <v>98.0</v>
      </c>
      <c r="B99" s="7">
        <f t="shared" si="7"/>
        <v>575.7625582</v>
      </c>
      <c r="C99" s="7">
        <f t="shared" si="1"/>
        <v>3.873982581</v>
      </c>
      <c r="D99" s="7">
        <f t="shared" si="2"/>
        <v>11.45053747</v>
      </c>
      <c r="E99" s="7">
        <f t="shared" si="8"/>
        <v>579.5532842</v>
      </c>
      <c r="F99" s="7">
        <f t="shared" si="4"/>
        <v>591.0038217</v>
      </c>
      <c r="G99" s="4">
        <f t="shared" si="9"/>
        <v>214.0595507</v>
      </c>
      <c r="H99" s="3">
        <f t="shared" si="10"/>
        <v>0</v>
      </c>
    </row>
    <row r="100" ht="15.75" customHeight="1">
      <c r="A100" s="2">
        <v>99.0</v>
      </c>
      <c r="B100" s="7">
        <f t="shared" si="7"/>
        <v>583.4272668</v>
      </c>
      <c r="C100" s="7">
        <f t="shared" si="1"/>
        <v>3.378380982</v>
      </c>
      <c r="D100" s="7">
        <f t="shared" si="2"/>
        <v>13.29857049</v>
      </c>
      <c r="E100" s="7">
        <f t="shared" si="8"/>
        <v>589.6878582</v>
      </c>
      <c r="F100" s="7">
        <f t="shared" si="4"/>
        <v>602.9864287</v>
      </c>
      <c r="G100" s="4">
        <f t="shared" si="9"/>
        <v>220.3201421</v>
      </c>
      <c r="H100" s="3">
        <f t="shared" si="10"/>
        <v>0</v>
      </c>
    </row>
    <row r="101" ht="15.75" customHeight="1">
      <c r="A101" s="2">
        <v>100.0</v>
      </c>
      <c r="B101" s="7">
        <f t="shared" si="7"/>
        <v>586.8056478</v>
      </c>
      <c r="C101" s="7">
        <f t="shared" si="1"/>
        <v>3.693643329</v>
      </c>
      <c r="D101" s="7">
        <f t="shared" si="2"/>
        <v>11.78982026</v>
      </c>
      <c r="E101" s="7">
        <f t="shared" si="8"/>
        <v>591.0038217</v>
      </c>
      <c r="F101" s="7">
        <f t="shared" si="4"/>
        <v>602.7936419</v>
      </c>
      <c r="G101" s="4">
        <f t="shared" si="9"/>
        <v>218.2577246</v>
      </c>
      <c r="H101" s="3">
        <f t="shared" si="10"/>
        <v>0</v>
      </c>
    </row>
    <row r="102" ht="15.75" customHeight="1">
      <c r="A102" s="2">
        <v>101.0</v>
      </c>
      <c r="B102" s="7">
        <f t="shared" si="7"/>
        <v>593.0662392</v>
      </c>
      <c r="C102" s="7">
        <f t="shared" si="1"/>
        <v>3.766316649</v>
      </c>
      <c r="D102" s="7">
        <f t="shared" si="2"/>
        <v>12.85099845</v>
      </c>
      <c r="E102" s="7">
        <f t="shared" si="8"/>
        <v>602.7936419</v>
      </c>
      <c r="F102" s="7">
        <f t="shared" si="4"/>
        <v>615.6446404</v>
      </c>
      <c r="G102" s="4">
        <f t="shared" si="9"/>
        <v>226.3539015</v>
      </c>
      <c r="H102" s="3">
        <f t="shared" si="10"/>
        <v>0</v>
      </c>
    </row>
    <row r="103" ht="15.75" customHeight="1">
      <c r="A103" s="2">
        <v>102.0</v>
      </c>
      <c r="B103" s="7">
        <f t="shared" si="7"/>
        <v>596.8325558</v>
      </c>
      <c r="C103" s="7">
        <f t="shared" si="1"/>
        <v>3.530936639</v>
      </c>
      <c r="D103" s="7">
        <f t="shared" si="2"/>
        <v>12.76270011</v>
      </c>
      <c r="E103" s="7">
        <f t="shared" si="8"/>
        <v>602.7936419</v>
      </c>
      <c r="F103" s="7">
        <f t="shared" si="4"/>
        <v>615.556342</v>
      </c>
      <c r="G103" s="4">
        <f t="shared" si="9"/>
        <v>222.5875849</v>
      </c>
      <c r="H103" s="3">
        <f t="shared" si="10"/>
        <v>0</v>
      </c>
    </row>
    <row r="104" ht="15.75" customHeight="1">
      <c r="A104" s="2">
        <v>103.0</v>
      </c>
      <c r="B104" s="7">
        <f t="shared" si="7"/>
        <v>606.3245786</v>
      </c>
      <c r="C104" s="7">
        <f t="shared" si="1"/>
        <v>4.158187428</v>
      </c>
      <c r="D104" s="7">
        <f t="shared" si="2"/>
        <v>10.63115346</v>
      </c>
      <c r="E104" s="7">
        <f t="shared" si="8"/>
        <v>615.556342</v>
      </c>
      <c r="F104" s="7">
        <f t="shared" si="4"/>
        <v>626.1874955</v>
      </c>
      <c r="G104" s="4">
        <f t="shared" si="9"/>
        <v>231.8193484</v>
      </c>
      <c r="H104" s="3">
        <f t="shared" si="10"/>
        <v>0</v>
      </c>
    </row>
    <row r="105" ht="15.75" customHeight="1">
      <c r="A105" s="2">
        <v>104.0</v>
      </c>
      <c r="B105" s="7">
        <f t="shared" si="7"/>
        <v>610.482766</v>
      </c>
      <c r="C105" s="7">
        <f t="shared" si="1"/>
        <v>3.962565327</v>
      </c>
      <c r="D105" s="7">
        <f t="shared" si="2"/>
        <v>13.38139519</v>
      </c>
      <c r="E105" s="7">
        <f t="shared" si="8"/>
        <v>615.556342</v>
      </c>
      <c r="F105" s="7">
        <f t="shared" si="4"/>
        <v>628.9377372</v>
      </c>
      <c r="G105" s="4">
        <f t="shared" si="9"/>
        <v>227.6611609</v>
      </c>
      <c r="H105" s="3">
        <f t="shared" si="10"/>
        <v>0</v>
      </c>
    </row>
    <row r="106" ht="15.75" customHeight="1">
      <c r="A106" s="2">
        <v>105.0</v>
      </c>
      <c r="B106" s="7">
        <f t="shared" si="7"/>
        <v>619.5189074</v>
      </c>
      <c r="C106" s="7">
        <f t="shared" si="1"/>
        <v>3.432938621</v>
      </c>
      <c r="D106" s="7">
        <f t="shared" si="2"/>
        <v>11.90457981</v>
      </c>
      <c r="E106" s="7">
        <f t="shared" si="8"/>
        <v>626.1874955</v>
      </c>
      <c r="F106" s="7">
        <f t="shared" si="4"/>
        <v>638.0920753</v>
      </c>
      <c r="G106" s="4">
        <f t="shared" si="9"/>
        <v>234.3297491</v>
      </c>
      <c r="H106" s="3">
        <f t="shared" si="10"/>
        <v>0</v>
      </c>
    </row>
    <row r="107" ht="15.75" customHeight="1">
      <c r="A107" s="2">
        <v>106.0</v>
      </c>
      <c r="B107" s="7">
        <f t="shared" si="7"/>
        <v>622.951846</v>
      </c>
      <c r="C107" s="7">
        <f t="shared" si="1"/>
        <v>3.897597073</v>
      </c>
      <c r="D107" s="7">
        <f t="shared" si="2"/>
        <v>11.22692941</v>
      </c>
      <c r="E107" s="7">
        <f t="shared" si="8"/>
        <v>628.9377372</v>
      </c>
      <c r="F107" s="7">
        <f t="shared" si="4"/>
        <v>640.1646666</v>
      </c>
      <c r="G107" s="4">
        <f t="shared" si="9"/>
        <v>233.6470522</v>
      </c>
      <c r="H107" s="3">
        <f t="shared" si="10"/>
        <v>0</v>
      </c>
    </row>
    <row r="108" ht="15.75" customHeight="1">
      <c r="A108" s="2">
        <v>107.0</v>
      </c>
      <c r="B108" s="7">
        <f t="shared" si="7"/>
        <v>629.6204341</v>
      </c>
      <c r="C108" s="7">
        <f t="shared" si="1"/>
        <v>3.699932325</v>
      </c>
      <c r="D108" s="7">
        <f t="shared" si="2"/>
        <v>12.93136771</v>
      </c>
      <c r="E108" s="7">
        <f t="shared" si="8"/>
        <v>638.0920753</v>
      </c>
      <c r="F108" s="7">
        <f t="shared" si="4"/>
        <v>651.023443</v>
      </c>
      <c r="G108" s="4">
        <f t="shared" si="9"/>
        <v>238.9037932</v>
      </c>
      <c r="H108" s="3">
        <f t="shared" si="10"/>
        <v>0</v>
      </c>
    </row>
    <row r="109" ht="15.75" customHeight="1">
      <c r="A109" s="2">
        <v>108.0</v>
      </c>
      <c r="B109" s="7">
        <f t="shared" si="7"/>
        <v>633.3203664</v>
      </c>
      <c r="C109" s="7">
        <f t="shared" si="1"/>
        <v>3.654013162</v>
      </c>
      <c r="D109" s="7">
        <f t="shared" si="2"/>
        <v>10.69612023</v>
      </c>
      <c r="E109" s="7">
        <f t="shared" si="8"/>
        <v>640.1646666</v>
      </c>
      <c r="F109" s="7">
        <f t="shared" si="4"/>
        <v>650.8607869</v>
      </c>
      <c r="G109" s="4">
        <f t="shared" si="9"/>
        <v>237.2764522</v>
      </c>
      <c r="H109" s="3">
        <f t="shared" si="10"/>
        <v>0</v>
      </c>
    </row>
    <row r="110" ht="15.75" customHeight="1">
      <c r="A110" s="2">
        <v>109.0</v>
      </c>
      <c r="B110" s="7">
        <f t="shared" si="7"/>
        <v>641.7920076</v>
      </c>
      <c r="C110" s="7">
        <f t="shared" si="1"/>
        <v>4.258909708</v>
      </c>
      <c r="D110" s="7">
        <f t="shared" si="2"/>
        <v>11.28487789</v>
      </c>
      <c r="E110" s="7">
        <f t="shared" si="8"/>
        <v>650.8607869</v>
      </c>
      <c r="F110" s="7">
        <f t="shared" si="4"/>
        <v>662.1456648</v>
      </c>
      <c r="G110" s="4">
        <f t="shared" si="9"/>
        <v>244.3185593</v>
      </c>
      <c r="H110" s="3">
        <f t="shared" si="10"/>
        <v>0</v>
      </c>
    </row>
    <row r="111" ht="15.75" customHeight="1">
      <c r="A111" s="2">
        <v>110.0</v>
      </c>
      <c r="B111" s="7">
        <f t="shared" si="7"/>
        <v>646.0509173</v>
      </c>
      <c r="C111" s="7">
        <f t="shared" si="1"/>
        <v>3.411685948</v>
      </c>
      <c r="D111" s="7">
        <f t="shared" si="2"/>
        <v>10.48708004</v>
      </c>
      <c r="E111" s="7">
        <f t="shared" si="8"/>
        <v>650.8607869</v>
      </c>
      <c r="F111" s="7">
        <f t="shared" si="4"/>
        <v>661.3478669</v>
      </c>
      <c r="G111" s="4">
        <f t="shared" si="9"/>
        <v>240.0596496</v>
      </c>
      <c r="H111" s="3">
        <f t="shared" si="10"/>
        <v>0</v>
      </c>
    </row>
    <row r="112" ht="15.75" customHeight="1">
      <c r="A112" s="2">
        <v>111.0</v>
      </c>
      <c r="B112" s="7">
        <f t="shared" si="7"/>
        <v>654.2724728</v>
      </c>
      <c r="C112" s="7">
        <f t="shared" si="1"/>
        <v>4.019330487</v>
      </c>
      <c r="D112" s="7">
        <f t="shared" si="2"/>
        <v>11.44823784</v>
      </c>
      <c r="E112" s="7">
        <f t="shared" si="8"/>
        <v>661.3478669</v>
      </c>
      <c r="F112" s="7">
        <f t="shared" si="4"/>
        <v>672.7961047</v>
      </c>
      <c r="G112" s="4">
        <f t="shared" si="9"/>
        <v>247.1350436</v>
      </c>
      <c r="H112" s="3">
        <f t="shared" si="10"/>
        <v>0</v>
      </c>
    </row>
    <row r="113" ht="15.75" customHeight="1">
      <c r="A113" s="2">
        <v>112.0</v>
      </c>
      <c r="B113" s="7">
        <f t="shared" si="7"/>
        <v>658.2918033</v>
      </c>
      <c r="C113" s="7">
        <f t="shared" si="1"/>
        <v>3.616552347</v>
      </c>
      <c r="D113" s="7">
        <f t="shared" si="2"/>
        <v>12.68319102</v>
      </c>
      <c r="E113" s="7">
        <f t="shared" si="8"/>
        <v>661.3478669</v>
      </c>
      <c r="F113" s="7">
        <f t="shared" si="4"/>
        <v>674.0310579</v>
      </c>
      <c r="G113" s="4">
        <f t="shared" si="9"/>
        <v>243.1157132</v>
      </c>
      <c r="H113" s="3">
        <f t="shared" si="10"/>
        <v>0</v>
      </c>
    </row>
    <row r="114" ht="15.75" customHeight="1">
      <c r="A114" s="2">
        <v>113.0</v>
      </c>
      <c r="B114" s="7">
        <f t="shared" si="7"/>
        <v>664.9644193</v>
      </c>
      <c r="C114" s="7">
        <f t="shared" si="1"/>
        <v>4.027059117</v>
      </c>
      <c r="D114" s="7">
        <f t="shared" si="2"/>
        <v>11.85465275</v>
      </c>
      <c r="E114" s="7">
        <f t="shared" si="8"/>
        <v>672.7961047</v>
      </c>
      <c r="F114" s="7">
        <f t="shared" si="4"/>
        <v>684.6507575</v>
      </c>
      <c r="G114" s="4">
        <f t="shared" si="9"/>
        <v>250.9473987</v>
      </c>
      <c r="H114" s="3">
        <f t="shared" si="10"/>
        <v>0</v>
      </c>
    </row>
    <row r="115" ht="15.75" customHeight="1">
      <c r="A115" s="2">
        <v>114.0</v>
      </c>
      <c r="B115" s="7">
        <f t="shared" si="7"/>
        <v>668.9914784</v>
      </c>
      <c r="C115" s="7">
        <f t="shared" si="1"/>
        <v>3.412410854</v>
      </c>
      <c r="D115" s="7">
        <f t="shared" si="2"/>
        <v>9.435884236</v>
      </c>
      <c r="E115" s="7">
        <f t="shared" si="8"/>
        <v>674.0310579</v>
      </c>
      <c r="F115" s="7">
        <f t="shared" si="4"/>
        <v>683.4669422</v>
      </c>
      <c r="G115" s="4">
        <f t="shared" si="9"/>
        <v>248.1552927</v>
      </c>
      <c r="H115" s="3">
        <f t="shared" si="10"/>
        <v>0</v>
      </c>
    </row>
    <row r="116" ht="15.75" customHeight="1">
      <c r="A116" s="2">
        <v>115.0</v>
      </c>
      <c r="B116" s="7">
        <f t="shared" si="7"/>
        <v>676.8231639</v>
      </c>
      <c r="C116" s="7">
        <f t="shared" si="1"/>
        <v>3.700809945</v>
      </c>
      <c r="D116" s="7">
        <f t="shared" si="2"/>
        <v>11.19997551</v>
      </c>
      <c r="E116" s="7">
        <f t="shared" si="8"/>
        <v>683.4669422</v>
      </c>
      <c r="F116" s="7">
        <f t="shared" si="4"/>
        <v>694.6669177</v>
      </c>
      <c r="G116" s="4">
        <f t="shared" si="9"/>
        <v>254.1787661</v>
      </c>
      <c r="H116" s="3">
        <f t="shared" si="10"/>
        <v>0</v>
      </c>
    </row>
    <row r="117" ht="15.75" customHeight="1">
      <c r="A117" s="2">
        <v>116.0</v>
      </c>
      <c r="B117" s="7">
        <f t="shared" si="7"/>
        <v>680.5239738</v>
      </c>
      <c r="C117" s="7">
        <f t="shared" si="1"/>
        <v>3.465935023</v>
      </c>
      <c r="D117" s="7">
        <f t="shared" si="2"/>
        <v>12.89516861</v>
      </c>
      <c r="E117" s="7">
        <f t="shared" si="8"/>
        <v>683.4669422</v>
      </c>
      <c r="F117" s="7">
        <f t="shared" si="4"/>
        <v>696.3621108</v>
      </c>
      <c r="G117" s="4">
        <f t="shared" si="9"/>
        <v>250.4779562</v>
      </c>
      <c r="H117" s="3">
        <f t="shared" si="10"/>
        <v>0</v>
      </c>
    </row>
    <row r="118" ht="15.75" customHeight="1">
      <c r="A118" s="2">
        <v>117.0</v>
      </c>
      <c r="B118" s="7">
        <f t="shared" si="7"/>
        <v>686.9328772</v>
      </c>
      <c r="C118" s="7">
        <f t="shared" si="1"/>
        <v>3.932610496</v>
      </c>
      <c r="D118" s="7">
        <f t="shared" si="2"/>
        <v>10.56296339</v>
      </c>
      <c r="E118" s="7">
        <f t="shared" si="8"/>
        <v>694.6669177</v>
      </c>
      <c r="F118" s="7">
        <f t="shared" si="4"/>
        <v>705.2298811</v>
      </c>
      <c r="G118" s="4">
        <f t="shared" si="9"/>
        <v>258.2119966</v>
      </c>
      <c r="H118" s="3">
        <f t="shared" si="10"/>
        <v>0</v>
      </c>
    </row>
    <row r="119" ht="15.75" customHeight="1">
      <c r="A119" s="2">
        <v>118.0</v>
      </c>
      <c r="B119" s="7">
        <f t="shared" si="7"/>
        <v>690.8654877</v>
      </c>
      <c r="C119" s="7">
        <f t="shared" si="1"/>
        <v>3.468536021</v>
      </c>
      <c r="D119" s="7">
        <f t="shared" si="2"/>
        <v>12.04523125</v>
      </c>
      <c r="E119" s="7">
        <f t="shared" si="8"/>
        <v>696.3621108</v>
      </c>
      <c r="F119" s="7">
        <f t="shared" si="4"/>
        <v>708.407342</v>
      </c>
      <c r="G119" s="4">
        <f t="shared" si="9"/>
        <v>255.9745792</v>
      </c>
      <c r="H119" s="3">
        <f t="shared" si="10"/>
        <v>0</v>
      </c>
    </row>
    <row r="120" ht="15.75" customHeight="1">
      <c r="A120" s="2">
        <v>119.0</v>
      </c>
      <c r="B120" s="7">
        <f t="shared" si="7"/>
        <v>698.5995282</v>
      </c>
      <c r="C120" s="7">
        <f t="shared" si="1"/>
        <v>3.498466078</v>
      </c>
      <c r="D120" s="7">
        <f t="shared" si="2"/>
        <v>12.52228767</v>
      </c>
      <c r="E120" s="7">
        <f t="shared" si="8"/>
        <v>705.2298811</v>
      </c>
      <c r="F120" s="7">
        <f t="shared" si="4"/>
        <v>717.7521687</v>
      </c>
      <c r="G120" s="4">
        <f t="shared" si="9"/>
        <v>261.3738135</v>
      </c>
      <c r="H120" s="3">
        <f t="shared" si="10"/>
        <v>0</v>
      </c>
    </row>
    <row r="121" ht="15.75" customHeight="1">
      <c r="A121" s="2">
        <v>120.0</v>
      </c>
      <c r="B121" s="7">
        <f t="shared" si="7"/>
        <v>702.0979942</v>
      </c>
      <c r="C121" s="7">
        <f t="shared" si="1"/>
        <v>3.280103807</v>
      </c>
      <c r="D121" s="7">
        <f t="shared" si="2"/>
        <v>12.76082099</v>
      </c>
      <c r="E121" s="7">
        <f t="shared" si="8"/>
        <v>708.407342</v>
      </c>
      <c r="F121" s="7">
        <f t="shared" si="4"/>
        <v>721.168163</v>
      </c>
      <c r="G121" s="4">
        <f t="shared" si="9"/>
        <v>261.0528084</v>
      </c>
      <c r="H121" s="3">
        <f t="shared" si="10"/>
        <v>0</v>
      </c>
    </row>
    <row r="122" ht="15.75" customHeight="1">
      <c r="A122" s="2">
        <v>121.0</v>
      </c>
      <c r="B122" s="7">
        <f t="shared" si="7"/>
        <v>708.7283471</v>
      </c>
      <c r="C122" s="7">
        <f t="shared" si="1"/>
        <v>3.976366495</v>
      </c>
      <c r="D122" s="7">
        <f t="shared" si="2"/>
        <v>12.5677959</v>
      </c>
      <c r="E122" s="7">
        <f t="shared" si="8"/>
        <v>717.7521687</v>
      </c>
      <c r="F122" s="7">
        <f t="shared" si="4"/>
        <v>730.3199646</v>
      </c>
      <c r="G122" s="4">
        <f t="shared" si="9"/>
        <v>267.1175313</v>
      </c>
      <c r="H122" s="3">
        <f t="shared" si="10"/>
        <v>0</v>
      </c>
    </row>
    <row r="123" ht="15.75" customHeight="1">
      <c r="A123" s="2">
        <v>122.0</v>
      </c>
      <c r="B123" s="7">
        <f t="shared" si="7"/>
        <v>712.7047136</v>
      </c>
      <c r="C123" s="7">
        <f t="shared" si="1"/>
        <v>4.028366845</v>
      </c>
      <c r="D123" s="7">
        <f t="shared" si="2"/>
        <v>11.0652637</v>
      </c>
      <c r="E123" s="7">
        <f t="shared" si="8"/>
        <v>721.168163</v>
      </c>
      <c r="F123" s="7">
        <f t="shared" si="4"/>
        <v>732.2334267</v>
      </c>
      <c r="G123" s="4">
        <f t="shared" si="9"/>
        <v>266.5571591</v>
      </c>
      <c r="H123" s="3">
        <f t="shared" si="10"/>
        <v>0</v>
      </c>
    </row>
    <row r="124" ht="15.75" customHeight="1">
      <c r="A124" s="2">
        <v>123.0</v>
      </c>
      <c r="B124" s="7">
        <f t="shared" si="7"/>
        <v>721.7285352</v>
      </c>
      <c r="C124" s="7">
        <f t="shared" si="1"/>
        <v>3.680055145</v>
      </c>
      <c r="D124" s="7">
        <f t="shared" si="2"/>
        <v>12.19595916</v>
      </c>
      <c r="E124" s="7">
        <f t="shared" si="8"/>
        <v>730.3199646</v>
      </c>
      <c r="F124" s="7">
        <f t="shared" si="4"/>
        <v>742.5159238</v>
      </c>
      <c r="G124" s="4">
        <f t="shared" si="9"/>
        <v>271.6805939</v>
      </c>
      <c r="H124" s="3">
        <f t="shared" si="10"/>
        <v>0</v>
      </c>
    </row>
    <row r="125" ht="15.75" customHeight="1">
      <c r="A125" s="2">
        <v>124.0</v>
      </c>
      <c r="B125" s="7">
        <f t="shared" si="7"/>
        <v>725.4085904</v>
      </c>
      <c r="C125" s="7">
        <f t="shared" si="1"/>
        <v>3.404784063</v>
      </c>
      <c r="D125" s="7">
        <f t="shared" si="2"/>
        <v>13.20964458</v>
      </c>
      <c r="E125" s="7">
        <f t="shared" si="8"/>
        <v>732.2334267</v>
      </c>
      <c r="F125" s="7">
        <f t="shared" si="4"/>
        <v>745.4430713</v>
      </c>
      <c r="G125" s="4">
        <f t="shared" si="9"/>
        <v>269.9140008</v>
      </c>
      <c r="H125" s="3">
        <f t="shared" si="10"/>
        <v>0</v>
      </c>
    </row>
    <row r="126" ht="15.75" customHeight="1">
      <c r="A126" s="2">
        <v>125.0</v>
      </c>
      <c r="B126" s="7">
        <f t="shared" si="7"/>
        <v>734.0000198</v>
      </c>
      <c r="C126" s="7">
        <f t="shared" si="1"/>
        <v>3.595215202</v>
      </c>
      <c r="D126" s="7">
        <f t="shared" si="2"/>
        <v>11.09405117</v>
      </c>
      <c r="E126" s="7">
        <f t="shared" si="8"/>
        <v>742.5159238</v>
      </c>
      <c r="F126" s="7">
        <f t="shared" si="4"/>
        <v>753.6099749</v>
      </c>
      <c r="G126" s="4">
        <f t="shared" si="9"/>
        <v>276.7917138</v>
      </c>
      <c r="H126" s="3">
        <f t="shared" si="10"/>
        <v>0</v>
      </c>
    </row>
    <row r="127" ht="15.75" customHeight="1">
      <c r="A127" s="2">
        <v>126.0</v>
      </c>
      <c r="B127" s="7">
        <f t="shared" si="7"/>
        <v>737.595235</v>
      </c>
      <c r="C127" s="7">
        <f t="shared" si="1"/>
        <v>3.545296116</v>
      </c>
      <c r="D127" s="7">
        <f t="shared" si="2"/>
        <v>12.66661079</v>
      </c>
      <c r="E127" s="7">
        <f t="shared" si="8"/>
        <v>745.4430713</v>
      </c>
      <c r="F127" s="7">
        <f t="shared" si="4"/>
        <v>758.1096821</v>
      </c>
      <c r="G127" s="4">
        <f t="shared" si="9"/>
        <v>276.1236461</v>
      </c>
      <c r="H127" s="3">
        <f t="shared" si="10"/>
        <v>0</v>
      </c>
    </row>
    <row r="128" ht="15.75" customHeight="1">
      <c r="A128" s="2">
        <v>127.0</v>
      </c>
      <c r="B128" s="7">
        <f t="shared" si="7"/>
        <v>746.111139</v>
      </c>
      <c r="C128" s="7">
        <f t="shared" si="1"/>
        <v>4.042049073</v>
      </c>
      <c r="D128" s="7">
        <f t="shared" si="2"/>
        <v>12.89239808</v>
      </c>
      <c r="E128" s="7">
        <f t="shared" si="8"/>
        <v>753.6099749</v>
      </c>
      <c r="F128" s="7">
        <f t="shared" si="4"/>
        <v>766.502373</v>
      </c>
      <c r="G128" s="4">
        <f t="shared" si="9"/>
        <v>280.7452537</v>
      </c>
      <c r="H128" s="3">
        <f t="shared" si="10"/>
        <v>0</v>
      </c>
    </row>
    <row r="129" ht="15.75" customHeight="1">
      <c r="A129" s="2">
        <v>128.0</v>
      </c>
      <c r="B129" s="7">
        <f t="shared" si="7"/>
        <v>750.1531881</v>
      </c>
      <c r="C129" s="7">
        <f t="shared" si="1"/>
        <v>4.116431437</v>
      </c>
      <c r="D129" s="7">
        <f t="shared" si="2"/>
        <v>11.31202281</v>
      </c>
      <c r="E129" s="7">
        <f t="shared" si="8"/>
        <v>758.1096821</v>
      </c>
      <c r="F129" s="7">
        <f t="shared" si="4"/>
        <v>769.4217049</v>
      </c>
      <c r="G129" s="4">
        <f t="shared" si="9"/>
        <v>281.2029117</v>
      </c>
      <c r="H129" s="3">
        <f t="shared" si="10"/>
        <v>0</v>
      </c>
    </row>
    <row r="130" ht="15.75" customHeight="1">
      <c r="A130" s="2">
        <v>129.0</v>
      </c>
      <c r="B130" s="7">
        <f t="shared" si="7"/>
        <v>757.652024</v>
      </c>
      <c r="C130" s="7">
        <f t="shared" si="1"/>
        <v>4.264107348</v>
      </c>
      <c r="D130" s="7">
        <f t="shared" si="2"/>
        <v>12.51829422</v>
      </c>
      <c r="E130" s="7">
        <f t="shared" si="8"/>
        <v>766.502373</v>
      </c>
      <c r="F130" s="7">
        <f t="shared" si="4"/>
        <v>779.0206672</v>
      </c>
      <c r="G130" s="4">
        <f t="shared" si="9"/>
        <v>285.4791712</v>
      </c>
      <c r="H130" s="3">
        <f t="shared" si="10"/>
        <v>0</v>
      </c>
    </row>
    <row r="131" ht="15.75" customHeight="1">
      <c r="A131" s="2">
        <v>130.0</v>
      </c>
      <c r="B131" s="7">
        <f t="shared" si="7"/>
        <v>762.2261135</v>
      </c>
      <c r="C131" s="7">
        <f t="shared" si="1"/>
        <v>4.493735642</v>
      </c>
      <c r="D131" s="7">
        <f t="shared" si="2"/>
        <v>11.74886483</v>
      </c>
      <c r="E131" s="7">
        <f t="shared" si="8"/>
        <v>769.4217049</v>
      </c>
      <c r="F131" s="7">
        <f t="shared" si="4"/>
        <v>781.1705697</v>
      </c>
      <c r="G131" s="4">
        <f t="shared" si="9"/>
        <v>284.1343957</v>
      </c>
      <c r="H131" s="3">
        <f t="shared" si="10"/>
        <v>0</v>
      </c>
    </row>
    <row r="132" ht="15.75" customHeight="1">
      <c r="A132" s="2">
        <v>131.0</v>
      </c>
      <c r="B132" s="7">
        <f t="shared" si="7"/>
        <v>770.7664804</v>
      </c>
      <c r="C132" s="7">
        <f t="shared" si="1"/>
        <v>3.189266401</v>
      </c>
      <c r="D132" s="7">
        <f t="shared" si="2"/>
        <v>13.23383625</v>
      </c>
      <c r="E132" s="7">
        <f t="shared" si="8"/>
        <v>779.0206672</v>
      </c>
      <c r="F132" s="7">
        <f t="shared" si="4"/>
        <v>792.2545035</v>
      </c>
      <c r="G132" s="4">
        <f t="shared" si="9"/>
        <v>289.2396224</v>
      </c>
      <c r="H132" s="3">
        <f t="shared" si="10"/>
        <v>0</v>
      </c>
    </row>
    <row r="133" ht="15.75" customHeight="1">
      <c r="A133" s="2">
        <v>132.0</v>
      </c>
      <c r="B133" s="7">
        <f t="shared" si="7"/>
        <v>773.9557468</v>
      </c>
      <c r="C133" s="7">
        <f t="shared" si="1"/>
        <v>3.884653951</v>
      </c>
      <c r="D133" s="7">
        <f t="shared" si="2"/>
        <v>11.25400146</v>
      </c>
      <c r="E133" s="7">
        <f t="shared" si="8"/>
        <v>781.1705697</v>
      </c>
      <c r="F133" s="7">
        <f t="shared" si="4"/>
        <v>792.4245712</v>
      </c>
      <c r="G133" s="4">
        <f t="shared" si="9"/>
        <v>288.2002585</v>
      </c>
      <c r="H133" s="3">
        <f t="shared" si="10"/>
        <v>0</v>
      </c>
    </row>
    <row r="134" ht="15.75" customHeight="1">
      <c r="A134" s="2">
        <v>133.0</v>
      </c>
      <c r="B134" s="7">
        <f t="shared" si="7"/>
        <v>782.2099336</v>
      </c>
      <c r="C134" s="7">
        <f t="shared" si="1"/>
        <v>3.942625779</v>
      </c>
      <c r="D134" s="7">
        <f t="shared" si="2"/>
        <v>11.99485616</v>
      </c>
      <c r="E134" s="7">
        <f t="shared" si="8"/>
        <v>792.2545035</v>
      </c>
      <c r="F134" s="7">
        <f t="shared" si="4"/>
        <v>804.2493597</v>
      </c>
      <c r="G134" s="4">
        <f t="shared" si="9"/>
        <v>295.3995383</v>
      </c>
      <c r="H134" s="3">
        <f t="shared" si="10"/>
        <v>0</v>
      </c>
    </row>
    <row r="135" ht="15.75" customHeight="1">
      <c r="A135" s="2">
        <v>134.0</v>
      </c>
      <c r="B135" s="7">
        <f t="shared" si="7"/>
        <v>786.1525594</v>
      </c>
      <c r="C135" s="7">
        <f t="shared" si="1"/>
        <v>3.401314394</v>
      </c>
      <c r="D135" s="7">
        <f t="shared" si="2"/>
        <v>12.02127297</v>
      </c>
      <c r="E135" s="7">
        <f t="shared" si="8"/>
        <v>792.4245712</v>
      </c>
      <c r="F135" s="7">
        <f t="shared" si="4"/>
        <v>804.4458441</v>
      </c>
      <c r="G135" s="4">
        <f t="shared" si="9"/>
        <v>291.6269802</v>
      </c>
      <c r="H135" s="3">
        <f t="shared" si="10"/>
        <v>0</v>
      </c>
    </row>
    <row r="136" ht="15.75" customHeight="1">
      <c r="A136" s="2">
        <v>135.0</v>
      </c>
      <c r="B136" s="7">
        <f t="shared" si="7"/>
        <v>795.8258856</v>
      </c>
      <c r="C136" s="7">
        <f t="shared" si="1"/>
        <v>4.34670913</v>
      </c>
      <c r="D136" s="7">
        <f t="shared" si="2"/>
        <v>11.25686368</v>
      </c>
      <c r="E136" s="7">
        <f t="shared" si="8"/>
        <v>804.2493597</v>
      </c>
      <c r="F136" s="7">
        <f t="shared" si="4"/>
        <v>815.5062233</v>
      </c>
      <c r="G136" s="4">
        <f t="shared" si="9"/>
        <v>300.0504543</v>
      </c>
      <c r="H136" s="3">
        <f t="shared" si="10"/>
        <v>0</v>
      </c>
    </row>
    <row r="137" ht="15.75" customHeight="1">
      <c r="A137" s="2">
        <v>136.0</v>
      </c>
      <c r="B137" s="7">
        <f t="shared" si="7"/>
        <v>800.1725947</v>
      </c>
      <c r="C137" s="7">
        <f t="shared" si="1"/>
        <v>3.594820886</v>
      </c>
      <c r="D137" s="7">
        <f t="shared" si="2"/>
        <v>13.20145983</v>
      </c>
      <c r="E137" s="7">
        <f t="shared" si="8"/>
        <v>804.4458441</v>
      </c>
      <c r="F137" s="7">
        <f t="shared" si="4"/>
        <v>817.647304</v>
      </c>
      <c r="G137" s="4">
        <f t="shared" si="9"/>
        <v>295.9002297</v>
      </c>
      <c r="H137" s="3">
        <f t="shared" si="10"/>
        <v>0</v>
      </c>
    </row>
    <row r="138" ht="15.75" customHeight="1">
      <c r="A138" s="2">
        <v>137.0</v>
      </c>
      <c r="B138" s="7">
        <f t="shared" si="7"/>
        <v>808.040665</v>
      </c>
      <c r="C138" s="7">
        <f t="shared" si="1"/>
        <v>3.667268167</v>
      </c>
      <c r="D138" s="7">
        <f t="shared" si="2"/>
        <v>10.92864474</v>
      </c>
      <c r="E138" s="7">
        <f t="shared" si="8"/>
        <v>815.5062233</v>
      </c>
      <c r="F138" s="7">
        <f t="shared" si="4"/>
        <v>826.4348681</v>
      </c>
      <c r="G138" s="4">
        <f t="shared" si="9"/>
        <v>303.365788</v>
      </c>
      <c r="H138" s="3">
        <f t="shared" si="10"/>
        <v>0</v>
      </c>
    </row>
    <row r="139" ht="15.75" customHeight="1">
      <c r="A139" s="2">
        <v>138.0</v>
      </c>
      <c r="B139" s="7">
        <f t="shared" si="7"/>
        <v>811.7079332</v>
      </c>
      <c r="C139" s="7">
        <f t="shared" si="1"/>
        <v>3.360556401</v>
      </c>
      <c r="D139" s="7">
        <f t="shared" si="2"/>
        <v>13.13984565</v>
      </c>
      <c r="E139" s="7">
        <f t="shared" si="8"/>
        <v>817.647304</v>
      </c>
      <c r="F139" s="7">
        <f t="shared" si="4"/>
        <v>830.7871496</v>
      </c>
      <c r="G139" s="4">
        <f t="shared" si="9"/>
        <v>301.8396005</v>
      </c>
      <c r="H139" s="3">
        <f t="shared" si="10"/>
        <v>0</v>
      </c>
    </row>
    <row r="140" ht="15.75" customHeight="1">
      <c r="A140" s="2">
        <v>139.0</v>
      </c>
      <c r="B140" s="7">
        <f t="shared" si="7"/>
        <v>819.1734915</v>
      </c>
      <c r="C140" s="7">
        <f t="shared" si="1"/>
        <v>3.800484259</v>
      </c>
      <c r="D140" s="7">
        <f t="shared" si="2"/>
        <v>14.33016086</v>
      </c>
      <c r="E140" s="7">
        <f t="shared" si="8"/>
        <v>826.4348681</v>
      </c>
      <c r="F140" s="7">
        <f t="shared" si="4"/>
        <v>840.7650289</v>
      </c>
      <c r="G140" s="4">
        <f t="shared" si="9"/>
        <v>307.2666082</v>
      </c>
      <c r="H140" s="3">
        <f t="shared" si="10"/>
        <v>0</v>
      </c>
    </row>
    <row r="141" ht="15.75" customHeight="1">
      <c r="A141" s="2">
        <v>140.0</v>
      </c>
      <c r="B141" s="7">
        <f t="shared" si="7"/>
        <v>822.9739758</v>
      </c>
      <c r="C141" s="7">
        <f t="shared" si="1"/>
        <v>3.813810455</v>
      </c>
      <c r="D141" s="7">
        <f t="shared" si="2"/>
        <v>11.30730644</v>
      </c>
      <c r="E141" s="7">
        <f t="shared" si="8"/>
        <v>830.7871496</v>
      </c>
      <c r="F141" s="7">
        <f t="shared" si="4"/>
        <v>842.0944561</v>
      </c>
      <c r="G141" s="4">
        <f t="shared" si="9"/>
        <v>307.8184055</v>
      </c>
      <c r="H141" s="3">
        <f t="shared" si="10"/>
        <v>0</v>
      </c>
    </row>
    <row r="142" ht="15.75" customHeight="1">
      <c r="A142" s="2">
        <v>141.0</v>
      </c>
      <c r="B142" s="7">
        <f t="shared" si="7"/>
        <v>830.2353523</v>
      </c>
      <c r="C142" s="7">
        <f t="shared" si="1"/>
        <v>3.863529553</v>
      </c>
      <c r="D142" s="7">
        <f t="shared" si="2"/>
        <v>13.9849463</v>
      </c>
      <c r="E142" s="7">
        <f t="shared" si="8"/>
        <v>840.7650289</v>
      </c>
      <c r="F142" s="7">
        <f t="shared" si="4"/>
        <v>854.7499752</v>
      </c>
      <c r="G142" s="4">
        <f t="shared" si="9"/>
        <v>313.9824743</v>
      </c>
      <c r="H142" s="3">
        <f t="shared" si="10"/>
        <v>0</v>
      </c>
    </row>
    <row r="143" ht="15.75" customHeight="1">
      <c r="A143" s="2">
        <v>142.0</v>
      </c>
      <c r="B143" s="7">
        <f t="shared" si="7"/>
        <v>834.6009601</v>
      </c>
      <c r="C143" s="7">
        <f t="shared" si="1"/>
        <v>3.231692008</v>
      </c>
      <c r="D143" s="7">
        <f t="shared" si="2"/>
        <v>11.71444882</v>
      </c>
      <c r="E143" s="7">
        <f t="shared" si="8"/>
        <v>842.0944561</v>
      </c>
      <c r="F143" s="7">
        <f t="shared" si="4"/>
        <v>853.8089049</v>
      </c>
      <c r="G143" s="4">
        <f t="shared" si="9"/>
        <v>311.4483719</v>
      </c>
      <c r="H143" s="3">
        <f t="shared" si="10"/>
        <v>0</v>
      </c>
    </row>
    <row r="144" ht="15.75" customHeight="1">
      <c r="A144" s="2">
        <v>143.0</v>
      </c>
      <c r="B144" s="7">
        <f t="shared" si="7"/>
        <v>844.6285585</v>
      </c>
      <c r="C144" s="7">
        <f t="shared" si="1"/>
        <v>3.826685913</v>
      </c>
      <c r="D144" s="7">
        <f t="shared" si="2"/>
        <v>13.20009402</v>
      </c>
      <c r="E144" s="7">
        <f t="shared" si="8"/>
        <v>853.8089049</v>
      </c>
      <c r="F144" s="7">
        <f t="shared" si="4"/>
        <v>867.0089989</v>
      </c>
      <c r="G144" s="4">
        <f t="shared" si="9"/>
        <v>319.9311287</v>
      </c>
      <c r="H144" s="3">
        <f t="shared" si="10"/>
        <v>0</v>
      </c>
    </row>
    <row r="145" ht="15.75" customHeight="1">
      <c r="A145" s="2">
        <v>144.0</v>
      </c>
      <c r="B145" s="7">
        <f t="shared" si="7"/>
        <v>848.4552444</v>
      </c>
      <c r="C145" s="7">
        <f t="shared" si="1"/>
        <v>3.611903288</v>
      </c>
      <c r="D145" s="7">
        <f t="shared" si="2"/>
        <v>12.39861923</v>
      </c>
      <c r="E145" s="7">
        <f t="shared" si="8"/>
        <v>853.8089049</v>
      </c>
      <c r="F145" s="7">
        <f t="shared" si="4"/>
        <v>866.2075241</v>
      </c>
      <c r="G145" s="4">
        <f t="shared" si="9"/>
        <v>316.1044428</v>
      </c>
      <c r="H145" s="3">
        <f t="shared" si="10"/>
        <v>0</v>
      </c>
    </row>
    <row r="146" ht="15.75" customHeight="1">
      <c r="A146" s="2">
        <v>145.0</v>
      </c>
      <c r="B146" s="7">
        <f t="shared" si="7"/>
        <v>857.4208082</v>
      </c>
      <c r="C146" s="7">
        <f t="shared" si="1"/>
        <v>3.4955403</v>
      </c>
      <c r="D146" s="7">
        <f t="shared" si="2"/>
        <v>11.95286832</v>
      </c>
      <c r="E146" s="7">
        <f t="shared" si="8"/>
        <v>866.2075241</v>
      </c>
      <c r="F146" s="7">
        <f t="shared" si="4"/>
        <v>878.1603924</v>
      </c>
      <c r="G146" s="4">
        <f t="shared" si="9"/>
        <v>324.8911587</v>
      </c>
      <c r="H146" s="3">
        <f t="shared" si="10"/>
        <v>0</v>
      </c>
    </row>
    <row r="147" ht="15.75" customHeight="1">
      <c r="A147" s="2">
        <v>146.0</v>
      </c>
      <c r="B147" s="7">
        <f t="shared" si="7"/>
        <v>860.9163485</v>
      </c>
      <c r="C147" s="7">
        <f t="shared" si="1"/>
        <v>3.559349063</v>
      </c>
      <c r="D147" s="7">
        <f t="shared" si="2"/>
        <v>11.81545561</v>
      </c>
      <c r="E147" s="7">
        <f t="shared" si="8"/>
        <v>866.2075241</v>
      </c>
      <c r="F147" s="7">
        <f t="shared" si="4"/>
        <v>878.0229797</v>
      </c>
      <c r="G147" s="4">
        <f t="shared" si="9"/>
        <v>321.3956184</v>
      </c>
      <c r="H147" s="3">
        <f t="shared" si="10"/>
        <v>0</v>
      </c>
    </row>
    <row r="148" ht="15.75" customHeight="1">
      <c r="A148" s="2">
        <v>147.0</v>
      </c>
      <c r="B148" s="7">
        <f t="shared" si="7"/>
        <v>869.7030644</v>
      </c>
      <c r="C148" s="7">
        <f t="shared" si="1"/>
        <v>3.525302159</v>
      </c>
      <c r="D148" s="7">
        <f t="shared" si="2"/>
        <v>12.85745106</v>
      </c>
      <c r="E148" s="7">
        <f t="shared" si="8"/>
        <v>878.0229797</v>
      </c>
      <c r="F148" s="7">
        <f t="shared" si="4"/>
        <v>890.8804308</v>
      </c>
      <c r="G148" s="4">
        <f t="shared" si="9"/>
        <v>329.651725</v>
      </c>
      <c r="H148" s="3">
        <f t="shared" si="10"/>
        <v>0</v>
      </c>
    </row>
    <row r="149" ht="15.75" customHeight="1">
      <c r="A149" s="2">
        <v>148.0</v>
      </c>
      <c r="B149" s="7">
        <f t="shared" si="7"/>
        <v>873.2283666</v>
      </c>
      <c r="C149" s="7">
        <f t="shared" si="1"/>
        <v>4.090471829</v>
      </c>
      <c r="D149" s="7">
        <f t="shared" si="2"/>
        <v>12.26120869</v>
      </c>
      <c r="E149" s="7">
        <f t="shared" si="8"/>
        <v>878.0229797</v>
      </c>
      <c r="F149" s="7">
        <f t="shared" si="4"/>
        <v>890.2841884</v>
      </c>
      <c r="G149" s="4">
        <f t="shared" si="9"/>
        <v>326.1264228</v>
      </c>
      <c r="H149" s="3">
        <f t="shared" si="10"/>
        <v>0</v>
      </c>
    </row>
    <row r="150" ht="15.75" customHeight="1">
      <c r="A150" s="2">
        <v>149.0</v>
      </c>
      <c r="B150" s="7">
        <f t="shared" si="7"/>
        <v>881.5482819</v>
      </c>
      <c r="C150" s="7">
        <f t="shared" si="1"/>
        <v>3.684923255</v>
      </c>
      <c r="D150" s="7">
        <f t="shared" si="2"/>
        <v>11.92735491</v>
      </c>
      <c r="E150" s="7">
        <f t="shared" si="8"/>
        <v>890.2841884</v>
      </c>
      <c r="F150" s="7">
        <f t="shared" si="4"/>
        <v>902.2115433</v>
      </c>
      <c r="G150" s="4">
        <f t="shared" si="9"/>
        <v>334.2971597</v>
      </c>
      <c r="H150" s="3">
        <f t="shared" si="10"/>
        <v>0</v>
      </c>
    </row>
    <row r="151" ht="15.75" customHeight="1">
      <c r="A151" s="2">
        <v>150.0</v>
      </c>
      <c r="B151" s="7">
        <f t="shared" si="7"/>
        <v>885.2332051</v>
      </c>
      <c r="C151" s="7">
        <f t="shared" si="1"/>
        <v>3.434230436</v>
      </c>
      <c r="D151" s="7">
        <f t="shared" si="2"/>
        <v>11.98801081</v>
      </c>
      <c r="E151" s="7">
        <f t="shared" si="8"/>
        <v>890.2841884</v>
      </c>
      <c r="F151" s="7">
        <f t="shared" si="4"/>
        <v>902.2721992</v>
      </c>
      <c r="G151" s="4">
        <f t="shared" si="9"/>
        <v>330.6122364</v>
      </c>
      <c r="H151" s="3">
        <f t="shared" si="10"/>
        <v>0</v>
      </c>
    </row>
    <row r="152" ht="15.75" customHeight="1">
      <c r="A152" s="2">
        <v>151.0</v>
      </c>
      <c r="B152" s="7">
        <f t="shared" si="7"/>
        <v>893.7184188</v>
      </c>
      <c r="C152" s="7">
        <f t="shared" si="1"/>
        <v>3.177300882</v>
      </c>
      <c r="D152" s="7">
        <f t="shared" si="2"/>
        <v>11.72756452</v>
      </c>
      <c r="E152" s="7">
        <f t="shared" si="8"/>
        <v>902.2115433</v>
      </c>
      <c r="F152" s="7">
        <f t="shared" si="4"/>
        <v>913.9391078</v>
      </c>
      <c r="G152" s="4">
        <f t="shared" si="9"/>
        <v>339.1053609</v>
      </c>
      <c r="H152" s="3">
        <f t="shared" si="10"/>
        <v>0</v>
      </c>
    </row>
    <row r="153" ht="15.75" customHeight="1">
      <c r="A153" s="2">
        <v>152.0</v>
      </c>
      <c r="B153" s="7">
        <f t="shared" si="7"/>
        <v>896.8957197</v>
      </c>
      <c r="C153" s="7">
        <f t="shared" si="1"/>
        <v>3.735786135</v>
      </c>
      <c r="D153" s="7">
        <f t="shared" si="2"/>
        <v>12.37374614</v>
      </c>
      <c r="E153" s="7">
        <f t="shared" si="8"/>
        <v>902.2721992</v>
      </c>
      <c r="F153" s="7">
        <f t="shared" si="4"/>
        <v>914.6459454</v>
      </c>
      <c r="G153" s="4">
        <f t="shared" si="9"/>
        <v>335.9887159</v>
      </c>
      <c r="H153" s="3">
        <f t="shared" si="10"/>
        <v>0</v>
      </c>
    </row>
    <row r="154" ht="15.75" customHeight="1">
      <c r="A154" s="2">
        <v>153.0</v>
      </c>
      <c r="B154" s="7">
        <f t="shared" si="7"/>
        <v>905.3888442</v>
      </c>
      <c r="C154" s="7">
        <f t="shared" si="1"/>
        <v>3.444495592</v>
      </c>
      <c r="D154" s="7">
        <f t="shared" si="2"/>
        <v>11.67779795</v>
      </c>
      <c r="E154" s="7">
        <f t="shared" si="8"/>
        <v>913.9391078</v>
      </c>
      <c r="F154" s="7">
        <f t="shared" si="4"/>
        <v>925.6169058</v>
      </c>
      <c r="G154" s="4">
        <f t="shared" si="9"/>
        <v>343.9198384</v>
      </c>
      <c r="H154" s="3">
        <f t="shared" si="10"/>
        <v>0</v>
      </c>
    </row>
    <row r="155" ht="15.75" customHeight="1">
      <c r="A155" s="2">
        <v>154.0</v>
      </c>
      <c r="B155" s="7">
        <f t="shared" si="7"/>
        <v>908.8333398</v>
      </c>
      <c r="C155" s="7">
        <f t="shared" si="1"/>
        <v>4.034133158</v>
      </c>
      <c r="D155" s="7">
        <f t="shared" si="2"/>
        <v>13.44842467</v>
      </c>
      <c r="E155" s="7">
        <f t="shared" si="8"/>
        <v>914.6459454</v>
      </c>
      <c r="F155" s="7">
        <f t="shared" si="4"/>
        <v>928.09437</v>
      </c>
      <c r="G155" s="4">
        <f t="shared" si="9"/>
        <v>341.1821803</v>
      </c>
      <c r="H155" s="3">
        <f t="shared" si="10"/>
        <v>0</v>
      </c>
    </row>
    <row r="156" ht="15.75" customHeight="1">
      <c r="A156" s="2">
        <v>155.0</v>
      </c>
      <c r="B156" s="7">
        <f t="shared" si="7"/>
        <v>917.3836034</v>
      </c>
      <c r="C156" s="7">
        <f t="shared" si="1"/>
        <v>3.490735439</v>
      </c>
      <c r="D156" s="7">
        <f t="shared" si="2"/>
        <v>13.28383365</v>
      </c>
      <c r="E156" s="7">
        <f t="shared" si="8"/>
        <v>925.6169058</v>
      </c>
      <c r="F156" s="7">
        <f t="shared" si="4"/>
        <v>938.9007395</v>
      </c>
      <c r="G156" s="4">
        <f t="shared" si="9"/>
        <v>348.1190076</v>
      </c>
      <c r="H156" s="3">
        <f t="shared" si="10"/>
        <v>0</v>
      </c>
    </row>
    <row r="157" ht="15.75" customHeight="1">
      <c r="A157" s="2">
        <v>156.0</v>
      </c>
      <c r="B157" s="7">
        <f t="shared" si="7"/>
        <v>920.8743389</v>
      </c>
      <c r="C157" s="7">
        <f t="shared" si="1"/>
        <v>4.210052218</v>
      </c>
      <c r="D157" s="7">
        <f t="shared" si="2"/>
        <v>11.69430016</v>
      </c>
      <c r="E157" s="7">
        <f t="shared" si="8"/>
        <v>928.09437</v>
      </c>
      <c r="F157" s="7">
        <f t="shared" si="4"/>
        <v>939.7886702</v>
      </c>
      <c r="G157" s="4">
        <f t="shared" si="9"/>
        <v>347.1057364</v>
      </c>
      <c r="H157" s="3">
        <f t="shared" si="10"/>
        <v>0</v>
      </c>
    </row>
    <row r="158" ht="15.75" customHeight="1">
      <c r="A158" s="2">
        <v>157.0</v>
      </c>
      <c r="B158" s="7">
        <f t="shared" si="7"/>
        <v>929.1076412</v>
      </c>
      <c r="C158" s="7">
        <f t="shared" si="1"/>
        <v>3.521048455</v>
      </c>
      <c r="D158" s="7">
        <f t="shared" si="2"/>
        <v>10.42728746</v>
      </c>
      <c r="E158" s="7">
        <f t="shared" si="8"/>
        <v>938.9007395</v>
      </c>
      <c r="F158" s="7">
        <f t="shared" si="4"/>
        <v>949.3280269</v>
      </c>
      <c r="G158" s="4">
        <f t="shared" si="9"/>
        <v>353.7020536</v>
      </c>
      <c r="H158" s="3">
        <f t="shared" si="10"/>
        <v>0</v>
      </c>
    </row>
    <row r="159" ht="15.75" customHeight="1">
      <c r="A159" s="2">
        <v>158.0</v>
      </c>
      <c r="B159" s="7">
        <f t="shared" si="7"/>
        <v>932.6286897</v>
      </c>
      <c r="C159" s="7">
        <f t="shared" si="1"/>
        <v>3.545934315</v>
      </c>
      <c r="D159" s="7">
        <f t="shared" si="2"/>
        <v>12.41656689</v>
      </c>
      <c r="E159" s="7">
        <f t="shared" si="8"/>
        <v>939.7886702</v>
      </c>
      <c r="F159" s="7">
        <f t="shared" si="4"/>
        <v>952.2052371</v>
      </c>
      <c r="G159" s="4">
        <f t="shared" si="9"/>
        <v>351.0689359</v>
      </c>
      <c r="H159" s="3">
        <f t="shared" si="10"/>
        <v>0</v>
      </c>
    </row>
    <row r="160" ht="15.75" customHeight="1">
      <c r="A160" s="2">
        <v>159.0</v>
      </c>
      <c r="B160" s="7">
        <f t="shared" si="7"/>
        <v>942.4217879</v>
      </c>
      <c r="C160" s="7">
        <f t="shared" si="1"/>
        <v>3.724470498</v>
      </c>
      <c r="D160" s="7">
        <f t="shared" si="2"/>
        <v>13.3944676</v>
      </c>
      <c r="E160" s="7">
        <f t="shared" si="8"/>
        <v>949.3280269</v>
      </c>
      <c r="F160" s="7">
        <f t="shared" si="4"/>
        <v>962.7224945</v>
      </c>
      <c r="G160" s="4">
        <f t="shared" si="9"/>
        <v>357.0623583</v>
      </c>
      <c r="H160" s="3">
        <f t="shared" si="10"/>
        <v>0</v>
      </c>
    </row>
    <row r="161" ht="15.75" customHeight="1">
      <c r="A161" s="2">
        <v>160.0</v>
      </c>
      <c r="B161" s="7">
        <f t="shared" si="7"/>
        <v>946.1462584</v>
      </c>
      <c r="C161" s="7">
        <f t="shared" si="1"/>
        <v>3.554559573</v>
      </c>
      <c r="D161" s="7">
        <f t="shared" si="2"/>
        <v>12.26539818</v>
      </c>
      <c r="E161" s="7">
        <f t="shared" si="8"/>
        <v>952.2052371</v>
      </c>
      <c r="F161" s="7">
        <f t="shared" si="4"/>
        <v>964.4706353</v>
      </c>
      <c r="G161" s="4">
        <f t="shared" si="9"/>
        <v>356.215098</v>
      </c>
      <c r="H161" s="3">
        <f t="shared" si="10"/>
        <v>0</v>
      </c>
    </row>
    <row r="162" ht="15.75" customHeight="1">
      <c r="A162" s="2">
        <v>161.0</v>
      </c>
      <c r="B162" s="7">
        <f t="shared" si="7"/>
        <v>953.0524974</v>
      </c>
      <c r="C162" s="7">
        <f t="shared" si="1"/>
        <v>3.585012998</v>
      </c>
      <c r="D162" s="7">
        <f t="shared" si="2"/>
        <v>13.51015746</v>
      </c>
      <c r="E162" s="7">
        <f t="shared" si="8"/>
        <v>962.7224945</v>
      </c>
      <c r="F162" s="7">
        <f t="shared" si="4"/>
        <v>976.232652</v>
      </c>
      <c r="G162" s="4">
        <f t="shared" si="9"/>
        <v>363.1777958</v>
      </c>
      <c r="H162" s="3">
        <f t="shared" si="10"/>
        <v>0</v>
      </c>
    </row>
    <row r="163" ht="15.75" customHeight="1">
      <c r="A163" s="2">
        <v>162.0</v>
      </c>
      <c r="B163" s="7">
        <f t="shared" si="7"/>
        <v>956.6375104</v>
      </c>
      <c r="C163" s="7">
        <f t="shared" si="1"/>
        <v>3.734339872</v>
      </c>
      <c r="D163" s="7">
        <f t="shared" si="2"/>
        <v>11.74091724</v>
      </c>
      <c r="E163" s="7">
        <f t="shared" si="8"/>
        <v>964.4706353</v>
      </c>
      <c r="F163" s="7">
        <f t="shared" si="4"/>
        <v>976.2115525</v>
      </c>
      <c r="G163" s="4">
        <f t="shared" si="9"/>
        <v>361.3409236</v>
      </c>
      <c r="H163" s="3">
        <f t="shared" si="10"/>
        <v>0</v>
      </c>
    </row>
    <row r="164" ht="15.75" customHeight="1">
      <c r="A164" s="2">
        <v>163.0</v>
      </c>
      <c r="B164" s="7">
        <f t="shared" si="7"/>
        <v>966.3075075</v>
      </c>
      <c r="C164" s="7">
        <f t="shared" si="1"/>
        <v>4.007867667</v>
      </c>
      <c r="D164" s="7">
        <f t="shared" si="2"/>
        <v>12.98831784</v>
      </c>
      <c r="E164" s="7">
        <f t="shared" si="8"/>
        <v>976.2115525</v>
      </c>
      <c r="F164" s="7">
        <f t="shared" si="4"/>
        <v>989.1998703</v>
      </c>
      <c r="G164" s="4">
        <f t="shared" si="9"/>
        <v>369.347501</v>
      </c>
      <c r="H164" s="3">
        <f t="shared" si="10"/>
        <v>0</v>
      </c>
    </row>
    <row r="165" ht="15.75" customHeight="1">
      <c r="A165" s="2">
        <v>164.0</v>
      </c>
      <c r="B165" s="7">
        <f t="shared" si="7"/>
        <v>970.3153752</v>
      </c>
      <c r="C165" s="7">
        <f t="shared" si="1"/>
        <v>3.700122556</v>
      </c>
      <c r="D165" s="7">
        <f t="shared" si="2"/>
        <v>10.63738605</v>
      </c>
      <c r="E165" s="7">
        <f t="shared" si="8"/>
        <v>976.2115525</v>
      </c>
      <c r="F165" s="7">
        <f t="shared" si="4"/>
        <v>986.8489386</v>
      </c>
      <c r="G165" s="4">
        <f t="shared" si="9"/>
        <v>365.3396333</v>
      </c>
      <c r="H165" s="3">
        <f t="shared" si="10"/>
        <v>0</v>
      </c>
    </row>
    <row r="166" ht="15.75" customHeight="1">
      <c r="A166" s="2">
        <v>165.0</v>
      </c>
      <c r="B166" s="7">
        <f t="shared" si="7"/>
        <v>979.9116751</v>
      </c>
      <c r="C166" s="7">
        <f t="shared" si="1"/>
        <v>3.637061039</v>
      </c>
      <c r="D166" s="7">
        <f t="shared" si="2"/>
        <v>11.48108498</v>
      </c>
      <c r="E166" s="7">
        <f t="shared" si="8"/>
        <v>986.8489386</v>
      </c>
      <c r="F166" s="7">
        <f t="shared" si="4"/>
        <v>998.3300235</v>
      </c>
      <c r="G166" s="4">
        <f t="shared" si="9"/>
        <v>372.2768968</v>
      </c>
      <c r="H166" s="3">
        <f t="shared" si="10"/>
        <v>0</v>
      </c>
    </row>
    <row r="167" ht="15.75" customHeight="1">
      <c r="A167" s="2">
        <v>166.0</v>
      </c>
      <c r="B167" s="7">
        <f t="shared" si="7"/>
        <v>983.5487361</v>
      </c>
      <c r="C167" s="7">
        <f t="shared" si="1"/>
        <v>3.716640275</v>
      </c>
      <c r="D167" s="7">
        <f t="shared" si="2"/>
        <v>12.34909575</v>
      </c>
      <c r="E167" s="7">
        <f t="shared" si="8"/>
        <v>986.8489386</v>
      </c>
      <c r="F167" s="7">
        <f t="shared" si="4"/>
        <v>999.1980343</v>
      </c>
      <c r="G167" s="4">
        <f t="shared" si="9"/>
        <v>368.6398357</v>
      </c>
      <c r="H167" s="3">
        <f t="shared" si="10"/>
        <v>0</v>
      </c>
    </row>
    <row r="168" ht="15.75" customHeight="1">
      <c r="A168" s="2">
        <v>167.0</v>
      </c>
      <c r="B168" s="7">
        <f t="shared" si="7"/>
        <v>990.4859996</v>
      </c>
      <c r="C168" s="7">
        <f t="shared" si="1"/>
        <v>4.277720261</v>
      </c>
      <c r="D168" s="7">
        <f t="shared" si="2"/>
        <v>10.91922</v>
      </c>
      <c r="E168" s="7">
        <f t="shared" si="8"/>
        <v>998.3300235</v>
      </c>
      <c r="F168" s="7">
        <f t="shared" si="4"/>
        <v>1009.249244</v>
      </c>
      <c r="G168" s="4">
        <f t="shared" si="9"/>
        <v>376.4042804</v>
      </c>
      <c r="H168" s="3">
        <f t="shared" si="10"/>
        <v>0</v>
      </c>
    </row>
    <row r="169" ht="15.75" customHeight="1">
      <c r="A169" s="2">
        <v>168.0</v>
      </c>
      <c r="B169" s="7">
        <f t="shared" si="7"/>
        <v>994.7637199</v>
      </c>
      <c r="C169" s="7">
        <f t="shared" si="1"/>
        <v>3.743584571</v>
      </c>
      <c r="D169" s="7">
        <f t="shared" si="2"/>
        <v>12.2252028</v>
      </c>
      <c r="E169" s="7">
        <f t="shared" si="8"/>
        <v>999.1980343</v>
      </c>
      <c r="F169" s="7">
        <f t="shared" si="4"/>
        <v>1011.423237</v>
      </c>
      <c r="G169" s="4">
        <f t="shared" si="9"/>
        <v>372.994571</v>
      </c>
      <c r="H169" s="3">
        <f t="shared" si="10"/>
        <v>0</v>
      </c>
    </row>
    <row r="170" ht="15.75" customHeight="1">
      <c r="A170" s="2">
        <v>169.0</v>
      </c>
      <c r="B170" s="7">
        <f t="shared" si="7"/>
        <v>1002.607744</v>
      </c>
      <c r="C170" s="7">
        <f t="shared" si="1"/>
        <v>3.170559963</v>
      </c>
      <c r="D170" s="7">
        <f t="shared" si="2"/>
        <v>11.00548966</v>
      </c>
      <c r="E170" s="7">
        <f t="shared" si="8"/>
        <v>1009.249244</v>
      </c>
      <c r="F170" s="7">
        <f t="shared" si="4"/>
        <v>1020.254733</v>
      </c>
      <c r="G170" s="4">
        <f t="shared" si="9"/>
        <v>379.3021956</v>
      </c>
      <c r="H170" s="3">
        <f t="shared" si="10"/>
        <v>0</v>
      </c>
    </row>
    <row r="171" ht="15.75" customHeight="1">
      <c r="A171" s="2">
        <v>170.0</v>
      </c>
      <c r="B171" s="7">
        <f t="shared" si="7"/>
        <v>1005.778304</v>
      </c>
      <c r="C171" s="7">
        <f t="shared" si="1"/>
        <v>3.735763205</v>
      </c>
      <c r="D171" s="7">
        <f t="shared" si="2"/>
        <v>11.79943216</v>
      </c>
      <c r="E171" s="7">
        <f t="shared" si="8"/>
        <v>1011.423237</v>
      </c>
      <c r="F171" s="7">
        <f t="shared" si="4"/>
        <v>1023.222669</v>
      </c>
      <c r="G171" s="4">
        <f t="shared" si="9"/>
        <v>378.3056292</v>
      </c>
      <c r="H171" s="3">
        <f t="shared" si="10"/>
        <v>0</v>
      </c>
    </row>
    <row r="172" ht="15.75" customHeight="1">
      <c r="A172" s="2">
        <v>171.0</v>
      </c>
      <c r="B172" s="7">
        <f t="shared" si="7"/>
        <v>1012.419804</v>
      </c>
      <c r="C172" s="7">
        <f t="shared" si="1"/>
        <v>3.671950687</v>
      </c>
      <c r="D172" s="7">
        <f t="shared" si="2"/>
        <v>13.02989994</v>
      </c>
      <c r="E172" s="7">
        <f t="shared" si="8"/>
        <v>1020.254733</v>
      </c>
      <c r="F172" s="7">
        <f t="shared" si="4"/>
        <v>1033.284633</v>
      </c>
      <c r="G172" s="4">
        <f t="shared" si="9"/>
        <v>383.4013621</v>
      </c>
      <c r="H172" s="3">
        <f t="shared" si="10"/>
        <v>0</v>
      </c>
    </row>
    <row r="173" ht="15.75" customHeight="1">
      <c r="A173" s="2">
        <v>172.0</v>
      </c>
      <c r="B173" s="7">
        <f t="shared" si="7"/>
        <v>1016.091754</v>
      </c>
      <c r="C173" s="7">
        <f t="shared" si="1"/>
        <v>3.636143433</v>
      </c>
      <c r="D173" s="7">
        <f t="shared" si="2"/>
        <v>10.56960999</v>
      </c>
      <c r="E173" s="7">
        <f t="shared" si="8"/>
        <v>1023.222669</v>
      </c>
      <c r="F173" s="7">
        <f t="shared" si="4"/>
        <v>1033.792279</v>
      </c>
      <c r="G173" s="4">
        <f t="shared" si="9"/>
        <v>382.6973475</v>
      </c>
      <c r="H173" s="3">
        <f t="shared" si="10"/>
        <v>0</v>
      </c>
    </row>
    <row r="174" ht="15.75" customHeight="1">
      <c r="A174" s="2">
        <v>173.0</v>
      </c>
      <c r="B174" s="7">
        <f t="shared" si="7"/>
        <v>1023.926684</v>
      </c>
      <c r="C174" s="7">
        <f t="shared" si="1"/>
        <v>3.566410871</v>
      </c>
      <c r="D174" s="7">
        <f t="shared" si="2"/>
        <v>13.80159892</v>
      </c>
      <c r="E174" s="7">
        <f t="shared" si="8"/>
        <v>1033.284633</v>
      </c>
      <c r="F174" s="7">
        <f t="shared" si="4"/>
        <v>1047.086232</v>
      </c>
      <c r="G174" s="4">
        <f t="shared" si="9"/>
        <v>389.1231679</v>
      </c>
      <c r="H174" s="3">
        <f t="shared" si="10"/>
        <v>0</v>
      </c>
    </row>
    <row r="175" ht="15.75" customHeight="1">
      <c r="A175" s="2">
        <v>174.0</v>
      </c>
      <c r="B175" s="7">
        <f t="shared" si="7"/>
        <v>1027.493095</v>
      </c>
      <c r="C175" s="7">
        <f t="shared" si="1"/>
        <v>3.42887473</v>
      </c>
      <c r="D175" s="7">
        <f t="shared" si="2"/>
        <v>12.82010943</v>
      </c>
      <c r="E175" s="7">
        <f t="shared" si="8"/>
        <v>1033.792279</v>
      </c>
      <c r="F175" s="7">
        <f t="shared" si="4"/>
        <v>1046.612389</v>
      </c>
      <c r="G175" s="4">
        <f t="shared" si="9"/>
        <v>386.0644032</v>
      </c>
      <c r="H175" s="3">
        <f t="shared" si="10"/>
        <v>0</v>
      </c>
    </row>
    <row r="176" ht="15.75" customHeight="1">
      <c r="A176" s="2">
        <v>175.0</v>
      </c>
      <c r="B176" s="7">
        <f t="shared" si="7"/>
        <v>1036.851044</v>
      </c>
      <c r="C176" s="7">
        <f t="shared" si="1"/>
        <v>3.554773407</v>
      </c>
      <c r="D176" s="7">
        <f t="shared" si="2"/>
        <v>12.72751438</v>
      </c>
      <c r="E176" s="7">
        <f t="shared" si="8"/>
        <v>1046.612389</v>
      </c>
      <c r="F176" s="7">
        <f t="shared" si="4"/>
        <v>1059.339903</v>
      </c>
      <c r="G176" s="4">
        <f t="shared" si="9"/>
        <v>395.4556379</v>
      </c>
      <c r="H176" s="3">
        <f t="shared" si="10"/>
        <v>0</v>
      </c>
    </row>
    <row r="177" ht="15.75" customHeight="1">
      <c r="A177" s="2">
        <v>176.0</v>
      </c>
      <c r="B177" s="7">
        <f t="shared" si="7"/>
        <v>1040.405817</v>
      </c>
      <c r="C177" s="7">
        <f t="shared" si="1"/>
        <v>3.565463353</v>
      </c>
      <c r="D177" s="7">
        <f t="shared" si="2"/>
        <v>11.32435003</v>
      </c>
      <c r="E177" s="7">
        <f t="shared" si="8"/>
        <v>1046.612389</v>
      </c>
      <c r="F177" s="7">
        <f t="shared" si="4"/>
        <v>1057.936739</v>
      </c>
      <c r="G177" s="4">
        <f t="shared" si="9"/>
        <v>391.9008645</v>
      </c>
      <c r="H177" s="3">
        <f t="shared" si="10"/>
        <v>0</v>
      </c>
    </row>
    <row r="178" ht="15.75" customHeight="1">
      <c r="A178" s="2">
        <v>177.0</v>
      </c>
      <c r="B178" s="7">
        <f t="shared" si="7"/>
        <v>1050.167162</v>
      </c>
      <c r="C178" s="7">
        <f t="shared" si="1"/>
        <v>3.619637124</v>
      </c>
      <c r="D178" s="7">
        <f t="shared" si="2"/>
        <v>10.28249694</v>
      </c>
      <c r="E178" s="7">
        <f t="shared" si="8"/>
        <v>1057.936739</v>
      </c>
      <c r="F178" s="7">
        <f t="shared" si="4"/>
        <v>1068.219236</v>
      </c>
      <c r="G178" s="4">
        <f t="shared" si="9"/>
        <v>399.6597512</v>
      </c>
      <c r="H178" s="3">
        <f t="shared" si="10"/>
        <v>0</v>
      </c>
    </row>
    <row r="179" ht="15.75" customHeight="1">
      <c r="A179" s="2">
        <v>178.0</v>
      </c>
      <c r="B179" s="7">
        <f t="shared" si="7"/>
        <v>1053.786799</v>
      </c>
      <c r="C179" s="7">
        <f t="shared" si="1"/>
        <v>3.758693075</v>
      </c>
      <c r="D179" s="7">
        <f t="shared" si="2"/>
        <v>11.38550036</v>
      </c>
      <c r="E179" s="7">
        <f t="shared" si="8"/>
        <v>1057.936739</v>
      </c>
      <c r="F179" s="7">
        <f t="shared" si="4"/>
        <v>1069.322239</v>
      </c>
      <c r="G179" s="4">
        <f t="shared" si="9"/>
        <v>396.040114</v>
      </c>
      <c r="H179" s="3">
        <f t="shared" si="10"/>
        <v>0</v>
      </c>
    </row>
    <row r="180" ht="15.75" customHeight="1">
      <c r="A180" s="2">
        <v>179.0</v>
      </c>
      <c r="B180" s="7">
        <f t="shared" si="7"/>
        <v>1061.556376</v>
      </c>
      <c r="C180" s="7">
        <f t="shared" si="1"/>
        <v>3.601630748</v>
      </c>
      <c r="D180" s="7">
        <f t="shared" si="2"/>
        <v>11.53486603</v>
      </c>
      <c r="E180" s="7">
        <f t="shared" si="8"/>
        <v>1068.219236</v>
      </c>
      <c r="F180" s="7">
        <f t="shared" si="4"/>
        <v>1079.754102</v>
      </c>
      <c r="G180" s="4">
        <f t="shared" si="9"/>
        <v>402.5639179</v>
      </c>
      <c r="H180" s="3">
        <f t="shared" si="10"/>
        <v>0</v>
      </c>
    </row>
    <row r="181" ht="15.75" customHeight="1">
      <c r="A181" s="2">
        <v>180.0</v>
      </c>
      <c r="B181" s="7">
        <f t="shared" si="7"/>
        <v>1065.158007</v>
      </c>
      <c r="C181" s="7">
        <f t="shared" si="1"/>
        <v>4.035771933</v>
      </c>
      <c r="D181" s="7">
        <f t="shared" si="2"/>
        <v>12.95290166</v>
      </c>
      <c r="E181" s="7">
        <f t="shared" si="8"/>
        <v>1069.322239</v>
      </c>
      <c r="F181" s="7">
        <f t="shared" si="4"/>
        <v>1082.275141</v>
      </c>
      <c r="G181" s="4">
        <f t="shared" si="9"/>
        <v>400.0652906</v>
      </c>
      <c r="H181" s="3">
        <f t="shared" si="10"/>
        <v>0</v>
      </c>
    </row>
    <row r="182" ht="15.75" customHeight="1">
      <c r="A182" s="2">
        <v>181.0</v>
      </c>
      <c r="B182" s="7">
        <f t="shared" si="7"/>
        <v>1071.820866</v>
      </c>
      <c r="C182" s="7">
        <f t="shared" si="1"/>
        <v>4.507593043</v>
      </c>
      <c r="D182" s="7">
        <f t="shared" si="2"/>
        <v>12.38726843</v>
      </c>
      <c r="E182" s="7">
        <f t="shared" si="8"/>
        <v>1079.754102</v>
      </c>
      <c r="F182" s="7">
        <f t="shared" si="4"/>
        <v>1092.14137</v>
      </c>
      <c r="G182" s="4">
        <f t="shared" si="9"/>
        <v>406.4613812</v>
      </c>
      <c r="H182" s="3">
        <f t="shared" si="10"/>
        <v>0</v>
      </c>
    </row>
    <row r="183" ht="15.75" customHeight="1">
      <c r="A183" s="2">
        <v>182.0</v>
      </c>
      <c r="B183" s="7">
        <f t="shared" si="7"/>
        <v>1076.328459</v>
      </c>
      <c r="C183" s="7">
        <f t="shared" si="1"/>
        <v>3.965951491</v>
      </c>
      <c r="D183" s="7">
        <f t="shared" si="2"/>
        <v>12.99054467</v>
      </c>
      <c r="E183" s="7">
        <f t="shared" si="8"/>
        <v>1082.275141</v>
      </c>
      <c r="F183" s="7">
        <f t="shared" si="4"/>
        <v>1095.265685</v>
      </c>
      <c r="G183" s="4">
        <f t="shared" si="9"/>
        <v>404.4748272</v>
      </c>
      <c r="H183" s="3">
        <f t="shared" si="10"/>
        <v>0</v>
      </c>
    </row>
    <row r="184" ht="15.75" customHeight="1">
      <c r="A184" s="2">
        <v>183.0</v>
      </c>
      <c r="B184" s="7">
        <f t="shared" si="7"/>
        <v>1084.261695</v>
      </c>
      <c r="C184" s="7">
        <f t="shared" si="1"/>
        <v>3.314923566</v>
      </c>
      <c r="D184" s="7">
        <f t="shared" si="2"/>
        <v>10.8582793</v>
      </c>
      <c r="E184" s="7">
        <f t="shared" si="8"/>
        <v>1092.14137</v>
      </c>
      <c r="F184" s="7">
        <f t="shared" si="4"/>
        <v>1102.999649</v>
      </c>
      <c r="G184" s="4">
        <f t="shared" si="9"/>
        <v>410.3751051</v>
      </c>
      <c r="H184" s="3">
        <f t="shared" si="10"/>
        <v>0</v>
      </c>
    </row>
    <row r="185" ht="15.75" customHeight="1">
      <c r="A185" s="2">
        <v>184.0</v>
      </c>
      <c r="B185" s="7">
        <f t="shared" si="7"/>
        <v>1087.576618</v>
      </c>
      <c r="C185" s="7">
        <f t="shared" si="1"/>
        <v>3.981931155</v>
      </c>
      <c r="D185" s="7">
        <f t="shared" si="2"/>
        <v>11.30025427</v>
      </c>
      <c r="E185" s="7">
        <f t="shared" si="8"/>
        <v>1095.265685</v>
      </c>
      <c r="F185" s="7">
        <f t="shared" si="4"/>
        <v>1106.56594</v>
      </c>
      <c r="G185" s="4">
        <f t="shared" si="9"/>
        <v>410.1844969</v>
      </c>
      <c r="H185" s="3">
        <f t="shared" si="10"/>
        <v>0</v>
      </c>
    </row>
    <row r="186" ht="15.75" customHeight="1">
      <c r="A186" s="2">
        <v>185.0</v>
      </c>
      <c r="B186" s="7">
        <f t="shared" si="7"/>
        <v>1095.456294</v>
      </c>
      <c r="C186" s="7">
        <f t="shared" si="1"/>
        <v>3.699694254</v>
      </c>
      <c r="D186" s="7">
        <f t="shared" si="2"/>
        <v>13.17348883</v>
      </c>
      <c r="E186" s="7">
        <f t="shared" si="8"/>
        <v>1102.999649</v>
      </c>
      <c r="F186" s="7">
        <f t="shared" si="4"/>
        <v>1116.173138</v>
      </c>
      <c r="G186" s="4">
        <f t="shared" si="9"/>
        <v>413.9365297</v>
      </c>
      <c r="H186" s="3">
        <f t="shared" si="10"/>
        <v>0</v>
      </c>
    </row>
    <row r="187" ht="15.75" customHeight="1">
      <c r="A187" s="2">
        <v>186.0</v>
      </c>
      <c r="B187" s="7">
        <f t="shared" si="7"/>
        <v>1099.247617</v>
      </c>
      <c r="C187" s="7">
        <f t="shared" si="1"/>
        <v>3.817973789</v>
      </c>
      <c r="D187" s="7">
        <f t="shared" si="2"/>
        <v>11.51171386</v>
      </c>
      <c r="E187" s="7">
        <f t="shared" si="8"/>
        <v>1106.56594</v>
      </c>
      <c r="F187" s="7">
        <f t="shared" si="4"/>
        <v>1118.077654</v>
      </c>
      <c r="G187" s="4">
        <f t="shared" si="9"/>
        <v>413.8031257</v>
      </c>
      <c r="H187" s="3">
        <f t="shared" si="10"/>
        <v>0</v>
      </c>
    </row>
    <row r="188" ht="15.75" customHeight="1">
      <c r="A188" s="2">
        <v>187.0</v>
      </c>
      <c r="B188" s="7">
        <f t="shared" si="7"/>
        <v>1106.699344</v>
      </c>
      <c r="C188" s="7">
        <f t="shared" si="1"/>
        <v>3.788284401</v>
      </c>
      <c r="D188" s="7">
        <f t="shared" si="2"/>
        <v>12.29285359</v>
      </c>
      <c r="E188" s="7">
        <f t="shared" si="8"/>
        <v>1116.173138</v>
      </c>
      <c r="F188" s="7">
        <f t="shared" si="4"/>
        <v>1128.465992</v>
      </c>
      <c r="G188" s="4">
        <f t="shared" si="9"/>
        <v>419.5923505</v>
      </c>
      <c r="H188" s="3">
        <f t="shared" si="10"/>
        <v>0</v>
      </c>
    </row>
    <row r="189" ht="15.75" customHeight="1">
      <c r="A189" s="2">
        <v>188.0</v>
      </c>
      <c r="B189" s="7">
        <f t="shared" si="7"/>
        <v>1110.487628</v>
      </c>
      <c r="C189" s="7">
        <f t="shared" si="1"/>
        <v>3.47845148</v>
      </c>
      <c r="D189" s="7">
        <f t="shared" si="2"/>
        <v>12.29943509</v>
      </c>
      <c r="E189" s="7">
        <f t="shared" si="8"/>
        <v>1118.077654</v>
      </c>
      <c r="F189" s="7">
        <f t="shared" si="4"/>
        <v>1130.377089</v>
      </c>
      <c r="G189" s="4">
        <f t="shared" si="9"/>
        <v>417.7085814</v>
      </c>
      <c r="H189" s="3">
        <f t="shared" si="10"/>
        <v>0</v>
      </c>
    </row>
    <row r="190" ht="15.75" customHeight="1">
      <c r="A190" s="2">
        <v>189.0</v>
      </c>
      <c r="B190" s="7">
        <f t="shared" si="7"/>
        <v>1119.961423</v>
      </c>
      <c r="C190" s="7">
        <f t="shared" si="1"/>
        <v>3.556204322</v>
      </c>
      <c r="D190" s="7">
        <f t="shared" si="2"/>
        <v>13.29562704</v>
      </c>
      <c r="E190" s="7">
        <f t="shared" si="8"/>
        <v>1128.465992</v>
      </c>
      <c r="F190" s="7">
        <f t="shared" si="4"/>
        <v>1141.761619</v>
      </c>
      <c r="G190" s="4">
        <f t="shared" si="9"/>
        <v>424.6184682</v>
      </c>
      <c r="H190" s="3">
        <f t="shared" si="10"/>
        <v>0</v>
      </c>
    </row>
    <row r="191" ht="15.75" customHeight="1">
      <c r="A191" s="2">
        <v>190.0</v>
      </c>
      <c r="B191" s="7">
        <f t="shared" si="7"/>
        <v>1123.517627</v>
      </c>
      <c r="C191" s="7">
        <f t="shared" si="1"/>
        <v>3.171888361</v>
      </c>
      <c r="D191" s="7">
        <f t="shared" si="2"/>
        <v>9.952762532</v>
      </c>
      <c r="E191" s="7">
        <f t="shared" si="8"/>
        <v>1130.377089</v>
      </c>
      <c r="F191" s="7">
        <f t="shared" si="4"/>
        <v>1140.329851</v>
      </c>
      <c r="G191" s="4">
        <f t="shared" si="9"/>
        <v>422.9733607</v>
      </c>
      <c r="H191" s="3">
        <f t="shared" si="10"/>
        <v>0</v>
      </c>
    </row>
    <row r="192" ht="15.75" customHeight="1">
      <c r="A192" s="2">
        <v>191.0</v>
      </c>
      <c r="B192" s="7">
        <f t="shared" si="7"/>
        <v>1132.022196</v>
      </c>
      <c r="C192" s="7">
        <f t="shared" si="1"/>
        <v>3.573326869</v>
      </c>
      <c r="D192" s="7">
        <f t="shared" si="2"/>
        <v>11.53686685</v>
      </c>
      <c r="E192" s="7">
        <f t="shared" si="8"/>
        <v>1140.329851</v>
      </c>
      <c r="F192" s="7">
        <f t="shared" si="4"/>
        <v>1151.866718</v>
      </c>
      <c r="G192" s="4">
        <f t="shared" si="9"/>
        <v>429.7542349</v>
      </c>
      <c r="H192" s="3">
        <f t="shared" si="10"/>
        <v>0</v>
      </c>
    </row>
    <row r="193" ht="15.75" customHeight="1">
      <c r="A193" s="2">
        <v>192.0</v>
      </c>
      <c r="B193" s="7">
        <f t="shared" si="7"/>
        <v>1135.595523</v>
      </c>
      <c r="C193" s="7">
        <f t="shared" si="1"/>
        <v>3.864392296</v>
      </c>
      <c r="D193" s="7">
        <f t="shared" si="2"/>
        <v>11.38129488</v>
      </c>
      <c r="E193" s="7">
        <f t="shared" si="8"/>
        <v>1140.329851</v>
      </c>
      <c r="F193" s="7">
        <f t="shared" si="4"/>
        <v>1151.711146</v>
      </c>
      <c r="G193" s="4">
        <f t="shared" si="9"/>
        <v>426.180908</v>
      </c>
      <c r="H193" s="3">
        <f t="shared" si="10"/>
        <v>0</v>
      </c>
    </row>
    <row r="194" ht="15.75" customHeight="1">
      <c r="A194" s="2">
        <v>193.0</v>
      </c>
      <c r="B194" s="7">
        <f t="shared" si="7"/>
        <v>1143.903178</v>
      </c>
      <c r="C194" s="7">
        <f t="shared" si="1"/>
        <v>3.788039939</v>
      </c>
      <c r="D194" s="7">
        <f t="shared" si="2"/>
        <v>11.38238859</v>
      </c>
      <c r="E194" s="7">
        <f t="shared" si="8"/>
        <v>1151.711146</v>
      </c>
      <c r="F194" s="7">
        <f t="shared" si="4"/>
        <v>1163.093535</v>
      </c>
      <c r="G194" s="4">
        <f t="shared" si="9"/>
        <v>433.6978106</v>
      </c>
      <c r="H194" s="3">
        <f t="shared" si="10"/>
        <v>0</v>
      </c>
    </row>
    <row r="195" ht="15.75" customHeight="1">
      <c r="A195" s="2">
        <v>194.0</v>
      </c>
      <c r="B195" s="7">
        <f t="shared" si="7"/>
        <v>1147.691218</v>
      </c>
      <c r="C195" s="7">
        <f t="shared" si="1"/>
        <v>3.827915185</v>
      </c>
      <c r="D195" s="7">
        <f t="shared" si="2"/>
        <v>11.01617345</v>
      </c>
      <c r="E195" s="7">
        <f t="shared" si="8"/>
        <v>1151.711146</v>
      </c>
      <c r="F195" s="7">
        <f t="shared" si="4"/>
        <v>1162.727319</v>
      </c>
      <c r="G195" s="4">
        <f t="shared" si="9"/>
        <v>429.9097706</v>
      </c>
      <c r="H195" s="3">
        <f t="shared" si="10"/>
        <v>0</v>
      </c>
    </row>
    <row r="196" ht="15.75" customHeight="1">
      <c r="A196" s="2">
        <v>195.0</v>
      </c>
      <c r="B196" s="7">
        <f t="shared" si="7"/>
        <v>1155.499186</v>
      </c>
      <c r="C196" s="7">
        <f t="shared" si="1"/>
        <v>3.838557021</v>
      </c>
      <c r="D196" s="7">
        <f t="shared" si="2"/>
        <v>12.47791021</v>
      </c>
      <c r="E196" s="7">
        <f t="shared" si="8"/>
        <v>1162.727319</v>
      </c>
      <c r="F196" s="7">
        <f t="shared" si="4"/>
        <v>1175.20523</v>
      </c>
      <c r="G196" s="4">
        <f t="shared" si="9"/>
        <v>437.0980289</v>
      </c>
      <c r="H196" s="3">
        <f t="shared" si="10"/>
        <v>0</v>
      </c>
    </row>
    <row r="197" ht="15.75" customHeight="1">
      <c r="A197" s="2">
        <v>196.0</v>
      </c>
      <c r="B197" s="7">
        <f t="shared" si="7"/>
        <v>1159.337743</v>
      </c>
      <c r="C197" s="7">
        <f t="shared" si="1"/>
        <v>3.874515724</v>
      </c>
      <c r="D197" s="7">
        <f t="shared" si="2"/>
        <v>10.3031872</v>
      </c>
      <c r="E197" s="7">
        <f t="shared" si="8"/>
        <v>1162.727319</v>
      </c>
      <c r="F197" s="7">
        <f t="shared" si="4"/>
        <v>1173.030507</v>
      </c>
      <c r="G197" s="4">
        <f t="shared" si="9"/>
        <v>433.2594719</v>
      </c>
      <c r="H197" s="3">
        <f t="shared" si="10"/>
        <v>0</v>
      </c>
    </row>
    <row r="198" ht="15.75" customHeight="1">
      <c r="A198" s="2">
        <v>197.0</v>
      </c>
      <c r="B198" s="7">
        <f t="shared" si="7"/>
        <v>1166.565877</v>
      </c>
      <c r="C198" s="7">
        <f t="shared" si="1"/>
        <v>4.258590027</v>
      </c>
      <c r="D198" s="7">
        <f t="shared" si="2"/>
        <v>11.25074684</v>
      </c>
      <c r="E198" s="7">
        <f t="shared" si="8"/>
        <v>1173.030507</v>
      </c>
      <c r="F198" s="7">
        <f t="shared" si="4"/>
        <v>1184.281254</v>
      </c>
      <c r="G198" s="4">
        <f t="shared" si="9"/>
        <v>439.6881433</v>
      </c>
      <c r="H198" s="3">
        <f t="shared" si="10"/>
        <v>0</v>
      </c>
    </row>
    <row r="199" ht="15.75" customHeight="1">
      <c r="A199" s="2">
        <v>198.0</v>
      </c>
      <c r="B199" s="7">
        <f t="shared" si="7"/>
        <v>1170.824467</v>
      </c>
      <c r="C199" s="7">
        <f t="shared" si="1"/>
        <v>4.131016827</v>
      </c>
      <c r="D199" s="7">
        <f t="shared" si="2"/>
        <v>11.60117403</v>
      </c>
      <c r="E199" s="7">
        <f t="shared" si="8"/>
        <v>1173.030507</v>
      </c>
      <c r="F199" s="7">
        <f t="shared" si="4"/>
        <v>1184.631681</v>
      </c>
      <c r="G199" s="4">
        <f t="shared" si="9"/>
        <v>435.4295533</v>
      </c>
      <c r="H199" s="3">
        <f t="shared" si="10"/>
        <v>0</v>
      </c>
    </row>
    <row r="200" ht="15.75" customHeight="1">
      <c r="A200" s="2">
        <v>199.0</v>
      </c>
      <c r="B200" s="7">
        <f t="shared" si="7"/>
        <v>1177.161524</v>
      </c>
      <c r="C200" s="7">
        <f t="shared" si="1"/>
        <v>3.738884809</v>
      </c>
      <c r="D200" s="7">
        <f t="shared" si="2"/>
        <v>11.86091767</v>
      </c>
      <c r="E200" s="7">
        <f t="shared" si="8"/>
        <v>1184.281254</v>
      </c>
      <c r="F200" s="7">
        <f t="shared" si="4"/>
        <v>1196.142171</v>
      </c>
      <c r="G200" s="4">
        <f t="shared" si="9"/>
        <v>442.5492833</v>
      </c>
      <c r="H200" s="3">
        <f t="shared" si="10"/>
        <v>0</v>
      </c>
    </row>
    <row r="201" ht="15.75" customHeight="1">
      <c r="A201" s="2">
        <v>200.0</v>
      </c>
      <c r="B201" s="7">
        <f t="shared" si="7"/>
        <v>1180.900408</v>
      </c>
      <c r="C201" s="7">
        <f t="shared" si="1"/>
        <v>3.533759666</v>
      </c>
      <c r="D201" s="7">
        <f t="shared" si="2"/>
        <v>11.30991793</v>
      </c>
      <c r="E201" s="7">
        <f t="shared" si="8"/>
        <v>1184.631681</v>
      </c>
      <c r="F201" s="7">
        <f t="shared" si="4"/>
        <v>1195.941599</v>
      </c>
      <c r="G201" s="4">
        <f t="shared" si="9"/>
        <v>439.1608257</v>
      </c>
      <c r="H201" s="3">
        <f t="shared" si="10"/>
        <v>0</v>
      </c>
    </row>
    <row r="202" ht="15.75" customHeight="1">
      <c r="A202" s="2">
        <v>201.0</v>
      </c>
      <c r="B202" s="7">
        <f t="shared" si="7"/>
        <v>1188.020138</v>
      </c>
      <c r="C202" s="7">
        <f t="shared" si="1"/>
        <v>3.460981109</v>
      </c>
      <c r="D202" s="7">
        <f t="shared" si="2"/>
        <v>11.47215742</v>
      </c>
      <c r="E202" s="7">
        <f t="shared" si="8"/>
        <v>1195.941599</v>
      </c>
      <c r="F202" s="7">
        <f t="shared" si="4"/>
        <v>1207.413756</v>
      </c>
      <c r="G202" s="4">
        <f t="shared" si="9"/>
        <v>446.936984</v>
      </c>
      <c r="H202" s="3">
        <f t="shared" si="10"/>
        <v>0</v>
      </c>
    </row>
    <row r="203" ht="15.75" customHeight="1">
      <c r="A203" s="2">
        <v>202.0</v>
      </c>
      <c r="B203" s="7">
        <f t="shared" si="7"/>
        <v>1191.481119</v>
      </c>
      <c r="C203" s="7">
        <f t="shared" si="1"/>
        <v>4.192708204</v>
      </c>
      <c r="D203" s="7">
        <f t="shared" si="2"/>
        <v>10.6012667</v>
      </c>
      <c r="E203" s="7">
        <f t="shared" si="8"/>
        <v>1195.941599</v>
      </c>
      <c r="F203" s="7">
        <f t="shared" si="4"/>
        <v>1206.542865</v>
      </c>
      <c r="G203" s="4">
        <f t="shared" si="9"/>
        <v>443.4760029</v>
      </c>
      <c r="H203" s="3">
        <f t="shared" si="10"/>
        <v>0</v>
      </c>
    </row>
    <row r="204" ht="15.75" customHeight="1">
      <c r="A204" s="2">
        <v>203.0</v>
      </c>
      <c r="B204" s="7">
        <f t="shared" si="7"/>
        <v>1199.40258</v>
      </c>
      <c r="C204" s="7">
        <f t="shared" si="1"/>
        <v>4.364485534</v>
      </c>
      <c r="D204" s="7">
        <f t="shared" si="2"/>
        <v>9.755836467</v>
      </c>
      <c r="E204" s="7">
        <f t="shared" si="8"/>
        <v>1206.542865</v>
      </c>
      <c r="F204" s="7">
        <f t="shared" si="4"/>
        <v>1216.298702</v>
      </c>
      <c r="G204" s="4">
        <f t="shared" si="9"/>
        <v>449.8845614</v>
      </c>
      <c r="H204" s="3">
        <f t="shared" si="10"/>
        <v>0</v>
      </c>
    </row>
    <row r="205" ht="15.75" customHeight="1">
      <c r="A205" s="2">
        <v>204.0</v>
      </c>
      <c r="B205" s="7">
        <f t="shared" si="7"/>
        <v>1203.767065</v>
      </c>
      <c r="C205" s="7">
        <f t="shared" si="1"/>
        <v>3.69258901</v>
      </c>
      <c r="D205" s="7">
        <f t="shared" si="2"/>
        <v>13.89301082</v>
      </c>
      <c r="E205" s="7">
        <f t="shared" si="8"/>
        <v>1206.542865</v>
      </c>
      <c r="F205" s="7">
        <f t="shared" si="4"/>
        <v>1220.435876</v>
      </c>
      <c r="G205" s="4">
        <f t="shared" si="9"/>
        <v>445.5200758</v>
      </c>
      <c r="H205" s="3">
        <f t="shared" si="10"/>
        <v>0</v>
      </c>
    </row>
    <row r="206" ht="15.75" customHeight="1">
      <c r="A206" s="2">
        <v>205.0</v>
      </c>
      <c r="B206" s="7">
        <f t="shared" si="7"/>
        <v>1210.235454</v>
      </c>
      <c r="C206" s="7">
        <f t="shared" si="1"/>
        <v>3.638575144</v>
      </c>
      <c r="D206" s="7">
        <f t="shared" si="2"/>
        <v>12.17855455</v>
      </c>
      <c r="E206" s="7">
        <f t="shared" si="8"/>
        <v>1216.298702</v>
      </c>
      <c r="F206" s="7">
        <f t="shared" si="4"/>
        <v>1228.477256</v>
      </c>
      <c r="G206" s="4">
        <f t="shared" si="9"/>
        <v>451.5833233</v>
      </c>
      <c r="H206" s="3">
        <f t="shared" si="10"/>
        <v>0</v>
      </c>
    </row>
    <row r="207" ht="15.75" customHeight="1">
      <c r="A207" s="2">
        <v>206.0</v>
      </c>
      <c r="B207" s="7">
        <f t="shared" si="7"/>
        <v>1213.87403</v>
      </c>
      <c r="C207" s="7">
        <f t="shared" si="1"/>
        <v>4.303011622</v>
      </c>
      <c r="D207" s="7">
        <f t="shared" si="2"/>
        <v>11.47193865</v>
      </c>
      <c r="E207" s="7">
        <f t="shared" si="8"/>
        <v>1220.435876</v>
      </c>
      <c r="F207" s="7">
        <f t="shared" si="4"/>
        <v>1231.907815</v>
      </c>
      <c r="G207" s="4">
        <f t="shared" si="9"/>
        <v>452.0819225</v>
      </c>
      <c r="H207" s="3">
        <f t="shared" si="10"/>
        <v>0</v>
      </c>
    </row>
    <row r="208" ht="15.75" customHeight="1">
      <c r="A208" s="2">
        <v>207.0</v>
      </c>
      <c r="B208" s="7">
        <f t="shared" si="7"/>
        <v>1219.937277</v>
      </c>
      <c r="C208" s="7">
        <f t="shared" si="1"/>
        <v>3.792350649</v>
      </c>
      <c r="D208" s="7">
        <f t="shared" si="2"/>
        <v>11.66430683</v>
      </c>
      <c r="E208" s="7">
        <f t="shared" si="8"/>
        <v>1228.477256</v>
      </c>
      <c r="F208" s="7">
        <f t="shared" si="4"/>
        <v>1240.141563</v>
      </c>
      <c r="G208" s="4">
        <f t="shared" si="9"/>
        <v>455.8202911</v>
      </c>
      <c r="H208" s="3">
        <f t="shared" si="10"/>
        <v>0</v>
      </c>
    </row>
    <row r="209" ht="15.75" customHeight="1">
      <c r="A209" s="2">
        <v>208.0</v>
      </c>
      <c r="B209" s="7">
        <f t="shared" si="7"/>
        <v>1224.738888</v>
      </c>
      <c r="C209" s="7">
        <f t="shared" si="1"/>
        <v>3.68662306</v>
      </c>
      <c r="D209" s="7">
        <f t="shared" si="2"/>
        <v>10.74522558</v>
      </c>
      <c r="E209" s="7">
        <f t="shared" si="8"/>
        <v>1231.907815</v>
      </c>
      <c r="F209" s="7">
        <f t="shared" si="4"/>
        <v>1242.65304</v>
      </c>
      <c r="G209" s="4">
        <f t="shared" si="9"/>
        <v>455.4584989</v>
      </c>
      <c r="H209" s="3">
        <f t="shared" si="10"/>
        <v>0</v>
      </c>
    </row>
    <row r="210" ht="15.75" customHeight="1">
      <c r="A210" s="2">
        <v>209.0</v>
      </c>
      <c r="B210" s="7">
        <f t="shared" si="7"/>
        <v>1232.269607</v>
      </c>
      <c r="C210" s="7">
        <f t="shared" si="1"/>
        <v>3.628421906</v>
      </c>
      <c r="D210" s="7">
        <f t="shared" si="2"/>
        <v>11.83193975</v>
      </c>
      <c r="E210" s="7">
        <f t="shared" si="8"/>
        <v>1240.141563</v>
      </c>
      <c r="F210" s="7">
        <f t="shared" si="4"/>
        <v>1251.973503</v>
      </c>
      <c r="G210" s="4">
        <f t="shared" si="9"/>
        <v>460.0056242</v>
      </c>
      <c r="H210" s="3">
        <f t="shared" si="10"/>
        <v>0</v>
      </c>
    </row>
    <row r="211" ht="15.75" customHeight="1">
      <c r="A211" s="2">
        <v>210.0</v>
      </c>
      <c r="B211" s="7">
        <f t="shared" si="7"/>
        <v>1235.898029</v>
      </c>
      <c r="C211" s="7">
        <f t="shared" si="1"/>
        <v>3.879551622</v>
      </c>
      <c r="D211" s="7">
        <f t="shared" si="2"/>
        <v>10.90945009</v>
      </c>
      <c r="E211" s="7">
        <f t="shared" si="8"/>
        <v>1242.65304</v>
      </c>
      <c r="F211" s="7">
        <f t="shared" si="4"/>
        <v>1253.56249</v>
      </c>
      <c r="G211" s="4">
        <f t="shared" si="9"/>
        <v>458.8886795</v>
      </c>
      <c r="H211" s="3">
        <f t="shared" si="10"/>
        <v>0</v>
      </c>
    </row>
    <row r="212" ht="15.75" customHeight="1">
      <c r="A212" s="2">
        <v>211.0</v>
      </c>
      <c r="B212" s="7">
        <f t="shared" si="7"/>
        <v>1243.769985</v>
      </c>
      <c r="C212" s="7">
        <f t="shared" si="1"/>
        <v>3.938680607</v>
      </c>
      <c r="D212" s="7">
        <f t="shared" si="2"/>
        <v>11.6904411</v>
      </c>
      <c r="E212" s="7">
        <f t="shared" si="8"/>
        <v>1251.973503</v>
      </c>
      <c r="F212" s="7">
        <f t="shared" si="4"/>
        <v>1263.663944</v>
      </c>
      <c r="G212" s="4">
        <f t="shared" si="9"/>
        <v>464.3295904</v>
      </c>
      <c r="H212" s="3">
        <f t="shared" si="10"/>
        <v>0</v>
      </c>
    </row>
    <row r="213" ht="15.75" customHeight="1">
      <c r="A213" s="2">
        <v>212.0</v>
      </c>
      <c r="B213" s="7">
        <f t="shared" si="7"/>
        <v>1247.708666</v>
      </c>
      <c r="C213" s="7">
        <f t="shared" si="1"/>
        <v>3.539947761</v>
      </c>
      <c r="D213" s="7">
        <f t="shared" si="2"/>
        <v>11.50663703</v>
      </c>
      <c r="E213" s="7">
        <f t="shared" si="8"/>
        <v>1253.56249</v>
      </c>
      <c r="F213" s="7">
        <f t="shared" si="4"/>
        <v>1265.069128</v>
      </c>
      <c r="G213" s="4">
        <f t="shared" si="9"/>
        <v>461.9798973</v>
      </c>
      <c r="H213" s="3">
        <f t="shared" si="10"/>
        <v>0</v>
      </c>
    </row>
    <row r="214" ht="15.75" customHeight="1">
      <c r="A214" s="2">
        <v>213.0</v>
      </c>
      <c r="B214" s="7">
        <f t="shared" si="7"/>
        <v>1255.912184</v>
      </c>
      <c r="C214" s="7">
        <f t="shared" si="1"/>
        <v>3.848968735</v>
      </c>
      <c r="D214" s="7">
        <f t="shared" si="2"/>
        <v>12.62850912</v>
      </c>
      <c r="E214" s="7">
        <f t="shared" si="8"/>
        <v>1263.663944</v>
      </c>
      <c r="F214" s="7">
        <f t="shared" si="4"/>
        <v>1276.292453</v>
      </c>
      <c r="G214" s="4">
        <f t="shared" si="9"/>
        <v>468.5414031</v>
      </c>
      <c r="H214" s="3">
        <f t="shared" si="10"/>
        <v>0</v>
      </c>
    </row>
    <row r="215" ht="15.75" customHeight="1">
      <c r="A215" s="2">
        <v>214.0</v>
      </c>
      <c r="B215" s="7">
        <f t="shared" si="7"/>
        <v>1259.761152</v>
      </c>
      <c r="C215" s="7">
        <f t="shared" si="1"/>
        <v>3.871135196</v>
      </c>
      <c r="D215" s="7">
        <f t="shared" si="2"/>
        <v>12.17337317</v>
      </c>
      <c r="E215" s="7">
        <f t="shared" si="8"/>
        <v>1265.069128</v>
      </c>
      <c r="F215" s="7">
        <f t="shared" si="4"/>
        <v>1277.242501</v>
      </c>
      <c r="G215" s="4">
        <f t="shared" si="9"/>
        <v>466.0976179</v>
      </c>
      <c r="H215" s="3">
        <f t="shared" si="10"/>
        <v>0</v>
      </c>
    </row>
    <row r="216" ht="15.75" customHeight="1">
      <c r="A216" s="2">
        <v>215.0</v>
      </c>
      <c r="B216" s="7">
        <f t="shared" si="7"/>
        <v>1267.512913</v>
      </c>
      <c r="C216" s="7">
        <f t="shared" si="1"/>
        <v>3.757758054</v>
      </c>
      <c r="D216" s="7">
        <f t="shared" si="2"/>
        <v>12.24715954</v>
      </c>
      <c r="E216" s="7">
        <f t="shared" si="8"/>
        <v>1276.292453</v>
      </c>
      <c r="F216" s="7">
        <f t="shared" si="4"/>
        <v>1288.539613</v>
      </c>
      <c r="G216" s="4">
        <f t="shared" si="9"/>
        <v>473.4498083</v>
      </c>
      <c r="H216" s="3">
        <f t="shared" si="10"/>
        <v>0</v>
      </c>
    </row>
    <row r="217" ht="15.75" customHeight="1">
      <c r="A217" s="2">
        <v>216.0</v>
      </c>
      <c r="B217" s="7">
        <f t="shared" si="7"/>
        <v>1271.270671</v>
      </c>
      <c r="C217" s="7">
        <f t="shared" si="1"/>
        <v>3.616482401</v>
      </c>
      <c r="D217" s="7">
        <f t="shared" si="2"/>
        <v>12.58485909</v>
      </c>
      <c r="E217" s="7">
        <f t="shared" si="8"/>
        <v>1277.242501</v>
      </c>
      <c r="F217" s="7">
        <f t="shared" si="4"/>
        <v>1289.82736</v>
      </c>
      <c r="G217" s="4">
        <f t="shared" si="9"/>
        <v>470.6420978</v>
      </c>
      <c r="H217" s="3">
        <f t="shared" si="10"/>
        <v>0</v>
      </c>
    </row>
    <row r="218" ht="15.75" customHeight="1">
      <c r="A218" s="2">
        <v>217.0</v>
      </c>
      <c r="B218" s="7">
        <f t="shared" si="7"/>
        <v>1280.050211</v>
      </c>
      <c r="C218" s="7">
        <f t="shared" si="1"/>
        <v>3.786677415</v>
      </c>
      <c r="D218" s="7">
        <f t="shared" si="2"/>
        <v>12.20045525</v>
      </c>
      <c r="E218" s="7">
        <f t="shared" si="8"/>
        <v>1288.539613</v>
      </c>
      <c r="F218" s="7">
        <f t="shared" si="4"/>
        <v>1300.740068</v>
      </c>
      <c r="G218" s="4">
        <f t="shared" si="9"/>
        <v>478.3227274</v>
      </c>
      <c r="H218" s="3">
        <f t="shared" si="10"/>
        <v>0</v>
      </c>
    </row>
    <row r="219" ht="15.75" customHeight="1">
      <c r="A219" s="2">
        <v>218.0</v>
      </c>
      <c r="B219" s="7">
        <f t="shared" si="7"/>
        <v>1283.836889</v>
      </c>
      <c r="C219" s="7">
        <f t="shared" si="1"/>
        <v>4.22509897</v>
      </c>
      <c r="D219" s="7">
        <f t="shared" si="2"/>
        <v>12.31643464</v>
      </c>
      <c r="E219" s="7">
        <f t="shared" si="8"/>
        <v>1289.82736</v>
      </c>
      <c r="F219" s="7">
        <f t="shared" si="4"/>
        <v>1302.143794</v>
      </c>
      <c r="G219" s="4">
        <f t="shared" si="9"/>
        <v>475.8237971</v>
      </c>
      <c r="H219" s="3">
        <f t="shared" si="10"/>
        <v>0</v>
      </c>
    </row>
    <row r="220" ht="15.75" customHeight="1">
      <c r="A220" s="2">
        <v>219.0</v>
      </c>
      <c r="B220" s="7">
        <f t="shared" si="7"/>
        <v>1292.32629</v>
      </c>
      <c r="C220" s="7">
        <f t="shared" si="1"/>
        <v>4.136603972</v>
      </c>
      <c r="D220" s="7">
        <f t="shared" si="2"/>
        <v>13.42610414</v>
      </c>
      <c r="E220" s="7">
        <f t="shared" si="8"/>
        <v>1300.740068</v>
      </c>
      <c r="F220" s="7">
        <f t="shared" si="4"/>
        <v>1314.166172</v>
      </c>
      <c r="G220" s="4">
        <f t="shared" si="9"/>
        <v>482.5114063</v>
      </c>
      <c r="H220" s="3">
        <f t="shared" si="10"/>
        <v>0</v>
      </c>
    </row>
    <row r="221" ht="15.75" customHeight="1">
      <c r="A221" s="2">
        <v>220.0</v>
      </c>
      <c r="B221" s="7">
        <f t="shared" si="7"/>
        <v>1296.462894</v>
      </c>
      <c r="C221" s="7">
        <f t="shared" si="1"/>
        <v>3.686659884</v>
      </c>
      <c r="D221" s="7">
        <f t="shared" si="2"/>
        <v>11.21254242</v>
      </c>
      <c r="E221" s="7">
        <f t="shared" si="8"/>
        <v>1302.143794</v>
      </c>
      <c r="F221" s="7">
        <f t="shared" si="4"/>
        <v>1313.356337</v>
      </c>
      <c r="G221" s="4">
        <f t="shared" si="9"/>
        <v>479.7785288</v>
      </c>
      <c r="H221" s="3">
        <f t="shared" si="10"/>
        <v>0</v>
      </c>
    </row>
    <row r="222" ht="15.75" customHeight="1">
      <c r="A222" s="2">
        <v>221.0</v>
      </c>
      <c r="B222" s="7">
        <f t="shared" si="7"/>
        <v>1304.876672</v>
      </c>
      <c r="C222" s="7">
        <f t="shared" si="1"/>
        <v>3.42718626</v>
      </c>
      <c r="D222" s="7">
        <f t="shared" si="2"/>
        <v>11.26118306</v>
      </c>
      <c r="E222" s="7">
        <f t="shared" si="8"/>
        <v>1313.356337</v>
      </c>
      <c r="F222" s="7">
        <f t="shared" si="4"/>
        <v>1324.61752</v>
      </c>
      <c r="G222" s="4">
        <f t="shared" si="9"/>
        <v>487.3044113</v>
      </c>
      <c r="H222" s="3">
        <f t="shared" si="10"/>
        <v>0</v>
      </c>
    </row>
    <row r="223" ht="15.75" customHeight="1">
      <c r="A223" s="2">
        <v>222.0</v>
      </c>
      <c r="B223" s="7">
        <f t="shared" si="7"/>
        <v>1308.303858</v>
      </c>
      <c r="C223" s="7">
        <f t="shared" si="1"/>
        <v>3.977179957</v>
      </c>
      <c r="D223" s="7">
        <f t="shared" si="2"/>
        <v>11.39235802</v>
      </c>
      <c r="E223" s="7">
        <f t="shared" si="8"/>
        <v>1313.356337</v>
      </c>
      <c r="F223" s="7">
        <f t="shared" si="4"/>
        <v>1324.748695</v>
      </c>
      <c r="G223" s="4">
        <f t="shared" si="9"/>
        <v>483.8772251</v>
      </c>
      <c r="H223" s="3">
        <f t="shared" si="10"/>
        <v>0</v>
      </c>
    </row>
    <row r="224" ht="15.75" customHeight="1">
      <c r="A224" s="2">
        <v>223.0</v>
      </c>
      <c r="B224" s="7">
        <f t="shared" si="7"/>
        <v>1316.783523</v>
      </c>
      <c r="C224" s="7">
        <f t="shared" si="1"/>
        <v>3.633163989</v>
      </c>
      <c r="D224" s="7">
        <f t="shared" si="2"/>
        <v>12.48816948</v>
      </c>
      <c r="E224" s="7">
        <f t="shared" si="8"/>
        <v>1324.61752</v>
      </c>
      <c r="F224" s="7">
        <f t="shared" si="4"/>
        <v>1337.105689</v>
      </c>
      <c r="G224" s="4">
        <f t="shared" si="9"/>
        <v>491.1612282</v>
      </c>
      <c r="H224" s="3">
        <f t="shared" si="10"/>
        <v>0</v>
      </c>
    </row>
    <row r="225" ht="15.75" customHeight="1">
      <c r="A225" s="2">
        <v>224.0</v>
      </c>
      <c r="B225" s="7">
        <f t="shared" si="7"/>
        <v>1320.416687</v>
      </c>
      <c r="C225" s="7">
        <f t="shared" si="1"/>
        <v>3.819302574</v>
      </c>
      <c r="D225" s="7">
        <f t="shared" si="2"/>
        <v>11.91088951</v>
      </c>
      <c r="E225" s="7">
        <f t="shared" si="8"/>
        <v>1324.748695</v>
      </c>
      <c r="F225" s="7">
        <f t="shared" si="4"/>
        <v>1336.659584</v>
      </c>
      <c r="G225" s="4">
        <f t="shared" si="9"/>
        <v>487.6592391</v>
      </c>
      <c r="H225" s="3">
        <f t="shared" si="10"/>
        <v>0</v>
      </c>
    </row>
    <row r="226" ht="15.75" customHeight="1">
      <c r="A226" s="2">
        <v>225.0</v>
      </c>
      <c r="B226" s="7">
        <f t="shared" si="7"/>
        <v>1328.250684</v>
      </c>
      <c r="C226" s="7">
        <f t="shared" si="1"/>
        <v>3.789744547</v>
      </c>
      <c r="D226" s="7">
        <f t="shared" si="2"/>
        <v>13.05426857</v>
      </c>
      <c r="E226" s="7">
        <f t="shared" si="8"/>
        <v>1336.659584</v>
      </c>
      <c r="F226" s="7">
        <f t="shared" si="4"/>
        <v>1349.713853</v>
      </c>
      <c r="G226" s="4">
        <f t="shared" si="9"/>
        <v>495.7508261</v>
      </c>
      <c r="H226" s="3">
        <f t="shared" si="10"/>
        <v>0</v>
      </c>
    </row>
    <row r="227" ht="15.75" customHeight="1">
      <c r="A227" s="2">
        <v>226.0</v>
      </c>
      <c r="B227" s="7">
        <f t="shared" si="7"/>
        <v>1332.040428</v>
      </c>
      <c r="C227" s="7">
        <f t="shared" si="1"/>
        <v>4.049358874</v>
      </c>
      <c r="D227" s="7">
        <f t="shared" si="2"/>
        <v>11.22570582</v>
      </c>
      <c r="E227" s="7">
        <f t="shared" si="8"/>
        <v>1336.659584</v>
      </c>
      <c r="F227" s="7">
        <f t="shared" si="4"/>
        <v>1347.88529</v>
      </c>
      <c r="G227" s="4">
        <f t="shared" si="9"/>
        <v>491.9610815</v>
      </c>
      <c r="H227" s="3">
        <f t="shared" si="10"/>
        <v>0</v>
      </c>
    </row>
    <row r="228" ht="15.75" customHeight="1">
      <c r="A228" s="2">
        <v>227.0</v>
      </c>
      <c r="B228" s="7">
        <f t="shared" si="7"/>
        <v>1340.449329</v>
      </c>
      <c r="C228" s="7">
        <f t="shared" si="1"/>
        <v>4.1113347</v>
      </c>
      <c r="D228" s="7">
        <f t="shared" si="2"/>
        <v>10.27120556</v>
      </c>
      <c r="E228" s="7">
        <f t="shared" si="8"/>
        <v>1347.88529</v>
      </c>
      <c r="F228" s="7">
        <f t="shared" si="4"/>
        <v>1358.156496</v>
      </c>
      <c r="G228" s="4">
        <f t="shared" si="9"/>
        <v>499.1374285</v>
      </c>
      <c r="H228" s="3">
        <f t="shared" si="10"/>
        <v>0</v>
      </c>
    </row>
    <row r="229" ht="15.75" customHeight="1">
      <c r="A229" s="2">
        <v>228.0</v>
      </c>
      <c r="B229" s="7">
        <f t="shared" si="7"/>
        <v>1344.560664</v>
      </c>
      <c r="C229" s="7">
        <f t="shared" si="1"/>
        <v>3.694826812</v>
      </c>
      <c r="D229" s="7">
        <f t="shared" si="2"/>
        <v>10.86752851</v>
      </c>
      <c r="E229" s="7">
        <f t="shared" si="8"/>
        <v>1347.88529</v>
      </c>
      <c r="F229" s="7">
        <f t="shared" si="4"/>
        <v>1358.752819</v>
      </c>
      <c r="G229" s="4">
        <f t="shared" si="9"/>
        <v>495.0260938</v>
      </c>
      <c r="H229" s="3">
        <f t="shared" si="10"/>
        <v>0</v>
      </c>
    </row>
    <row r="230" ht="15.75" customHeight="1">
      <c r="A230" s="2">
        <v>229.0</v>
      </c>
      <c r="B230" s="7">
        <f t="shared" si="7"/>
        <v>1351.580117</v>
      </c>
      <c r="C230" s="7">
        <f t="shared" si="1"/>
        <v>3.19022808</v>
      </c>
      <c r="D230" s="7">
        <f t="shared" si="2"/>
        <v>10.54110073</v>
      </c>
      <c r="E230" s="7">
        <f t="shared" si="8"/>
        <v>1358.156496</v>
      </c>
      <c r="F230" s="7">
        <f t="shared" si="4"/>
        <v>1368.697596</v>
      </c>
      <c r="G230" s="4">
        <f t="shared" si="9"/>
        <v>501.6024725</v>
      </c>
      <c r="H230" s="3">
        <f t="shared" si="10"/>
        <v>0</v>
      </c>
    </row>
    <row r="231" ht="15.75" customHeight="1">
      <c r="A231" s="2">
        <v>230.0</v>
      </c>
      <c r="B231" s="7">
        <f t="shared" si="7"/>
        <v>1354.770345</v>
      </c>
      <c r="C231" s="7">
        <f t="shared" si="1"/>
        <v>4.180269671</v>
      </c>
      <c r="D231" s="7">
        <f t="shared" si="2"/>
        <v>11.10027131</v>
      </c>
      <c r="E231" s="7">
        <f t="shared" si="8"/>
        <v>1358.752819</v>
      </c>
      <c r="F231" s="7">
        <f t="shared" si="4"/>
        <v>1369.85309</v>
      </c>
      <c r="G231" s="4">
        <f t="shared" si="9"/>
        <v>499.0085674</v>
      </c>
      <c r="H231" s="3">
        <f t="shared" si="10"/>
        <v>0</v>
      </c>
    </row>
    <row r="232" ht="15.75" customHeight="1">
      <c r="A232" s="2">
        <v>231.0</v>
      </c>
      <c r="B232" s="7">
        <f t="shared" si="7"/>
        <v>1361.346724</v>
      </c>
      <c r="C232" s="7">
        <f t="shared" si="1"/>
        <v>3.579420974</v>
      </c>
      <c r="D232" s="7">
        <f t="shared" si="2"/>
        <v>12.61178041</v>
      </c>
      <c r="E232" s="7">
        <f t="shared" si="8"/>
        <v>1368.697596</v>
      </c>
      <c r="F232" s="7">
        <f t="shared" si="4"/>
        <v>1381.309377</v>
      </c>
      <c r="G232" s="4">
        <f t="shared" si="9"/>
        <v>504.7730755</v>
      </c>
      <c r="H232" s="3">
        <f t="shared" si="10"/>
        <v>0</v>
      </c>
    </row>
    <row r="233" ht="15.75" customHeight="1">
      <c r="A233" s="2">
        <v>232.0</v>
      </c>
      <c r="B233" s="7">
        <f t="shared" si="7"/>
        <v>1364.926145</v>
      </c>
      <c r="C233" s="7">
        <f t="shared" si="1"/>
        <v>3.752699329</v>
      </c>
      <c r="D233" s="7">
        <f t="shared" si="2"/>
        <v>13.23472111</v>
      </c>
      <c r="E233" s="7">
        <f t="shared" si="8"/>
        <v>1369.85309</v>
      </c>
      <c r="F233" s="7">
        <f t="shared" si="4"/>
        <v>1383.087811</v>
      </c>
      <c r="G233" s="4">
        <f t="shared" si="9"/>
        <v>502.3491481</v>
      </c>
      <c r="H233" s="3">
        <f t="shared" si="10"/>
        <v>0</v>
      </c>
    </row>
    <row r="234" ht="15.75" customHeight="1">
      <c r="A234" s="2">
        <v>233.0</v>
      </c>
      <c r="B234" s="7">
        <f t="shared" si="7"/>
        <v>1372.277017</v>
      </c>
      <c r="C234" s="7">
        <f t="shared" si="1"/>
        <v>4.034584266</v>
      </c>
      <c r="D234" s="7">
        <f t="shared" si="2"/>
        <v>12.09703146</v>
      </c>
      <c r="E234" s="7">
        <f t="shared" si="8"/>
        <v>1381.309377</v>
      </c>
      <c r="F234" s="7">
        <f t="shared" si="4"/>
        <v>1393.406408</v>
      </c>
      <c r="G234" s="4">
        <f t="shared" si="9"/>
        <v>510.0527356</v>
      </c>
      <c r="H234" s="3">
        <f t="shared" si="10"/>
        <v>0</v>
      </c>
    </row>
    <row r="235" ht="15.75" customHeight="1">
      <c r="A235" s="2">
        <v>234.0</v>
      </c>
      <c r="B235" s="7">
        <f t="shared" si="7"/>
        <v>1376.311602</v>
      </c>
      <c r="C235" s="7">
        <f t="shared" si="1"/>
        <v>3.680876303</v>
      </c>
      <c r="D235" s="7">
        <f t="shared" si="2"/>
        <v>11.77544578</v>
      </c>
      <c r="E235" s="7">
        <f t="shared" si="8"/>
        <v>1383.087811</v>
      </c>
      <c r="F235" s="7">
        <f t="shared" si="4"/>
        <v>1394.863257</v>
      </c>
      <c r="G235" s="4">
        <f t="shared" si="9"/>
        <v>507.7965856</v>
      </c>
      <c r="H235" s="3">
        <f t="shared" si="10"/>
        <v>0</v>
      </c>
    </row>
    <row r="236" ht="15.75" customHeight="1">
      <c r="A236" s="2">
        <v>235.0</v>
      </c>
      <c r="B236" s="7">
        <f t="shared" si="7"/>
        <v>1385.343961</v>
      </c>
      <c r="C236" s="7">
        <f t="shared" si="1"/>
        <v>3.835349962</v>
      </c>
      <c r="D236" s="7">
        <f t="shared" si="2"/>
        <v>12.23064807</v>
      </c>
      <c r="E236" s="7">
        <f t="shared" si="8"/>
        <v>1393.406408</v>
      </c>
      <c r="F236" s="7">
        <f t="shared" si="4"/>
        <v>1405.637056</v>
      </c>
      <c r="G236" s="4">
        <f t="shared" si="9"/>
        <v>514.4343065</v>
      </c>
      <c r="H236" s="3">
        <f t="shared" si="10"/>
        <v>0</v>
      </c>
    </row>
    <row r="237" ht="15.75" customHeight="1">
      <c r="A237" s="2">
        <v>236.0</v>
      </c>
      <c r="B237" s="7">
        <f t="shared" si="7"/>
        <v>1389.179311</v>
      </c>
      <c r="C237" s="7">
        <f t="shared" si="1"/>
        <v>4.000831885</v>
      </c>
      <c r="D237" s="7">
        <f t="shared" si="2"/>
        <v>11.24573366</v>
      </c>
      <c r="E237" s="7">
        <f t="shared" si="8"/>
        <v>1394.863257</v>
      </c>
      <c r="F237" s="7">
        <f t="shared" si="4"/>
        <v>1406.108991</v>
      </c>
      <c r="G237" s="4">
        <f t="shared" si="9"/>
        <v>512.0558051</v>
      </c>
      <c r="H237" s="3">
        <f t="shared" si="10"/>
        <v>0</v>
      </c>
    </row>
    <row r="238" ht="15.75" customHeight="1">
      <c r="A238" s="2">
        <v>237.0</v>
      </c>
      <c r="B238" s="7">
        <f t="shared" si="7"/>
        <v>1397.241758</v>
      </c>
      <c r="C238" s="7">
        <f t="shared" si="1"/>
        <v>3.814853194</v>
      </c>
      <c r="D238" s="7">
        <f t="shared" si="2"/>
        <v>10.02555923</v>
      </c>
      <c r="E238" s="7">
        <f t="shared" si="8"/>
        <v>1405.637056</v>
      </c>
      <c r="F238" s="7">
        <f t="shared" si="4"/>
        <v>1415.662616</v>
      </c>
      <c r="G238" s="4">
        <f t="shared" si="9"/>
        <v>518.8287727</v>
      </c>
      <c r="H238" s="3">
        <f t="shared" si="10"/>
        <v>0</v>
      </c>
    </row>
    <row r="239" ht="15.75" customHeight="1">
      <c r="A239" s="2">
        <v>238.0</v>
      </c>
      <c r="B239" s="7">
        <f t="shared" si="7"/>
        <v>1401.056612</v>
      </c>
      <c r="C239" s="7">
        <f t="shared" si="1"/>
        <v>3.544315469</v>
      </c>
      <c r="D239" s="7">
        <f t="shared" si="2"/>
        <v>11.94546158</v>
      </c>
      <c r="E239" s="7">
        <f t="shared" si="8"/>
        <v>1406.108991</v>
      </c>
      <c r="F239" s="7">
        <f t="shared" si="4"/>
        <v>1418.054452</v>
      </c>
      <c r="G239" s="4">
        <f t="shared" si="9"/>
        <v>515.4858537</v>
      </c>
      <c r="H239" s="3">
        <f t="shared" si="10"/>
        <v>0</v>
      </c>
    </row>
    <row r="240" ht="15.75" customHeight="1">
      <c r="A240" s="2">
        <v>239.0</v>
      </c>
      <c r="B240" s="7">
        <f t="shared" si="7"/>
        <v>1409.45191</v>
      </c>
      <c r="C240" s="7">
        <f t="shared" si="1"/>
        <v>4.117478141</v>
      </c>
      <c r="D240" s="7">
        <f t="shared" si="2"/>
        <v>11.76083033</v>
      </c>
      <c r="E240" s="7">
        <f t="shared" si="8"/>
        <v>1415.662616</v>
      </c>
      <c r="F240" s="7">
        <f t="shared" si="4"/>
        <v>1427.423446</v>
      </c>
      <c r="G240" s="4">
        <f t="shared" si="9"/>
        <v>521.4951633</v>
      </c>
      <c r="H240" s="3">
        <f t="shared" si="10"/>
        <v>0</v>
      </c>
    </row>
    <row r="241" ht="15.75" customHeight="1">
      <c r="A241" s="2">
        <v>240.0</v>
      </c>
      <c r="B241" s="7">
        <f t="shared" si="7"/>
        <v>1413.569388</v>
      </c>
      <c r="C241" s="7">
        <f t="shared" si="1"/>
        <v>3.9127019</v>
      </c>
      <c r="D241" s="7">
        <f t="shared" si="2"/>
        <v>10.40082297</v>
      </c>
      <c r="E241" s="7">
        <f t="shared" si="8"/>
        <v>1418.054452</v>
      </c>
      <c r="F241" s="7">
        <f t="shared" si="4"/>
        <v>1428.455275</v>
      </c>
      <c r="G241" s="4">
        <f t="shared" si="9"/>
        <v>519.7695216</v>
      </c>
      <c r="H241" s="3">
        <f t="shared" si="10"/>
        <v>0</v>
      </c>
    </row>
    <row r="242" ht="15.75" customHeight="1">
      <c r="A242" s="2">
        <v>241.0</v>
      </c>
      <c r="B242" s="7">
        <f t="shared" si="7"/>
        <v>1419.780094</v>
      </c>
      <c r="C242" s="7">
        <f t="shared" si="1"/>
        <v>2.981971497</v>
      </c>
      <c r="D242" s="7">
        <f t="shared" si="2"/>
        <v>12.59970113</v>
      </c>
      <c r="E242" s="7">
        <f t="shared" si="8"/>
        <v>1427.423446</v>
      </c>
      <c r="F242" s="7">
        <f t="shared" si="4"/>
        <v>1440.023147</v>
      </c>
      <c r="G242" s="4">
        <f t="shared" si="9"/>
        <v>525.2258136</v>
      </c>
      <c r="H242" s="3">
        <f t="shared" si="10"/>
        <v>0</v>
      </c>
    </row>
    <row r="243" ht="15.75" customHeight="1">
      <c r="A243" s="2">
        <v>242.0</v>
      </c>
      <c r="B243" s="7">
        <f t="shared" si="7"/>
        <v>1422.762065</v>
      </c>
      <c r="C243" s="7">
        <f t="shared" si="1"/>
        <v>3.572702201</v>
      </c>
      <c r="D243" s="7">
        <f t="shared" si="2"/>
        <v>12.44137131</v>
      </c>
      <c r="E243" s="7">
        <f t="shared" si="8"/>
        <v>1428.455275</v>
      </c>
      <c r="F243" s="7">
        <f t="shared" si="4"/>
        <v>1440.896646</v>
      </c>
      <c r="G243" s="4">
        <f t="shared" si="9"/>
        <v>523.2756712</v>
      </c>
      <c r="H243" s="3">
        <f t="shared" si="10"/>
        <v>0</v>
      </c>
    </row>
    <row r="244" ht="15.75" customHeight="1">
      <c r="A244" s="2">
        <v>243.0</v>
      </c>
      <c r="B244" s="7">
        <f t="shared" si="7"/>
        <v>1430.405417</v>
      </c>
      <c r="C244" s="7">
        <f t="shared" si="1"/>
        <v>4.00556892</v>
      </c>
      <c r="D244" s="7">
        <f t="shared" si="2"/>
        <v>13.34392662</v>
      </c>
      <c r="E244" s="7">
        <f t="shared" si="8"/>
        <v>1440.023147</v>
      </c>
      <c r="F244" s="7">
        <f t="shared" si="4"/>
        <v>1453.367074</v>
      </c>
      <c r="G244" s="4">
        <f t="shared" si="9"/>
        <v>531.270841</v>
      </c>
      <c r="H244" s="3">
        <f t="shared" si="10"/>
        <v>0</v>
      </c>
    </row>
    <row r="245" ht="15.75" customHeight="1">
      <c r="A245" s="2">
        <v>244.0</v>
      </c>
      <c r="B245" s="7">
        <f t="shared" si="7"/>
        <v>1434.410986</v>
      </c>
      <c r="C245" s="7">
        <f t="shared" si="1"/>
        <v>3.899344573</v>
      </c>
      <c r="D245" s="7">
        <f t="shared" si="2"/>
        <v>12.60447549</v>
      </c>
      <c r="E245" s="7">
        <f t="shared" si="8"/>
        <v>1440.896646</v>
      </c>
      <c r="F245" s="7">
        <f t="shared" si="4"/>
        <v>1453.501122</v>
      </c>
      <c r="G245" s="4">
        <f t="shared" si="9"/>
        <v>528.1387714</v>
      </c>
      <c r="H245" s="3">
        <f t="shared" si="10"/>
        <v>0</v>
      </c>
    </row>
    <row r="246" ht="15.75" customHeight="1">
      <c r="A246" s="2">
        <v>245.0</v>
      </c>
      <c r="B246" s="7">
        <f t="shared" si="7"/>
        <v>1444.028716</v>
      </c>
      <c r="C246" s="7">
        <f t="shared" si="1"/>
        <v>4.116922</v>
      </c>
      <c r="D246" s="7">
        <f t="shared" si="2"/>
        <v>12.74859858</v>
      </c>
      <c r="E246" s="7">
        <f t="shared" si="8"/>
        <v>1453.367074</v>
      </c>
      <c r="F246" s="7">
        <f t="shared" si="4"/>
        <v>1466.115672</v>
      </c>
      <c r="G246" s="4">
        <f t="shared" si="9"/>
        <v>536.7098541</v>
      </c>
      <c r="H246" s="3">
        <f t="shared" si="10"/>
        <v>0</v>
      </c>
    </row>
    <row r="247" ht="15.75" customHeight="1">
      <c r="A247" s="2">
        <v>246.0</v>
      </c>
      <c r="B247" s="7">
        <f t="shared" si="7"/>
        <v>1448.145638</v>
      </c>
      <c r="C247" s="7">
        <f t="shared" si="1"/>
        <v>3.176277079</v>
      </c>
      <c r="D247" s="7">
        <f t="shared" si="2"/>
        <v>11.90141707</v>
      </c>
      <c r="E247" s="7">
        <f t="shared" si="8"/>
        <v>1453.501122</v>
      </c>
      <c r="F247" s="7">
        <f t="shared" si="4"/>
        <v>1465.402539</v>
      </c>
      <c r="G247" s="4">
        <f t="shared" si="9"/>
        <v>532.7269803</v>
      </c>
      <c r="H247" s="3">
        <f t="shared" si="10"/>
        <v>0</v>
      </c>
    </row>
    <row r="248" ht="15.75" customHeight="1">
      <c r="A248" s="2">
        <v>247.0</v>
      </c>
      <c r="B248" s="7">
        <f t="shared" si="7"/>
        <v>1456.677399</v>
      </c>
      <c r="C248" s="7">
        <f t="shared" si="1"/>
        <v>3.859437811</v>
      </c>
      <c r="D248" s="7">
        <f t="shared" si="2"/>
        <v>10.73342122</v>
      </c>
      <c r="E248" s="7">
        <f t="shared" si="8"/>
        <v>1465.402539</v>
      </c>
      <c r="F248" s="7">
        <f t="shared" si="4"/>
        <v>1476.13596</v>
      </c>
      <c r="G248" s="4">
        <f t="shared" si="9"/>
        <v>541.4521203</v>
      </c>
      <c r="H248" s="3">
        <f t="shared" si="10"/>
        <v>0</v>
      </c>
    </row>
    <row r="249" ht="15.75" customHeight="1">
      <c r="A249" s="2">
        <v>248.0</v>
      </c>
      <c r="B249" s="7">
        <f t="shared" si="7"/>
        <v>1460.536837</v>
      </c>
      <c r="C249" s="7">
        <f t="shared" si="1"/>
        <v>4.028570319</v>
      </c>
      <c r="D249" s="7">
        <f t="shared" si="2"/>
        <v>13.63168856</v>
      </c>
      <c r="E249" s="7">
        <f t="shared" si="8"/>
        <v>1465.402539</v>
      </c>
      <c r="F249" s="7">
        <f t="shared" si="4"/>
        <v>1479.034228</v>
      </c>
      <c r="G249" s="4">
        <f t="shared" si="9"/>
        <v>537.5926825</v>
      </c>
      <c r="H249" s="3">
        <f t="shared" si="10"/>
        <v>0</v>
      </c>
    </row>
    <row r="250" ht="15.75" customHeight="1">
      <c r="A250" s="2">
        <v>249.0</v>
      </c>
      <c r="B250" s="7">
        <f t="shared" si="7"/>
        <v>1469.261977</v>
      </c>
      <c r="C250" s="7">
        <f t="shared" si="1"/>
        <v>4.060978655</v>
      </c>
      <c r="D250" s="7">
        <f t="shared" si="2"/>
        <v>10.99391794</v>
      </c>
      <c r="E250" s="7">
        <f t="shared" si="8"/>
        <v>1476.13596</v>
      </c>
      <c r="F250" s="7">
        <f t="shared" si="4"/>
        <v>1487.129878</v>
      </c>
      <c r="G250" s="4">
        <f t="shared" si="9"/>
        <v>544.2975334</v>
      </c>
      <c r="H250" s="3">
        <f t="shared" si="10"/>
        <v>0</v>
      </c>
    </row>
    <row r="251" ht="15.75" customHeight="1">
      <c r="A251" s="2">
        <v>250.0</v>
      </c>
      <c r="B251" s="7">
        <f t="shared" si="7"/>
        <v>1473.322955</v>
      </c>
      <c r="C251" s="7">
        <f t="shared" si="1"/>
        <v>3.647621839</v>
      </c>
      <c r="D251" s="7">
        <f t="shared" si="2"/>
        <v>13.17602553</v>
      </c>
      <c r="E251" s="7">
        <f t="shared" si="8"/>
        <v>1479.034228</v>
      </c>
      <c r="F251" s="7">
        <f t="shared" si="4"/>
        <v>1492.210253</v>
      </c>
      <c r="G251" s="4">
        <f t="shared" si="9"/>
        <v>543.1348221</v>
      </c>
      <c r="H251" s="3">
        <f t="shared" si="10"/>
        <v>0</v>
      </c>
    </row>
    <row r="252" ht="15.75" customHeight="1">
      <c r="A252" s="2">
        <v>251.0</v>
      </c>
      <c r="B252" s="7">
        <f t="shared" si="7"/>
        <v>1480.196939</v>
      </c>
      <c r="C252" s="7">
        <f t="shared" si="1"/>
        <v>4.185705587</v>
      </c>
      <c r="D252" s="7">
        <f t="shared" si="2"/>
        <v>11.01342757</v>
      </c>
      <c r="E252" s="7">
        <f t="shared" si="8"/>
        <v>1487.129878</v>
      </c>
      <c r="F252" s="7">
        <f t="shared" si="4"/>
        <v>1498.143306</v>
      </c>
      <c r="G252" s="4">
        <f t="shared" si="9"/>
        <v>547.5828508</v>
      </c>
      <c r="H252" s="3">
        <f t="shared" si="10"/>
        <v>0</v>
      </c>
    </row>
    <row r="253" ht="15.75" customHeight="1">
      <c r="A253" s="2">
        <v>252.0</v>
      </c>
      <c r="B253" s="7">
        <f t="shared" si="7"/>
        <v>1484.382644</v>
      </c>
      <c r="C253" s="7">
        <f t="shared" si="1"/>
        <v>3.918060147</v>
      </c>
      <c r="D253" s="7">
        <f t="shared" si="2"/>
        <v>12.24909858</v>
      </c>
      <c r="E253" s="7">
        <f t="shared" si="8"/>
        <v>1492.210253</v>
      </c>
      <c r="F253" s="7">
        <f t="shared" si="4"/>
        <v>1504.459352</v>
      </c>
      <c r="G253" s="4">
        <f t="shared" si="9"/>
        <v>548.4775202</v>
      </c>
      <c r="H253" s="3">
        <f t="shared" si="10"/>
        <v>0</v>
      </c>
    </row>
    <row r="254" ht="15.75" customHeight="1">
      <c r="A254" s="2">
        <v>253.0</v>
      </c>
      <c r="B254" s="7">
        <f t="shared" si="7"/>
        <v>1491.315584</v>
      </c>
      <c r="C254" s="7">
        <f t="shared" si="1"/>
        <v>3.560925352</v>
      </c>
      <c r="D254" s="7">
        <f t="shared" si="2"/>
        <v>12.13209568</v>
      </c>
      <c r="E254" s="7">
        <f t="shared" si="8"/>
        <v>1498.143306</v>
      </c>
      <c r="F254" s="7">
        <f t="shared" si="4"/>
        <v>1510.275401</v>
      </c>
      <c r="G254" s="4">
        <f t="shared" si="9"/>
        <v>550.4925127</v>
      </c>
      <c r="H254" s="3">
        <f t="shared" si="10"/>
        <v>0</v>
      </c>
    </row>
    <row r="255" ht="15.75" customHeight="1">
      <c r="A255" s="2">
        <v>254.0</v>
      </c>
      <c r="B255" s="7">
        <f t="shared" si="7"/>
        <v>1496.128313</v>
      </c>
      <c r="C255" s="7">
        <f t="shared" si="1"/>
        <v>3.860025151</v>
      </c>
      <c r="D255" s="7">
        <f t="shared" si="2"/>
        <v>12.89900496</v>
      </c>
      <c r="E255" s="7">
        <f t="shared" si="8"/>
        <v>1504.459352</v>
      </c>
      <c r="F255" s="7">
        <f t="shared" si="4"/>
        <v>1517.358357</v>
      </c>
      <c r="G255" s="4">
        <f t="shared" si="9"/>
        <v>553.2476333</v>
      </c>
      <c r="H255" s="3">
        <f t="shared" si="10"/>
        <v>0</v>
      </c>
    </row>
    <row r="256" ht="15.75" customHeight="1">
      <c r="A256" s="2">
        <v>255.0</v>
      </c>
      <c r="B256" s="7">
        <f t="shared" si="7"/>
        <v>1501.704231</v>
      </c>
      <c r="C256" s="7">
        <f t="shared" si="1"/>
        <v>3.669235283</v>
      </c>
      <c r="D256" s="7">
        <f t="shared" si="2"/>
        <v>12.25595352</v>
      </c>
      <c r="E256" s="7">
        <f t="shared" si="8"/>
        <v>1510.275401</v>
      </c>
      <c r="F256" s="7">
        <f t="shared" si="4"/>
        <v>1522.531355</v>
      </c>
      <c r="G256" s="4">
        <f t="shared" si="9"/>
        <v>555.2036579</v>
      </c>
      <c r="H256" s="3">
        <f t="shared" si="10"/>
        <v>0</v>
      </c>
    </row>
    <row r="257" ht="15.75" customHeight="1">
      <c r="A257" s="2">
        <v>256.0</v>
      </c>
      <c r="B257" s="7">
        <f t="shared" si="7"/>
        <v>1508.319377</v>
      </c>
      <c r="C257" s="7">
        <f t="shared" si="1"/>
        <v>3.806192929</v>
      </c>
      <c r="D257" s="7">
        <f t="shared" si="2"/>
        <v>12.20139422</v>
      </c>
      <c r="E257" s="7">
        <f t="shared" si="8"/>
        <v>1517.358357</v>
      </c>
      <c r="F257" s="7">
        <f t="shared" si="4"/>
        <v>1529.559751</v>
      </c>
      <c r="G257" s="4">
        <f t="shared" si="9"/>
        <v>558.6173778</v>
      </c>
      <c r="H257" s="3">
        <f t="shared" si="10"/>
        <v>0</v>
      </c>
    </row>
    <row r="258" ht="15.75" customHeight="1">
      <c r="A258" s="2">
        <v>257.0</v>
      </c>
      <c r="B258" s="7">
        <f t="shared" si="7"/>
        <v>1513.944637</v>
      </c>
      <c r="C258" s="7">
        <f t="shared" si="1"/>
        <v>3.581814434</v>
      </c>
      <c r="D258" s="7">
        <f t="shared" si="2"/>
        <v>12.68830529</v>
      </c>
      <c r="E258" s="7">
        <f t="shared" si="8"/>
        <v>1522.531355</v>
      </c>
      <c r="F258" s="7">
        <f t="shared" si="4"/>
        <v>1535.21966</v>
      </c>
      <c r="G258" s="4">
        <f t="shared" si="9"/>
        <v>559.9841832</v>
      </c>
      <c r="H258" s="3">
        <f t="shared" si="10"/>
        <v>0</v>
      </c>
    </row>
    <row r="259" ht="15.75" customHeight="1">
      <c r="A259" s="2">
        <v>258.0</v>
      </c>
      <c r="B259" s="7">
        <f t="shared" si="7"/>
        <v>1521.16455</v>
      </c>
      <c r="C259" s="7">
        <f t="shared" si="1"/>
        <v>3.493053839</v>
      </c>
      <c r="D259" s="7">
        <f t="shared" si="2"/>
        <v>12.04278839</v>
      </c>
      <c r="E259" s="7">
        <f t="shared" si="8"/>
        <v>1529.559751</v>
      </c>
      <c r="F259" s="7">
        <f t="shared" si="4"/>
        <v>1541.602539</v>
      </c>
      <c r="G259" s="4">
        <f t="shared" si="9"/>
        <v>563.4307646</v>
      </c>
      <c r="H259" s="3">
        <f t="shared" si="10"/>
        <v>0</v>
      </c>
    </row>
    <row r="260" ht="15.75" customHeight="1">
      <c r="A260" s="2">
        <v>259.0</v>
      </c>
      <c r="B260" s="7">
        <f t="shared" si="7"/>
        <v>1526.113169</v>
      </c>
      <c r="C260" s="7">
        <f t="shared" si="1"/>
        <v>3.59525966</v>
      </c>
      <c r="D260" s="7">
        <f t="shared" si="2"/>
        <v>11.96380723</v>
      </c>
      <c r="E260" s="7">
        <f t="shared" si="8"/>
        <v>1535.21966</v>
      </c>
      <c r="F260" s="7">
        <f t="shared" si="4"/>
        <v>1547.183467</v>
      </c>
      <c r="G260" s="4">
        <f t="shared" si="9"/>
        <v>565.5976202</v>
      </c>
      <c r="H260" s="3">
        <f t="shared" si="10"/>
        <v>0</v>
      </c>
    </row>
    <row r="261" ht="15.75" customHeight="1">
      <c r="A261" s="2">
        <v>260.0</v>
      </c>
      <c r="B261" s="7">
        <f t="shared" si="7"/>
        <v>1533.052805</v>
      </c>
      <c r="C261" s="7">
        <f t="shared" si="1"/>
        <v>3.716918162</v>
      </c>
      <c r="D261" s="7">
        <f t="shared" si="2"/>
        <v>10.81896543</v>
      </c>
      <c r="E261" s="7">
        <f t="shared" si="8"/>
        <v>1541.602539</v>
      </c>
      <c r="F261" s="7">
        <f t="shared" si="4"/>
        <v>1552.421505</v>
      </c>
      <c r="G261" s="4">
        <f t="shared" si="9"/>
        <v>568.3852395</v>
      </c>
      <c r="H261" s="3">
        <f t="shared" si="10"/>
        <v>0</v>
      </c>
    </row>
    <row r="262" ht="15.75" customHeight="1">
      <c r="A262" s="2">
        <v>261.0</v>
      </c>
      <c r="B262" s="7">
        <f t="shared" si="7"/>
        <v>1538.81492</v>
      </c>
      <c r="C262" s="7">
        <f t="shared" si="1"/>
        <v>4.488296311</v>
      </c>
      <c r="D262" s="7">
        <f t="shared" si="2"/>
        <v>12.54227156</v>
      </c>
      <c r="E262" s="7">
        <f t="shared" si="8"/>
        <v>1547.183467</v>
      </c>
      <c r="F262" s="7">
        <f t="shared" si="4"/>
        <v>1559.725739</v>
      </c>
      <c r="G262" s="4">
        <f t="shared" si="9"/>
        <v>570.2492496</v>
      </c>
      <c r="H262" s="3">
        <f t="shared" si="10"/>
        <v>0</v>
      </c>
    </row>
    <row r="263" ht="15.75" customHeight="1">
      <c r="A263" s="2">
        <v>262.0</v>
      </c>
      <c r="B263" s="7">
        <f t="shared" si="7"/>
        <v>1545.319457</v>
      </c>
      <c r="C263" s="7">
        <f t="shared" si="1"/>
        <v>3.634348937</v>
      </c>
      <c r="D263" s="7">
        <f t="shared" si="2"/>
        <v>13.04274232</v>
      </c>
      <c r="E263" s="7">
        <f t="shared" si="8"/>
        <v>1552.421505</v>
      </c>
      <c r="F263" s="7">
        <f t="shared" si="4"/>
        <v>1565.464247</v>
      </c>
      <c r="G263" s="4">
        <f t="shared" si="9"/>
        <v>570.9989905</v>
      </c>
      <c r="H263" s="3">
        <f t="shared" si="10"/>
        <v>0</v>
      </c>
    </row>
    <row r="264" ht="15.75" customHeight="1">
      <c r="A264" s="2">
        <v>263.0</v>
      </c>
      <c r="B264" s="7">
        <f t="shared" si="7"/>
        <v>1551.671764</v>
      </c>
      <c r="C264" s="7">
        <f t="shared" si="1"/>
        <v>3.538302009</v>
      </c>
      <c r="D264" s="7">
        <f t="shared" si="2"/>
        <v>12.92923964</v>
      </c>
      <c r="E264" s="7">
        <f t="shared" si="8"/>
        <v>1559.725739</v>
      </c>
      <c r="F264" s="7">
        <f t="shared" si="4"/>
        <v>1572.654979</v>
      </c>
      <c r="G264" s="4">
        <f t="shared" si="9"/>
        <v>574.6688759</v>
      </c>
      <c r="H264" s="3">
        <f t="shared" si="10"/>
        <v>0</v>
      </c>
    </row>
    <row r="265" ht="15.75" customHeight="1">
      <c r="A265" s="2">
        <v>264.0</v>
      </c>
      <c r="B265" s="7">
        <f t="shared" si="7"/>
        <v>1556.055854</v>
      </c>
      <c r="C265" s="7">
        <f t="shared" si="1"/>
        <v>4.070081381</v>
      </c>
      <c r="D265" s="7">
        <f t="shared" si="2"/>
        <v>11.04364759</v>
      </c>
      <c r="E265" s="7">
        <f t="shared" si="8"/>
        <v>1565.464247</v>
      </c>
      <c r="F265" s="7">
        <f t="shared" si="4"/>
        <v>1576.507895</v>
      </c>
      <c r="G265" s="4">
        <f t="shared" si="9"/>
        <v>576.8690819</v>
      </c>
      <c r="H265" s="3">
        <f t="shared" si="10"/>
        <v>0</v>
      </c>
    </row>
    <row r="266" ht="15.75" customHeight="1">
      <c r="A266" s="2">
        <v>265.0</v>
      </c>
      <c r="B266" s="7">
        <f t="shared" si="7"/>
        <v>1563.264041</v>
      </c>
      <c r="C266" s="7">
        <f t="shared" si="1"/>
        <v>4.252613305</v>
      </c>
      <c r="D266" s="7">
        <f t="shared" si="2"/>
        <v>11.58287139</v>
      </c>
      <c r="E266" s="7">
        <f t="shared" si="8"/>
        <v>1572.654979</v>
      </c>
      <c r="F266" s="7">
        <f t="shared" si="4"/>
        <v>1584.23785</v>
      </c>
      <c r="G266" s="4">
        <f t="shared" si="9"/>
        <v>579.9897321</v>
      </c>
      <c r="H266" s="3">
        <f t="shared" si="10"/>
        <v>0</v>
      </c>
    </row>
    <row r="267" ht="15.75" customHeight="1">
      <c r="A267" s="2">
        <v>266.0</v>
      </c>
      <c r="B267" s="7">
        <f t="shared" si="7"/>
        <v>1569.534328</v>
      </c>
      <c r="C267" s="7">
        <f t="shared" si="1"/>
        <v>3.583634916</v>
      </c>
      <c r="D267" s="7">
        <f t="shared" si="2"/>
        <v>10.64932545</v>
      </c>
      <c r="E267" s="7">
        <f t="shared" si="8"/>
        <v>1576.507895</v>
      </c>
      <c r="F267" s="7">
        <f t="shared" si="4"/>
        <v>1587.15722</v>
      </c>
      <c r="G267" s="4">
        <f t="shared" si="9"/>
        <v>579.5900348</v>
      </c>
      <c r="H267" s="3">
        <f t="shared" si="10"/>
        <v>0</v>
      </c>
    </row>
    <row r="268" ht="15.75" customHeight="1">
      <c r="A268" s="2">
        <v>267.0</v>
      </c>
      <c r="B268" s="7">
        <f t="shared" si="7"/>
        <v>1576.907592</v>
      </c>
      <c r="C268" s="7">
        <f t="shared" si="1"/>
        <v>4.083919869</v>
      </c>
      <c r="D268" s="7">
        <f t="shared" si="2"/>
        <v>11.92861974</v>
      </c>
      <c r="E268" s="7">
        <f t="shared" si="8"/>
        <v>1584.23785</v>
      </c>
      <c r="F268" s="7">
        <f t="shared" si="4"/>
        <v>1596.16647</v>
      </c>
      <c r="G268" s="4">
        <f t="shared" si="9"/>
        <v>583.7363553</v>
      </c>
      <c r="H268" s="3">
        <f t="shared" si="10"/>
        <v>0</v>
      </c>
    </row>
    <row r="269" ht="15.75" customHeight="1">
      <c r="A269" s="2">
        <v>268.0</v>
      </c>
      <c r="B269" s="7">
        <f t="shared" si="7"/>
        <v>1580.991512</v>
      </c>
      <c r="C269" s="7">
        <f t="shared" si="1"/>
        <v>3.554432587</v>
      </c>
      <c r="D269" s="7">
        <f t="shared" si="2"/>
        <v>12.9849004</v>
      </c>
      <c r="E269" s="7">
        <f t="shared" si="8"/>
        <v>1587.15722</v>
      </c>
      <c r="F269" s="7">
        <f t="shared" si="4"/>
        <v>1600.14212</v>
      </c>
      <c r="G269" s="4">
        <f t="shared" si="9"/>
        <v>582.5718054</v>
      </c>
      <c r="H269" s="3">
        <f t="shared" si="10"/>
        <v>0</v>
      </c>
    </row>
    <row r="270" ht="15.75" customHeight="1">
      <c r="A270" s="2">
        <v>269.0</v>
      </c>
      <c r="B270" s="7">
        <f t="shared" si="7"/>
        <v>1588.32177</v>
      </c>
      <c r="C270" s="7">
        <f t="shared" si="1"/>
        <v>4.034079267</v>
      </c>
      <c r="D270" s="7">
        <f t="shared" si="2"/>
        <v>12.49759945</v>
      </c>
      <c r="E270" s="7">
        <f t="shared" si="8"/>
        <v>1596.16647</v>
      </c>
      <c r="F270" s="7">
        <f t="shared" si="4"/>
        <v>1608.664069</v>
      </c>
      <c r="G270" s="4">
        <f t="shared" si="9"/>
        <v>588.0266226</v>
      </c>
      <c r="H270" s="3">
        <f t="shared" si="10"/>
        <v>0</v>
      </c>
    </row>
    <row r="271" ht="15.75" customHeight="1">
      <c r="A271" s="2">
        <v>270.0</v>
      </c>
      <c r="B271" s="7">
        <f t="shared" si="7"/>
        <v>1592.355849</v>
      </c>
      <c r="C271" s="7">
        <f t="shared" si="1"/>
        <v>3.698448709</v>
      </c>
      <c r="D271" s="7">
        <f t="shared" si="2"/>
        <v>11.3304052</v>
      </c>
      <c r="E271" s="7">
        <f t="shared" si="8"/>
        <v>1600.14212</v>
      </c>
      <c r="F271" s="7">
        <f t="shared" si="4"/>
        <v>1611.472526</v>
      </c>
      <c r="G271" s="4">
        <f t="shared" si="9"/>
        <v>587.968194</v>
      </c>
      <c r="H271" s="3">
        <f t="shared" si="10"/>
        <v>0</v>
      </c>
    </row>
    <row r="272" ht="15.75" customHeight="1">
      <c r="A272" s="2">
        <v>271.0</v>
      </c>
      <c r="B272" s="7">
        <f t="shared" si="7"/>
        <v>1600.200549</v>
      </c>
      <c r="C272" s="7">
        <f t="shared" si="1"/>
        <v>3.597324891</v>
      </c>
      <c r="D272" s="7">
        <f t="shared" si="2"/>
        <v>10.98239103</v>
      </c>
      <c r="E272" s="7">
        <f t="shared" si="8"/>
        <v>1608.664069</v>
      </c>
      <c r="F272" s="7">
        <f t="shared" si="4"/>
        <v>1619.64646</v>
      </c>
      <c r="G272" s="4">
        <f t="shared" si="9"/>
        <v>592.7916941</v>
      </c>
      <c r="H272" s="3">
        <f t="shared" si="10"/>
        <v>0</v>
      </c>
    </row>
    <row r="273" ht="15.75" customHeight="1">
      <c r="A273" s="2">
        <v>272.0</v>
      </c>
      <c r="B273" s="7">
        <f t="shared" si="7"/>
        <v>1603.840569</v>
      </c>
      <c r="C273" s="7">
        <f t="shared" si="1"/>
        <v>3.598033685</v>
      </c>
      <c r="D273" s="7">
        <f t="shared" si="2"/>
        <v>14.10618782</v>
      </c>
      <c r="E273" s="7">
        <f t="shared" si="8"/>
        <v>1611.472526</v>
      </c>
      <c r="F273" s="7">
        <f t="shared" si="4"/>
        <v>1625.578713</v>
      </c>
      <c r="G273" s="4">
        <f t="shared" si="9"/>
        <v>592.0028256</v>
      </c>
      <c r="H273" s="3">
        <f t="shared" si="10"/>
        <v>0</v>
      </c>
    </row>
    <row r="274" ht="15.75" customHeight="1">
      <c r="A274" s="2">
        <v>273.0</v>
      </c>
      <c r="B274" s="7">
        <f t="shared" si="7"/>
        <v>1612.261394</v>
      </c>
      <c r="C274" s="7">
        <f t="shared" si="1"/>
        <v>3.983453234</v>
      </c>
      <c r="D274" s="7">
        <f t="shared" si="2"/>
        <v>10.27696433</v>
      </c>
      <c r="E274" s="7">
        <f t="shared" si="8"/>
        <v>1619.64646</v>
      </c>
      <c r="F274" s="7">
        <f t="shared" si="4"/>
        <v>1629.923425</v>
      </c>
      <c r="G274" s="4">
        <f t="shared" si="9"/>
        <v>596.5787265</v>
      </c>
      <c r="H274" s="3">
        <f t="shared" si="10"/>
        <v>0</v>
      </c>
    </row>
    <row r="275" ht="15.75" customHeight="1">
      <c r="A275" s="2">
        <v>274.0</v>
      </c>
      <c r="B275" s="7">
        <f t="shared" si="7"/>
        <v>1616.244847</v>
      </c>
      <c r="C275" s="7">
        <f t="shared" si="1"/>
        <v>3.475301497</v>
      </c>
      <c r="D275" s="7">
        <f t="shared" si="2"/>
        <v>11.53835126</v>
      </c>
      <c r="E275" s="7">
        <f t="shared" si="8"/>
        <v>1625.578713</v>
      </c>
      <c r="F275" s="7">
        <f t="shared" si="4"/>
        <v>1637.117065</v>
      </c>
      <c r="G275" s="4">
        <f t="shared" si="9"/>
        <v>598.5275265</v>
      </c>
      <c r="H275" s="3">
        <f t="shared" si="10"/>
        <v>0</v>
      </c>
    </row>
    <row r="276" ht="15.75" customHeight="1">
      <c r="A276" s="2">
        <v>275.0</v>
      </c>
      <c r="B276" s="7">
        <f t="shared" si="7"/>
        <v>1623.629913</v>
      </c>
      <c r="C276" s="7">
        <f t="shared" si="1"/>
        <v>3.360858172</v>
      </c>
      <c r="D276" s="7">
        <f t="shared" si="2"/>
        <v>11.87017567</v>
      </c>
      <c r="E276" s="7">
        <f t="shared" si="8"/>
        <v>1629.923425</v>
      </c>
      <c r="F276" s="7">
        <f t="shared" si="4"/>
        <v>1641.7936</v>
      </c>
      <c r="G276" s="4">
        <f t="shared" si="9"/>
        <v>599.3969361</v>
      </c>
      <c r="H276" s="3">
        <f t="shared" si="10"/>
        <v>0</v>
      </c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4.78"/>
    <col customWidth="1" min="11" max="27" width="10.56"/>
  </cols>
  <sheetData>
    <row r="1" ht="15.75" customHeight="1">
      <c r="A1" s="2" t="s">
        <v>13</v>
      </c>
      <c r="B1" s="2" t="s">
        <v>14</v>
      </c>
      <c r="C1" s="5" t="s">
        <v>15</v>
      </c>
      <c r="D1" s="2" t="s">
        <v>16</v>
      </c>
      <c r="E1" s="2" t="s">
        <v>17</v>
      </c>
      <c r="F1" s="2" t="s">
        <v>18</v>
      </c>
      <c r="G1" s="3" t="s">
        <v>19</v>
      </c>
      <c r="H1" s="3" t="s">
        <v>20</v>
      </c>
      <c r="J1" s="9" t="s">
        <v>21</v>
      </c>
      <c r="K1" s="10">
        <v>3.0</v>
      </c>
    </row>
    <row r="2" ht="15.75" customHeight="1">
      <c r="A2" s="2">
        <v>1.0</v>
      </c>
      <c r="B2" s="7">
        <v>0.0</v>
      </c>
      <c r="C2" s="7">
        <f t="shared" ref="C2:C276" si="1">NORMINV(rand(),3.75,0.3)</f>
        <v>3.892553617</v>
      </c>
      <c r="D2" s="7">
        <f t="shared" ref="D2:D276" si="2">_xlfn.NORM.INV(RAND(),12,1)</f>
        <v>12.55744077</v>
      </c>
      <c r="E2" s="7">
        <f t="shared" ref="E2:E4" si="3">B2</f>
        <v>0</v>
      </c>
      <c r="F2" s="7">
        <f t="shared" ref="F2:F276" si="4">E2+D2</f>
        <v>12.55744077</v>
      </c>
      <c r="G2" s="4">
        <f t="shared" ref="G2:G4" si="5">E2-B2</f>
        <v>0</v>
      </c>
      <c r="H2" s="4">
        <f t="shared" ref="H2:H4" si="6">E2</f>
        <v>0</v>
      </c>
      <c r="J2" s="9" t="s">
        <v>8</v>
      </c>
      <c r="K2" s="11">
        <f>F276</f>
        <v>1091.349466</v>
      </c>
    </row>
    <row r="3" ht="15.75" customHeight="1">
      <c r="A3" s="2">
        <v>2.0</v>
      </c>
      <c r="B3" s="7">
        <f t="shared" ref="B3:B4" si="7">B2+C2</f>
        <v>3.892553617</v>
      </c>
      <c r="C3" s="7">
        <f t="shared" si="1"/>
        <v>3.692583904</v>
      </c>
      <c r="D3" s="7">
        <f t="shared" si="2"/>
        <v>12.25963031</v>
      </c>
      <c r="E3" s="7">
        <f t="shared" si="3"/>
        <v>3.892553617</v>
      </c>
      <c r="F3" s="7">
        <f t="shared" si="4"/>
        <v>16.15218393</v>
      </c>
      <c r="G3" s="4">
        <f t="shared" si="5"/>
        <v>0</v>
      </c>
      <c r="H3" s="4">
        <f t="shared" si="6"/>
        <v>3.892553617</v>
      </c>
      <c r="J3" s="9" t="s">
        <v>9</v>
      </c>
      <c r="K3" s="11">
        <f>sum(G2:G276)</f>
        <v>7304.111185</v>
      </c>
    </row>
    <row r="4" ht="15.75" customHeight="1">
      <c r="A4" s="2">
        <v>3.0</v>
      </c>
      <c r="B4" s="7">
        <f t="shared" si="7"/>
        <v>7.585137521</v>
      </c>
      <c r="C4" s="7">
        <f t="shared" si="1"/>
        <v>4.037574486</v>
      </c>
      <c r="D4" s="7">
        <f t="shared" si="2"/>
        <v>11.43845982</v>
      </c>
      <c r="E4" s="7">
        <f t="shared" si="3"/>
        <v>7.585137521</v>
      </c>
      <c r="F4" s="7">
        <f t="shared" si="4"/>
        <v>19.02359734</v>
      </c>
      <c r="G4" s="4">
        <f t="shared" si="5"/>
        <v>0</v>
      </c>
      <c r="H4" s="4">
        <f t="shared" si="6"/>
        <v>7.585137521</v>
      </c>
      <c r="J4" s="9" t="s">
        <v>10</v>
      </c>
      <c r="K4" s="11">
        <f>sum(H2:H276)</f>
        <v>12.46991367</v>
      </c>
    </row>
    <row r="5" ht="15.75" customHeight="1">
      <c r="A5" s="2">
        <v>4.0</v>
      </c>
      <c r="B5" s="7">
        <f t="shared" ref="B5:B276" si="8">MAX(B4+C4,min(E2+C2,E3+C3,E4+C4))</f>
        <v>11.62271201</v>
      </c>
      <c r="C5" s="7">
        <f t="shared" si="1"/>
        <v>3.93764528</v>
      </c>
      <c r="D5" s="7">
        <f t="shared" si="2"/>
        <v>11.99919093</v>
      </c>
      <c r="E5" s="7">
        <f t="shared" ref="E5:E276" si="9">max(B5,min(F2,F3,F4))</f>
        <v>12.55744077</v>
      </c>
      <c r="F5" s="7">
        <f t="shared" si="4"/>
        <v>24.55663171</v>
      </c>
      <c r="G5" s="4">
        <f t="shared" ref="G5:G276" si="10">E5-sum($C$2:C4)</f>
        <v>0.934728767</v>
      </c>
      <c r="H5" s="1">
        <f t="shared" ref="H5:H276" si="11">if(E5-min(F2:F4)&gt;0,E5-min(F2:F4),0)</f>
        <v>0</v>
      </c>
      <c r="J5" s="9" t="s">
        <v>11</v>
      </c>
      <c r="K5" s="11">
        <f>max(G2:G276)</f>
        <v>53.43515444</v>
      </c>
    </row>
    <row r="6" ht="15.75" customHeight="1">
      <c r="A6" s="2">
        <v>5.0</v>
      </c>
      <c r="B6" s="7">
        <f t="shared" si="8"/>
        <v>15.56035729</v>
      </c>
      <c r="C6" s="7">
        <f t="shared" si="1"/>
        <v>3.310544124</v>
      </c>
      <c r="D6" s="7">
        <f t="shared" si="2"/>
        <v>10.37793292</v>
      </c>
      <c r="E6" s="7">
        <f t="shared" si="9"/>
        <v>16.15218393</v>
      </c>
      <c r="F6" s="7">
        <f t="shared" si="4"/>
        <v>26.53011685</v>
      </c>
      <c r="G6" s="4">
        <f t="shared" si="10"/>
        <v>0.5918266432</v>
      </c>
      <c r="H6" s="1">
        <f t="shared" si="11"/>
        <v>0</v>
      </c>
      <c r="J6" s="9" t="s">
        <v>12</v>
      </c>
      <c r="K6" s="11">
        <f>max(H2:H276)</f>
        <v>7.585137521</v>
      </c>
    </row>
    <row r="7" ht="15.75" customHeight="1">
      <c r="A7" s="2">
        <v>6.0</v>
      </c>
      <c r="B7" s="7">
        <f t="shared" si="8"/>
        <v>18.87090141</v>
      </c>
      <c r="C7" s="7">
        <f t="shared" si="1"/>
        <v>4.145250338</v>
      </c>
      <c r="D7" s="7">
        <f t="shared" si="2"/>
        <v>11.08743326</v>
      </c>
      <c r="E7" s="7">
        <f t="shared" si="9"/>
        <v>19.02359734</v>
      </c>
      <c r="F7" s="7">
        <f t="shared" si="4"/>
        <v>30.1110306</v>
      </c>
      <c r="G7" s="4">
        <f t="shared" si="10"/>
        <v>0.1526959345</v>
      </c>
      <c r="H7" s="1">
        <f t="shared" si="11"/>
        <v>0</v>
      </c>
    </row>
    <row r="8" ht="15.75" customHeight="1">
      <c r="A8" s="2">
        <v>7.0</v>
      </c>
      <c r="B8" s="7">
        <f t="shared" si="8"/>
        <v>23.01615175</v>
      </c>
      <c r="C8" s="7">
        <f t="shared" si="1"/>
        <v>3.706572984</v>
      </c>
      <c r="D8" s="7">
        <f t="shared" si="2"/>
        <v>11.72803668</v>
      </c>
      <c r="E8" s="7">
        <f t="shared" si="9"/>
        <v>24.55663171</v>
      </c>
      <c r="F8" s="7">
        <f t="shared" si="4"/>
        <v>36.28466839</v>
      </c>
      <c r="G8" s="4">
        <f t="shared" si="10"/>
        <v>1.540479961</v>
      </c>
      <c r="H8" s="1">
        <f t="shared" si="11"/>
        <v>0</v>
      </c>
    </row>
    <row r="9" ht="15.75" customHeight="1">
      <c r="A9" s="2">
        <v>8.0</v>
      </c>
      <c r="B9" s="7">
        <f t="shared" si="8"/>
        <v>26.72272473</v>
      </c>
      <c r="C9" s="7">
        <f t="shared" si="1"/>
        <v>3.497537367</v>
      </c>
      <c r="D9" s="7">
        <f t="shared" si="2"/>
        <v>12.66904135</v>
      </c>
      <c r="E9" s="7">
        <f t="shared" si="9"/>
        <v>26.72272473</v>
      </c>
      <c r="F9" s="7">
        <f t="shared" si="4"/>
        <v>39.39176608</v>
      </c>
      <c r="G9" s="4">
        <f t="shared" si="10"/>
        <v>0</v>
      </c>
      <c r="H9" s="4">
        <f t="shared" si="11"/>
        <v>0.1926078788</v>
      </c>
    </row>
    <row r="10" ht="15.75" customHeight="1">
      <c r="A10" s="2">
        <v>9.0</v>
      </c>
      <c r="B10" s="7">
        <f t="shared" si="8"/>
        <v>30.2202621</v>
      </c>
      <c r="C10" s="7">
        <f t="shared" si="1"/>
        <v>3.673301669</v>
      </c>
      <c r="D10" s="7">
        <f t="shared" si="2"/>
        <v>10.65896531</v>
      </c>
      <c r="E10" s="7">
        <f t="shared" si="9"/>
        <v>30.2202621</v>
      </c>
      <c r="F10" s="7">
        <f t="shared" si="4"/>
        <v>40.87922741</v>
      </c>
      <c r="G10" s="4">
        <f t="shared" si="10"/>
        <v>0</v>
      </c>
      <c r="H10" s="4">
        <f t="shared" si="11"/>
        <v>0.1092314945</v>
      </c>
    </row>
    <row r="11" ht="15.75" customHeight="1">
      <c r="A11" s="2">
        <v>10.0</v>
      </c>
      <c r="B11" s="7">
        <f t="shared" si="8"/>
        <v>33.89356377</v>
      </c>
      <c r="C11" s="7">
        <f t="shared" si="1"/>
        <v>3.718178984</v>
      </c>
      <c r="D11" s="7">
        <f t="shared" si="2"/>
        <v>10.72942919</v>
      </c>
      <c r="E11" s="7">
        <f t="shared" si="9"/>
        <v>36.28466839</v>
      </c>
      <c r="F11" s="7">
        <f t="shared" si="4"/>
        <v>47.01409758</v>
      </c>
      <c r="G11" s="4">
        <f t="shared" si="10"/>
        <v>2.391104618</v>
      </c>
      <c r="H11" s="1">
        <f t="shared" si="11"/>
        <v>0</v>
      </c>
    </row>
    <row r="12" ht="15.75" customHeight="1">
      <c r="A12" s="2">
        <v>11.0</v>
      </c>
      <c r="B12" s="7">
        <f t="shared" si="8"/>
        <v>37.61174275</v>
      </c>
      <c r="C12" s="7">
        <f t="shared" si="1"/>
        <v>3.717419281</v>
      </c>
      <c r="D12" s="7">
        <f t="shared" si="2"/>
        <v>11.61580879</v>
      </c>
      <c r="E12" s="7">
        <f t="shared" si="9"/>
        <v>39.39176608</v>
      </c>
      <c r="F12" s="7">
        <f t="shared" si="4"/>
        <v>51.00757486</v>
      </c>
      <c r="G12" s="4">
        <f t="shared" si="10"/>
        <v>1.780023326</v>
      </c>
      <c r="H12" s="1">
        <f t="shared" si="11"/>
        <v>0</v>
      </c>
    </row>
    <row r="13" ht="15.75" customHeight="1">
      <c r="A13" s="2">
        <v>12.0</v>
      </c>
      <c r="B13" s="7">
        <f t="shared" si="8"/>
        <v>41.32916203</v>
      </c>
      <c r="C13" s="7">
        <f t="shared" si="1"/>
        <v>3.978101885</v>
      </c>
      <c r="D13" s="7">
        <f t="shared" si="2"/>
        <v>12.35545202</v>
      </c>
      <c r="E13" s="7">
        <f t="shared" si="9"/>
        <v>41.32916203</v>
      </c>
      <c r="F13" s="7">
        <f t="shared" si="4"/>
        <v>53.68461405</v>
      </c>
      <c r="G13" s="4">
        <f t="shared" si="10"/>
        <v>0</v>
      </c>
      <c r="H13" s="4">
        <f t="shared" si="11"/>
        <v>0.4499346202</v>
      </c>
    </row>
    <row r="14" ht="15.75" customHeight="1">
      <c r="A14" s="2">
        <v>13.0</v>
      </c>
      <c r="B14" s="7">
        <f t="shared" si="8"/>
        <v>45.30726392</v>
      </c>
      <c r="C14" s="7">
        <f t="shared" si="1"/>
        <v>3.77640442</v>
      </c>
      <c r="D14" s="7">
        <f t="shared" si="2"/>
        <v>10.26890702</v>
      </c>
      <c r="E14" s="7">
        <f t="shared" si="9"/>
        <v>47.01409758</v>
      </c>
      <c r="F14" s="7">
        <f t="shared" si="4"/>
        <v>57.2830046</v>
      </c>
      <c r="G14" s="4">
        <f t="shared" si="10"/>
        <v>1.70683366</v>
      </c>
      <c r="H14" s="1">
        <f t="shared" si="11"/>
        <v>0</v>
      </c>
    </row>
    <row r="15" ht="15.75" customHeight="1">
      <c r="A15" s="2">
        <v>14.0</v>
      </c>
      <c r="B15" s="7">
        <f t="shared" si="8"/>
        <v>49.08366834</v>
      </c>
      <c r="C15" s="7">
        <f t="shared" si="1"/>
        <v>3.574180442</v>
      </c>
      <c r="D15" s="7">
        <f t="shared" si="2"/>
        <v>10.76728684</v>
      </c>
      <c r="E15" s="7">
        <f t="shared" si="9"/>
        <v>51.00757486</v>
      </c>
      <c r="F15" s="7">
        <f t="shared" si="4"/>
        <v>61.77486171</v>
      </c>
      <c r="G15" s="4">
        <f t="shared" si="10"/>
        <v>1.923906524</v>
      </c>
      <c r="H15" s="1">
        <f t="shared" si="11"/>
        <v>0</v>
      </c>
    </row>
    <row r="16" ht="15.75" customHeight="1">
      <c r="A16" s="2">
        <v>15.0</v>
      </c>
      <c r="B16" s="7">
        <f t="shared" si="8"/>
        <v>52.65784878</v>
      </c>
      <c r="C16" s="7">
        <f t="shared" si="1"/>
        <v>4.010205455</v>
      </c>
      <c r="D16" s="7">
        <f t="shared" si="2"/>
        <v>12.54596481</v>
      </c>
      <c r="E16" s="7">
        <f t="shared" si="9"/>
        <v>53.68461405</v>
      </c>
      <c r="F16" s="7">
        <f t="shared" si="4"/>
        <v>66.23057887</v>
      </c>
      <c r="G16" s="4">
        <f t="shared" si="10"/>
        <v>1.026765273</v>
      </c>
      <c r="H16" s="1">
        <f t="shared" si="11"/>
        <v>0</v>
      </c>
    </row>
    <row r="17" ht="15.75" customHeight="1">
      <c r="A17" s="2">
        <v>16.0</v>
      </c>
      <c r="B17" s="7">
        <f t="shared" si="8"/>
        <v>56.66805424</v>
      </c>
      <c r="C17" s="7">
        <f t="shared" si="1"/>
        <v>3.677210153</v>
      </c>
      <c r="D17" s="7">
        <f t="shared" si="2"/>
        <v>11.48637418</v>
      </c>
      <c r="E17" s="7">
        <f t="shared" si="9"/>
        <v>57.2830046</v>
      </c>
      <c r="F17" s="7">
        <f t="shared" si="4"/>
        <v>68.76937878</v>
      </c>
      <c r="G17" s="4">
        <f t="shared" si="10"/>
        <v>0.614950364</v>
      </c>
      <c r="H17" s="1">
        <f t="shared" si="11"/>
        <v>0</v>
      </c>
    </row>
    <row r="18" ht="15.75" customHeight="1">
      <c r="A18" s="2">
        <v>17.0</v>
      </c>
      <c r="B18" s="7">
        <f t="shared" si="8"/>
        <v>60.34526439</v>
      </c>
      <c r="C18" s="7">
        <f t="shared" si="1"/>
        <v>4.062758554</v>
      </c>
      <c r="D18" s="7">
        <f t="shared" si="2"/>
        <v>12.57652811</v>
      </c>
      <c r="E18" s="7">
        <f t="shared" si="9"/>
        <v>61.77486171</v>
      </c>
      <c r="F18" s="7">
        <f t="shared" si="4"/>
        <v>74.35138981</v>
      </c>
      <c r="G18" s="4">
        <f t="shared" si="10"/>
        <v>1.429597316</v>
      </c>
      <c r="H18" s="1">
        <f t="shared" si="11"/>
        <v>0</v>
      </c>
    </row>
    <row r="19" ht="15.75" customHeight="1">
      <c r="A19" s="2">
        <v>18.0</v>
      </c>
      <c r="B19" s="7">
        <f t="shared" si="8"/>
        <v>64.40802294</v>
      </c>
      <c r="C19" s="7">
        <f t="shared" si="1"/>
        <v>3.975953663</v>
      </c>
      <c r="D19" s="7">
        <f t="shared" si="2"/>
        <v>11.50058294</v>
      </c>
      <c r="E19" s="7">
        <f t="shared" si="9"/>
        <v>66.23057887</v>
      </c>
      <c r="F19" s="7">
        <f t="shared" si="4"/>
        <v>77.73116181</v>
      </c>
      <c r="G19" s="4">
        <f t="shared" si="10"/>
        <v>1.822555924</v>
      </c>
      <c r="H19" s="1">
        <f t="shared" si="11"/>
        <v>0</v>
      </c>
    </row>
    <row r="20" ht="15.75" customHeight="1">
      <c r="A20" s="2">
        <v>19.0</v>
      </c>
      <c r="B20" s="7">
        <f t="shared" si="8"/>
        <v>68.38397661</v>
      </c>
      <c r="C20" s="7">
        <f t="shared" si="1"/>
        <v>3.696273824</v>
      </c>
      <c r="D20" s="7">
        <f t="shared" si="2"/>
        <v>11.93704345</v>
      </c>
      <c r="E20" s="7">
        <f t="shared" si="9"/>
        <v>68.76937878</v>
      </c>
      <c r="F20" s="7">
        <f t="shared" si="4"/>
        <v>80.70642223</v>
      </c>
      <c r="G20" s="4">
        <f t="shared" si="10"/>
        <v>0.3854021743</v>
      </c>
      <c r="H20" s="1">
        <f t="shared" si="11"/>
        <v>0</v>
      </c>
    </row>
    <row r="21" ht="15.75" customHeight="1">
      <c r="A21" s="2">
        <v>20.0</v>
      </c>
      <c r="B21" s="7">
        <f t="shared" si="8"/>
        <v>72.08025043</v>
      </c>
      <c r="C21" s="7">
        <f t="shared" si="1"/>
        <v>3.641643222</v>
      </c>
      <c r="D21" s="7">
        <f t="shared" si="2"/>
        <v>11.67133861</v>
      </c>
      <c r="E21" s="7">
        <f t="shared" si="9"/>
        <v>74.35138981</v>
      </c>
      <c r="F21" s="7">
        <f t="shared" si="4"/>
        <v>86.02272842</v>
      </c>
      <c r="G21" s="4">
        <f t="shared" si="10"/>
        <v>2.271139382</v>
      </c>
      <c r="H21" s="1">
        <f t="shared" si="11"/>
        <v>0</v>
      </c>
    </row>
    <row r="22" ht="15.75" customHeight="1">
      <c r="A22" s="2">
        <v>21.0</v>
      </c>
      <c r="B22" s="7">
        <f t="shared" si="8"/>
        <v>75.72189365</v>
      </c>
      <c r="C22" s="7">
        <f t="shared" si="1"/>
        <v>3.560148235</v>
      </c>
      <c r="D22" s="7">
        <f t="shared" si="2"/>
        <v>13.51963036</v>
      </c>
      <c r="E22" s="7">
        <f t="shared" si="9"/>
        <v>77.73116181</v>
      </c>
      <c r="F22" s="7">
        <f t="shared" si="4"/>
        <v>91.25079217</v>
      </c>
      <c r="G22" s="4">
        <f t="shared" si="10"/>
        <v>2.009268159</v>
      </c>
      <c r="H22" s="1">
        <f t="shared" si="11"/>
        <v>0</v>
      </c>
    </row>
    <row r="23" ht="15.75" customHeight="1">
      <c r="A23" s="2">
        <v>22.0</v>
      </c>
      <c r="B23" s="7">
        <f t="shared" si="8"/>
        <v>79.28204189</v>
      </c>
      <c r="C23" s="7">
        <f t="shared" si="1"/>
        <v>3.6377281</v>
      </c>
      <c r="D23" s="7">
        <f t="shared" si="2"/>
        <v>10.39915658</v>
      </c>
      <c r="E23" s="7">
        <f t="shared" si="9"/>
        <v>80.70642223</v>
      </c>
      <c r="F23" s="7">
        <f t="shared" si="4"/>
        <v>91.10557881</v>
      </c>
      <c r="G23" s="4">
        <f t="shared" si="10"/>
        <v>1.424380346</v>
      </c>
      <c r="H23" s="1">
        <f t="shared" si="11"/>
        <v>0</v>
      </c>
    </row>
    <row r="24" ht="15.75" customHeight="1">
      <c r="A24" s="2">
        <v>23.0</v>
      </c>
      <c r="B24" s="7">
        <f t="shared" si="8"/>
        <v>82.91976999</v>
      </c>
      <c r="C24" s="7">
        <f t="shared" si="1"/>
        <v>3.991502342</v>
      </c>
      <c r="D24" s="7">
        <f t="shared" si="2"/>
        <v>13.01333745</v>
      </c>
      <c r="E24" s="7">
        <f t="shared" si="9"/>
        <v>86.02272842</v>
      </c>
      <c r="F24" s="7">
        <f t="shared" si="4"/>
        <v>99.03606587</v>
      </c>
      <c r="G24" s="4">
        <f t="shared" si="10"/>
        <v>3.102958437</v>
      </c>
      <c r="H24" s="1">
        <f t="shared" si="11"/>
        <v>0</v>
      </c>
    </row>
    <row r="25" ht="15.75" customHeight="1">
      <c r="A25" s="2">
        <v>24.0</v>
      </c>
      <c r="B25" s="7">
        <f t="shared" si="8"/>
        <v>86.91127233</v>
      </c>
      <c r="C25" s="7">
        <f t="shared" si="1"/>
        <v>4.174354925</v>
      </c>
      <c r="D25" s="7">
        <f t="shared" si="2"/>
        <v>11.28075881</v>
      </c>
      <c r="E25" s="7">
        <f t="shared" si="9"/>
        <v>91.10557881</v>
      </c>
      <c r="F25" s="7">
        <f t="shared" si="4"/>
        <v>102.3863376</v>
      </c>
      <c r="G25" s="4">
        <f t="shared" si="10"/>
        <v>4.194306482</v>
      </c>
      <c r="H25" s="1">
        <f t="shared" si="11"/>
        <v>0</v>
      </c>
    </row>
    <row r="26" ht="15.75" customHeight="1">
      <c r="A26" s="2">
        <v>25.0</v>
      </c>
      <c r="B26" s="7">
        <f t="shared" si="8"/>
        <v>91.08562725</v>
      </c>
      <c r="C26" s="7">
        <f t="shared" si="1"/>
        <v>4.250651494</v>
      </c>
      <c r="D26" s="7">
        <f t="shared" si="2"/>
        <v>13.88570108</v>
      </c>
      <c r="E26" s="7">
        <f t="shared" si="9"/>
        <v>91.10557881</v>
      </c>
      <c r="F26" s="7">
        <f t="shared" si="4"/>
        <v>104.9912799</v>
      </c>
      <c r="G26" s="4">
        <f t="shared" si="10"/>
        <v>0.01995155715</v>
      </c>
      <c r="H26" s="1">
        <f t="shared" si="11"/>
        <v>0</v>
      </c>
    </row>
    <row r="27" ht="15.75" customHeight="1">
      <c r="A27" s="2">
        <v>26.0</v>
      </c>
      <c r="B27" s="7">
        <f t="shared" si="8"/>
        <v>95.33627875</v>
      </c>
      <c r="C27" s="7">
        <f t="shared" si="1"/>
        <v>3.899685558</v>
      </c>
      <c r="D27" s="7">
        <f t="shared" si="2"/>
        <v>12.45784097</v>
      </c>
      <c r="E27" s="7">
        <f t="shared" si="9"/>
        <v>99.03606587</v>
      </c>
      <c r="F27" s="7">
        <f t="shared" si="4"/>
        <v>111.4939068</v>
      </c>
      <c r="G27" s="4">
        <f t="shared" si="10"/>
        <v>3.699787125</v>
      </c>
      <c r="H27" s="1">
        <f t="shared" si="11"/>
        <v>0</v>
      </c>
    </row>
    <row r="28" ht="15.75" customHeight="1">
      <c r="A28" s="2">
        <v>27.0</v>
      </c>
      <c r="B28" s="7">
        <f t="shared" si="8"/>
        <v>99.23596431</v>
      </c>
      <c r="C28" s="7">
        <f t="shared" si="1"/>
        <v>3.991815797</v>
      </c>
      <c r="D28" s="7">
        <f t="shared" si="2"/>
        <v>11.57419729</v>
      </c>
      <c r="E28" s="7">
        <f t="shared" si="9"/>
        <v>102.3863376</v>
      </c>
      <c r="F28" s="7">
        <f t="shared" si="4"/>
        <v>113.9605349</v>
      </c>
      <c r="G28" s="4">
        <f t="shared" si="10"/>
        <v>3.150373311</v>
      </c>
      <c r="H28" s="1">
        <f t="shared" si="11"/>
        <v>0</v>
      </c>
    </row>
    <row r="29" ht="15.75" customHeight="1">
      <c r="A29" s="2">
        <v>28.0</v>
      </c>
      <c r="B29" s="7">
        <f t="shared" si="8"/>
        <v>103.2277801</v>
      </c>
      <c r="C29" s="7">
        <f t="shared" si="1"/>
        <v>3.92729706</v>
      </c>
      <c r="D29" s="7">
        <f t="shared" si="2"/>
        <v>11.62363373</v>
      </c>
      <c r="E29" s="7">
        <f t="shared" si="9"/>
        <v>104.9912799</v>
      </c>
      <c r="F29" s="7">
        <f t="shared" si="4"/>
        <v>116.6149136</v>
      </c>
      <c r="G29" s="4">
        <f t="shared" si="10"/>
        <v>1.763499792</v>
      </c>
      <c r="H29" s="1">
        <f t="shared" si="11"/>
        <v>0</v>
      </c>
    </row>
    <row r="30" ht="15.75" customHeight="1">
      <c r="A30" s="2">
        <v>29.0</v>
      </c>
      <c r="B30" s="7">
        <f t="shared" si="8"/>
        <v>107.1550772</v>
      </c>
      <c r="C30" s="7">
        <f t="shared" si="1"/>
        <v>3.918066137</v>
      </c>
      <c r="D30" s="7">
        <f t="shared" si="2"/>
        <v>13.22313073</v>
      </c>
      <c r="E30" s="7">
        <f t="shared" si="9"/>
        <v>111.4939068</v>
      </c>
      <c r="F30" s="7">
        <f t="shared" si="4"/>
        <v>124.7170376</v>
      </c>
      <c r="G30" s="4">
        <f t="shared" si="10"/>
        <v>4.338829676</v>
      </c>
      <c r="H30" s="1">
        <f t="shared" si="11"/>
        <v>0</v>
      </c>
    </row>
    <row r="31" ht="15.75" customHeight="1">
      <c r="A31" s="2">
        <v>30.0</v>
      </c>
      <c r="B31" s="7">
        <f t="shared" si="8"/>
        <v>111.0731433</v>
      </c>
      <c r="C31" s="7">
        <f t="shared" si="1"/>
        <v>3.703666098</v>
      </c>
      <c r="D31" s="7">
        <f t="shared" si="2"/>
        <v>11.9277043</v>
      </c>
      <c r="E31" s="7">
        <f t="shared" si="9"/>
        <v>113.9605349</v>
      </c>
      <c r="F31" s="7">
        <f t="shared" si="4"/>
        <v>125.8882392</v>
      </c>
      <c r="G31" s="4">
        <f t="shared" si="10"/>
        <v>2.887391611</v>
      </c>
      <c r="H31" s="1">
        <f t="shared" si="11"/>
        <v>0</v>
      </c>
    </row>
    <row r="32" ht="15.75" customHeight="1">
      <c r="A32" s="2">
        <v>31.0</v>
      </c>
      <c r="B32" s="7">
        <f t="shared" si="8"/>
        <v>114.7768094</v>
      </c>
      <c r="C32" s="7">
        <f t="shared" si="1"/>
        <v>3.371343835</v>
      </c>
      <c r="D32" s="7">
        <f t="shared" si="2"/>
        <v>11.58698491</v>
      </c>
      <c r="E32" s="7">
        <f t="shared" si="9"/>
        <v>116.6149136</v>
      </c>
      <c r="F32" s="7">
        <f t="shared" si="4"/>
        <v>128.2018985</v>
      </c>
      <c r="G32" s="4">
        <f t="shared" si="10"/>
        <v>1.838104226</v>
      </c>
      <c r="H32" s="1">
        <f t="shared" si="11"/>
        <v>0</v>
      </c>
    </row>
    <row r="33" ht="15.75" customHeight="1">
      <c r="A33" s="2">
        <v>32.0</v>
      </c>
      <c r="B33" s="7">
        <f t="shared" si="8"/>
        <v>118.1481532</v>
      </c>
      <c r="C33" s="7">
        <f t="shared" si="1"/>
        <v>4.130968097</v>
      </c>
      <c r="D33" s="7">
        <f t="shared" si="2"/>
        <v>10.66776767</v>
      </c>
      <c r="E33" s="7">
        <f t="shared" si="9"/>
        <v>124.7170376</v>
      </c>
      <c r="F33" s="7">
        <f t="shared" si="4"/>
        <v>135.3848052</v>
      </c>
      <c r="G33" s="4">
        <f t="shared" si="10"/>
        <v>6.56888434</v>
      </c>
      <c r="H33" s="1">
        <f t="shared" si="11"/>
        <v>0</v>
      </c>
    </row>
    <row r="34" ht="15.75" customHeight="1">
      <c r="A34" s="2">
        <v>33.0</v>
      </c>
      <c r="B34" s="7">
        <f t="shared" si="8"/>
        <v>122.2791213</v>
      </c>
      <c r="C34" s="7">
        <f t="shared" si="1"/>
        <v>3.383744711</v>
      </c>
      <c r="D34" s="7">
        <f t="shared" si="2"/>
        <v>13.12134251</v>
      </c>
      <c r="E34" s="7">
        <f t="shared" si="9"/>
        <v>125.8882392</v>
      </c>
      <c r="F34" s="7">
        <f t="shared" si="4"/>
        <v>139.0095817</v>
      </c>
      <c r="G34" s="4">
        <f t="shared" si="10"/>
        <v>3.609117878</v>
      </c>
      <c r="H34" s="1">
        <f t="shared" si="11"/>
        <v>0</v>
      </c>
    </row>
    <row r="35" ht="15.75" customHeight="1">
      <c r="A35" s="2">
        <v>34.0</v>
      </c>
      <c r="B35" s="7">
        <f t="shared" si="8"/>
        <v>125.662866</v>
      </c>
      <c r="C35" s="7">
        <f t="shared" si="1"/>
        <v>3.87607588</v>
      </c>
      <c r="D35" s="7">
        <f t="shared" si="2"/>
        <v>12.290191</v>
      </c>
      <c r="E35" s="7">
        <f t="shared" si="9"/>
        <v>128.2018985</v>
      </c>
      <c r="F35" s="7">
        <f t="shared" si="4"/>
        <v>140.4920895</v>
      </c>
      <c r="G35" s="4">
        <f t="shared" si="10"/>
        <v>2.539032493</v>
      </c>
      <c r="H35" s="1">
        <f t="shared" si="11"/>
        <v>0</v>
      </c>
    </row>
    <row r="36" ht="15.75" customHeight="1">
      <c r="A36" s="2">
        <v>35.0</v>
      </c>
      <c r="B36" s="7">
        <f t="shared" si="8"/>
        <v>129.5389419</v>
      </c>
      <c r="C36" s="7">
        <f t="shared" si="1"/>
        <v>3.566623486</v>
      </c>
      <c r="D36" s="7">
        <f t="shared" si="2"/>
        <v>11.46925228</v>
      </c>
      <c r="E36" s="7">
        <f t="shared" si="9"/>
        <v>135.3848052</v>
      </c>
      <c r="F36" s="7">
        <f t="shared" si="4"/>
        <v>146.8540575</v>
      </c>
      <c r="G36" s="4">
        <f t="shared" si="10"/>
        <v>5.845863322</v>
      </c>
      <c r="H36" s="1">
        <f t="shared" si="11"/>
        <v>0</v>
      </c>
    </row>
    <row r="37" ht="15.75" customHeight="1">
      <c r="A37" s="2">
        <v>36.0</v>
      </c>
      <c r="B37" s="7">
        <f t="shared" si="8"/>
        <v>133.1055654</v>
      </c>
      <c r="C37" s="7">
        <f t="shared" si="1"/>
        <v>3.691971532</v>
      </c>
      <c r="D37" s="7">
        <f t="shared" si="2"/>
        <v>13.45982143</v>
      </c>
      <c r="E37" s="7">
        <f t="shared" si="9"/>
        <v>139.0095817</v>
      </c>
      <c r="F37" s="7">
        <f t="shared" si="4"/>
        <v>152.4694031</v>
      </c>
      <c r="G37" s="4">
        <f t="shared" si="10"/>
        <v>5.904016314</v>
      </c>
      <c r="H37" s="1">
        <f t="shared" si="11"/>
        <v>0</v>
      </c>
    </row>
    <row r="38" ht="15.75" customHeight="1">
      <c r="A38" s="2">
        <v>37.0</v>
      </c>
      <c r="B38" s="7">
        <f t="shared" si="8"/>
        <v>136.7975369</v>
      </c>
      <c r="C38" s="7">
        <f t="shared" si="1"/>
        <v>4.149386189</v>
      </c>
      <c r="D38" s="7">
        <f t="shared" si="2"/>
        <v>12.99045023</v>
      </c>
      <c r="E38" s="7">
        <f t="shared" si="9"/>
        <v>140.4920895</v>
      </c>
      <c r="F38" s="7">
        <f t="shared" si="4"/>
        <v>153.4825398</v>
      </c>
      <c r="G38" s="4">
        <f t="shared" si="10"/>
        <v>3.694552595</v>
      </c>
      <c r="H38" s="1">
        <f t="shared" si="11"/>
        <v>0</v>
      </c>
    </row>
    <row r="39" ht="15.75" customHeight="1">
      <c r="A39" s="2">
        <v>38.0</v>
      </c>
      <c r="B39" s="7">
        <f t="shared" si="8"/>
        <v>140.9469231</v>
      </c>
      <c r="C39" s="7">
        <f t="shared" si="1"/>
        <v>3.744898146</v>
      </c>
      <c r="D39" s="7">
        <f t="shared" si="2"/>
        <v>13.28007446</v>
      </c>
      <c r="E39" s="7">
        <f t="shared" si="9"/>
        <v>146.8540575</v>
      </c>
      <c r="F39" s="7">
        <f t="shared" si="4"/>
        <v>160.134132</v>
      </c>
      <c r="G39" s="4">
        <f t="shared" si="10"/>
        <v>5.907134397</v>
      </c>
      <c r="H39" s="1">
        <f t="shared" si="11"/>
        <v>0</v>
      </c>
    </row>
    <row r="40" ht="15.75" customHeight="1">
      <c r="A40" s="2">
        <v>39.0</v>
      </c>
      <c r="B40" s="7">
        <f t="shared" si="8"/>
        <v>144.6918213</v>
      </c>
      <c r="C40" s="7">
        <f t="shared" si="1"/>
        <v>3.386491777</v>
      </c>
      <c r="D40" s="7">
        <f t="shared" si="2"/>
        <v>13.78367932</v>
      </c>
      <c r="E40" s="7">
        <f t="shared" si="9"/>
        <v>152.4694031</v>
      </c>
      <c r="F40" s="7">
        <f t="shared" si="4"/>
        <v>166.2530825</v>
      </c>
      <c r="G40" s="4">
        <f t="shared" si="10"/>
        <v>7.777581876</v>
      </c>
      <c r="H40" s="1">
        <f t="shared" si="11"/>
        <v>0</v>
      </c>
    </row>
    <row r="41" ht="15.75" customHeight="1">
      <c r="A41" s="2">
        <v>40.0</v>
      </c>
      <c r="B41" s="7">
        <f t="shared" si="8"/>
        <v>148.0783131</v>
      </c>
      <c r="C41" s="7">
        <f t="shared" si="1"/>
        <v>3.564658595</v>
      </c>
      <c r="D41" s="7">
        <f t="shared" si="2"/>
        <v>10.04093504</v>
      </c>
      <c r="E41" s="7">
        <f t="shared" si="9"/>
        <v>153.4825398</v>
      </c>
      <c r="F41" s="7">
        <f t="shared" si="4"/>
        <v>163.5234748</v>
      </c>
      <c r="G41" s="4">
        <f t="shared" si="10"/>
        <v>5.404226714</v>
      </c>
      <c r="H41" s="1">
        <f t="shared" si="11"/>
        <v>0</v>
      </c>
    </row>
    <row r="42" ht="15.75" customHeight="1">
      <c r="A42" s="2">
        <v>41.0</v>
      </c>
      <c r="B42" s="7">
        <f t="shared" si="8"/>
        <v>151.6429716</v>
      </c>
      <c r="C42" s="7">
        <f t="shared" si="1"/>
        <v>3.6908833</v>
      </c>
      <c r="D42" s="7">
        <f t="shared" si="2"/>
        <v>10.40673959</v>
      </c>
      <c r="E42" s="7">
        <f t="shared" si="9"/>
        <v>160.134132</v>
      </c>
      <c r="F42" s="7">
        <f t="shared" si="4"/>
        <v>170.5408716</v>
      </c>
      <c r="G42" s="4">
        <f t="shared" si="10"/>
        <v>8.491160343</v>
      </c>
      <c r="H42" s="1">
        <f t="shared" si="11"/>
        <v>0</v>
      </c>
    </row>
    <row r="43" ht="15.75" customHeight="1">
      <c r="A43" s="2">
        <v>42.0</v>
      </c>
      <c r="B43" s="7">
        <f t="shared" si="8"/>
        <v>155.8558949</v>
      </c>
      <c r="C43" s="7">
        <f t="shared" si="1"/>
        <v>3.947937738</v>
      </c>
      <c r="D43" s="7">
        <f t="shared" si="2"/>
        <v>11.93081888</v>
      </c>
      <c r="E43" s="7">
        <f t="shared" si="9"/>
        <v>163.5234748</v>
      </c>
      <c r="F43" s="7">
        <f t="shared" si="4"/>
        <v>175.4542937</v>
      </c>
      <c r="G43" s="4">
        <f t="shared" si="10"/>
        <v>8.189619857</v>
      </c>
      <c r="H43" s="1">
        <f t="shared" si="11"/>
        <v>0</v>
      </c>
    </row>
    <row r="44" ht="15.75" customHeight="1">
      <c r="A44" s="2">
        <v>43.0</v>
      </c>
      <c r="B44" s="7">
        <f t="shared" si="8"/>
        <v>159.8038327</v>
      </c>
      <c r="C44" s="7">
        <f t="shared" si="1"/>
        <v>3.579985233</v>
      </c>
      <c r="D44" s="7">
        <f t="shared" si="2"/>
        <v>11.9761555</v>
      </c>
      <c r="E44" s="7">
        <f t="shared" si="9"/>
        <v>163.5234748</v>
      </c>
      <c r="F44" s="7">
        <f t="shared" si="4"/>
        <v>175.4996303</v>
      </c>
      <c r="G44" s="4">
        <f t="shared" si="10"/>
        <v>4.241682119</v>
      </c>
      <c r="H44" s="1">
        <f t="shared" si="11"/>
        <v>0</v>
      </c>
    </row>
    <row r="45" ht="15.75" customHeight="1">
      <c r="A45" s="2">
        <v>44.0</v>
      </c>
      <c r="B45" s="7">
        <f t="shared" si="8"/>
        <v>163.8250153</v>
      </c>
      <c r="C45" s="7">
        <f t="shared" si="1"/>
        <v>3.538576772</v>
      </c>
      <c r="D45" s="7">
        <f t="shared" si="2"/>
        <v>11.92412163</v>
      </c>
      <c r="E45" s="7">
        <f t="shared" si="9"/>
        <v>170.5408716</v>
      </c>
      <c r="F45" s="7">
        <f t="shared" si="4"/>
        <v>182.4649932</v>
      </c>
      <c r="G45" s="4">
        <f t="shared" si="10"/>
        <v>7.679093662</v>
      </c>
      <c r="H45" s="1">
        <f t="shared" si="11"/>
        <v>0</v>
      </c>
    </row>
    <row r="46" ht="15.75" customHeight="1">
      <c r="A46" s="2">
        <v>45.0</v>
      </c>
      <c r="B46" s="7">
        <f t="shared" si="8"/>
        <v>167.3635921</v>
      </c>
      <c r="C46" s="7">
        <f t="shared" si="1"/>
        <v>3.982984511</v>
      </c>
      <c r="D46" s="7">
        <f t="shared" si="2"/>
        <v>11.86653787</v>
      </c>
      <c r="E46" s="7">
        <f t="shared" si="9"/>
        <v>175.4542937</v>
      </c>
      <c r="F46" s="7">
        <f t="shared" si="4"/>
        <v>187.3208316</v>
      </c>
      <c r="G46" s="4">
        <f t="shared" si="10"/>
        <v>9.053938993</v>
      </c>
      <c r="H46" s="1">
        <f t="shared" si="11"/>
        <v>0</v>
      </c>
    </row>
    <row r="47" ht="15.75" customHeight="1">
      <c r="A47" s="2">
        <v>46.0</v>
      </c>
      <c r="B47" s="7">
        <f t="shared" si="8"/>
        <v>171.3465766</v>
      </c>
      <c r="C47" s="7">
        <f t="shared" si="1"/>
        <v>3.764852576</v>
      </c>
      <c r="D47" s="7">
        <f t="shared" si="2"/>
        <v>13.73380467</v>
      </c>
      <c r="E47" s="7">
        <f t="shared" si="9"/>
        <v>175.4996303</v>
      </c>
      <c r="F47" s="7">
        <f t="shared" si="4"/>
        <v>189.233435</v>
      </c>
      <c r="G47" s="4">
        <f t="shared" si="10"/>
        <v>5.116291103</v>
      </c>
      <c r="H47" s="1">
        <f t="shared" si="11"/>
        <v>0</v>
      </c>
    </row>
    <row r="48" ht="15.75" customHeight="1">
      <c r="A48" s="2">
        <v>47.0</v>
      </c>
      <c r="B48" s="7">
        <f t="shared" si="8"/>
        <v>175.1114291</v>
      </c>
      <c r="C48" s="7">
        <f t="shared" si="1"/>
        <v>3.197006526</v>
      </c>
      <c r="D48" s="7">
        <f t="shared" si="2"/>
        <v>11.52873376</v>
      </c>
      <c r="E48" s="7">
        <f t="shared" si="9"/>
        <v>182.4649932</v>
      </c>
      <c r="F48" s="7">
        <f t="shared" si="4"/>
        <v>193.993727</v>
      </c>
      <c r="G48" s="4">
        <f t="shared" si="10"/>
        <v>8.316801429</v>
      </c>
      <c r="H48" s="1">
        <f t="shared" si="11"/>
        <v>0</v>
      </c>
    </row>
    <row r="49" ht="15.75" customHeight="1">
      <c r="A49" s="2">
        <v>48.0</v>
      </c>
      <c r="B49" s="7">
        <f t="shared" si="8"/>
        <v>179.2644829</v>
      </c>
      <c r="C49" s="7">
        <f t="shared" si="1"/>
        <v>3.866929831</v>
      </c>
      <c r="D49" s="7">
        <f t="shared" si="2"/>
        <v>12.55837491</v>
      </c>
      <c r="E49" s="7">
        <f t="shared" si="9"/>
        <v>187.3208316</v>
      </c>
      <c r="F49" s="7">
        <f t="shared" si="4"/>
        <v>199.8792065</v>
      </c>
      <c r="G49" s="4">
        <f t="shared" si="10"/>
        <v>9.975633256</v>
      </c>
      <c r="H49" s="1">
        <f t="shared" si="11"/>
        <v>0</v>
      </c>
    </row>
    <row r="50" ht="15.75" customHeight="1">
      <c r="A50" s="2">
        <v>49.0</v>
      </c>
      <c r="B50" s="7">
        <f t="shared" si="8"/>
        <v>183.1314127</v>
      </c>
      <c r="C50" s="7">
        <f t="shared" si="1"/>
        <v>3.561290109</v>
      </c>
      <c r="D50" s="7">
        <f t="shared" si="2"/>
        <v>12.96490115</v>
      </c>
      <c r="E50" s="7">
        <f t="shared" si="9"/>
        <v>189.233435</v>
      </c>
      <c r="F50" s="7">
        <f t="shared" si="4"/>
        <v>202.1983361</v>
      </c>
      <c r="G50" s="4">
        <f t="shared" si="10"/>
        <v>8.021306839</v>
      </c>
      <c r="H50" s="1">
        <f t="shared" si="11"/>
        <v>0</v>
      </c>
    </row>
    <row r="51" ht="15.75" customHeight="1">
      <c r="A51" s="2">
        <v>50.0</v>
      </c>
      <c r="B51" s="7">
        <f t="shared" si="8"/>
        <v>186.6927028</v>
      </c>
      <c r="C51" s="7">
        <f t="shared" si="1"/>
        <v>3.190772616</v>
      </c>
      <c r="D51" s="7">
        <f t="shared" si="2"/>
        <v>12.40804099</v>
      </c>
      <c r="E51" s="7">
        <f t="shared" si="9"/>
        <v>193.993727</v>
      </c>
      <c r="F51" s="7">
        <f t="shared" si="4"/>
        <v>206.4017679</v>
      </c>
      <c r="G51" s="4">
        <f t="shared" si="10"/>
        <v>9.220308721</v>
      </c>
      <c r="H51" s="1">
        <f t="shared" si="11"/>
        <v>0</v>
      </c>
    </row>
    <row r="52" ht="15.75" customHeight="1">
      <c r="A52" s="2">
        <v>51.0</v>
      </c>
      <c r="B52" s="7">
        <f t="shared" si="8"/>
        <v>191.1877614</v>
      </c>
      <c r="C52" s="7">
        <f t="shared" si="1"/>
        <v>3.722470053</v>
      </c>
      <c r="D52" s="7">
        <f t="shared" si="2"/>
        <v>10.45923955</v>
      </c>
      <c r="E52" s="7">
        <f t="shared" si="9"/>
        <v>199.8792065</v>
      </c>
      <c r="F52" s="7">
        <f t="shared" si="4"/>
        <v>210.338446</v>
      </c>
      <c r="G52" s="4">
        <f t="shared" si="10"/>
        <v>11.91501561</v>
      </c>
      <c r="H52" s="1">
        <f t="shared" si="11"/>
        <v>0</v>
      </c>
    </row>
    <row r="53" ht="15.75" customHeight="1">
      <c r="A53" s="2">
        <v>52.0</v>
      </c>
      <c r="B53" s="7">
        <f t="shared" si="8"/>
        <v>194.9102314</v>
      </c>
      <c r="C53" s="7">
        <f t="shared" si="1"/>
        <v>3.48173693</v>
      </c>
      <c r="D53" s="7">
        <f t="shared" si="2"/>
        <v>14.22401681</v>
      </c>
      <c r="E53" s="7">
        <f t="shared" si="9"/>
        <v>202.1983361</v>
      </c>
      <c r="F53" s="7">
        <f t="shared" si="4"/>
        <v>216.4223529</v>
      </c>
      <c r="G53" s="4">
        <f t="shared" si="10"/>
        <v>10.51167521</v>
      </c>
      <c r="H53" s="1">
        <f t="shared" si="11"/>
        <v>0</v>
      </c>
    </row>
    <row r="54" ht="15.75" customHeight="1">
      <c r="A54" s="2">
        <v>53.0</v>
      </c>
      <c r="B54" s="7">
        <f t="shared" si="8"/>
        <v>198.3919684</v>
      </c>
      <c r="C54" s="7">
        <f t="shared" si="1"/>
        <v>3.446126539</v>
      </c>
      <c r="D54" s="7">
        <f t="shared" si="2"/>
        <v>11.64737013</v>
      </c>
      <c r="E54" s="7">
        <f t="shared" si="9"/>
        <v>206.4017679</v>
      </c>
      <c r="F54" s="7">
        <f t="shared" si="4"/>
        <v>218.0491381</v>
      </c>
      <c r="G54" s="4">
        <f t="shared" si="10"/>
        <v>11.23337011</v>
      </c>
      <c r="H54" s="1">
        <f t="shared" si="11"/>
        <v>0</v>
      </c>
    </row>
    <row r="55" ht="15.75" customHeight="1">
      <c r="A55" s="2">
        <v>54.0</v>
      </c>
      <c r="B55" s="7">
        <f t="shared" si="8"/>
        <v>203.6016765</v>
      </c>
      <c r="C55" s="7">
        <f t="shared" si="1"/>
        <v>3.465040411</v>
      </c>
      <c r="D55" s="7">
        <f t="shared" si="2"/>
        <v>12.55143452</v>
      </c>
      <c r="E55" s="7">
        <f t="shared" si="9"/>
        <v>210.338446</v>
      </c>
      <c r="F55" s="7">
        <f t="shared" si="4"/>
        <v>222.8898805</v>
      </c>
      <c r="G55" s="4">
        <f t="shared" si="10"/>
        <v>11.72392164</v>
      </c>
      <c r="H55" s="1">
        <f t="shared" si="11"/>
        <v>0</v>
      </c>
    </row>
    <row r="56" ht="15.75" customHeight="1">
      <c r="A56" s="2">
        <v>55.0</v>
      </c>
      <c r="B56" s="7">
        <f t="shared" si="8"/>
        <v>207.0667169</v>
      </c>
      <c r="C56" s="7">
        <f t="shared" si="1"/>
        <v>4.159767833</v>
      </c>
      <c r="D56" s="7">
        <f t="shared" si="2"/>
        <v>13.23685262</v>
      </c>
      <c r="E56" s="7">
        <f t="shared" si="9"/>
        <v>216.4223529</v>
      </c>
      <c r="F56" s="7">
        <f t="shared" si="4"/>
        <v>229.6592056</v>
      </c>
      <c r="G56" s="4">
        <f t="shared" si="10"/>
        <v>14.34278815</v>
      </c>
      <c r="H56" s="1">
        <f t="shared" si="11"/>
        <v>0</v>
      </c>
    </row>
    <row r="57" ht="15.75" customHeight="1">
      <c r="A57" s="2">
        <v>56.0</v>
      </c>
      <c r="B57" s="7">
        <f t="shared" si="8"/>
        <v>211.2264848</v>
      </c>
      <c r="C57" s="7">
        <f t="shared" si="1"/>
        <v>3.822086659</v>
      </c>
      <c r="D57" s="7">
        <f t="shared" si="2"/>
        <v>12.70798904</v>
      </c>
      <c r="E57" s="7">
        <f t="shared" si="9"/>
        <v>218.0491381</v>
      </c>
      <c r="F57" s="7">
        <f t="shared" si="4"/>
        <v>230.7571271</v>
      </c>
      <c r="G57" s="4">
        <f t="shared" si="10"/>
        <v>11.80980546</v>
      </c>
      <c r="H57" s="1">
        <f t="shared" si="11"/>
        <v>0</v>
      </c>
    </row>
    <row r="58" ht="15.75" customHeight="1">
      <c r="A58" s="2">
        <v>57.0</v>
      </c>
      <c r="B58" s="7">
        <f t="shared" si="8"/>
        <v>215.0485714</v>
      </c>
      <c r="C58" s="7">
        <f t="shared" si="1"/>
        <v>4.018040892</v>
      </c>
      <c r="D58" s="7">
        <f t="shared" si="2"/>
        <v>12.73958324</v>
      </c>
      <c r="E58" s="7">
        <f t="shared" si="9"/>
        <v>222.8898805</v>
      </c>
      <c r="F58" s="7">
        <f t="shared" si="4"/>
        <v>235.6294638</v>
      </c>
      <c r="G58" s="4">
        <f t="shared" si="10"/>
        <v>12.82846126</v>
      </c>
      <c r="H58" s="1">
        <f t="shared" si="11"/>
        <v>0</v>
      </c>
    </row>
    <row r="59" ht="15.75" customHeight="1">
      <c r="A59" s="2">
        <v>58.0</v>
      </c>
      <c r="B59" s="7">
        <f t="shared" si="8"/>
        <v>220.5821208</v>
      </c>
      <c r="C59" s="7">
        <f t="shared" si="1"/>
        <v>3.794369003</v>
      </c>
      <c r="D59" s="7">
        <f t="shared" si="2"/>
        <v>11.69359901</v>
      </c>
      <c r="E59" s="7">
        <f t="shared" si="9"/>
        <v>229.6592056</v>
      </c>
      <c r="F59" s="7">
        <f t="shared" si="4"/>
        <v>241.3528046</v>
      </c>
      <c r="G59" s="4">
        <f t="shared" si="10"/>
        <v>15.57974538</v>
      </c>
      <c r="H59" s="1">
        <f t="shared" si="11"/>
        <v>0</v>
      </c>
    </row>
    <row r="60" ht="15.75" customHeight="1">
      <c r="A60" s="2">
        <v>59.0</v>
      </c>
      <c r="B60" s="7">
        <f t="shared" si="8"/>
        <v>224.3764898</v>
      </c>
      <c r="C60" s="7">
        <f t="shared" si="1"/>
        <v>3.510927925</v>
      </c>
      <c r="D60" s="7">
        <f t="shared" si="2"/>
        <v>10.8841382</v>
      </c>
      <c r="E60" s="7">
        <f t="shared" si="9"/>
        <v>230.7571271</v>
      </c>
      <c r="F60" s="7">
        <f t="shared" si="4"/>
        <v>241.6412653</v>
      </c>
      <c r="G60" s="4">
        <f t="shared" si="10"/>
        <v>12.88329794</v>
      </c>
      <c r="H60" s="1">
        <f t="shared" si="11"/>
        <v>0</v>
      </c>
    </row>
    <row r="61" ht="15.75" customHeight="1">
      <c r="A61" s="2">
        <v>60.0</v>
      </c>
      <c r="B61" s="7">
        <f t="shared" si="8"/>
        <v>227.8874177</v>
      </c>
      <c r="C61" s="7">
        <f t="shared" si="1"/>
        <v>3.376558298</v>
      </c>
      <c r="D61" s="7">
        <f t="shared" si="2"/>
        <v>11.93535738</v>
      </c>
      <c r="E61" s="7">
        <f t="shared" si="9"/>
        <v>235.6294638</v>
      </c>
      <c r="F61" s="7">
        <f t="shared" si="4"/>
        <v>247.5648212</v>
      </c>
      <c r="G61" s="4">
        <f t="shared" si="10"/>
        <v>14.24470668</v>
      </c>
      <c r="H61" s="1">
        <f t="shared" si="11"/>
        <v>0</v>
      </c>
    </row>
    <row r="62" ht="15.75" customHeight="1">
      <c r="A62" s="2">
        <v>61.0</v>
      </c>
      <c r="B62" s="7">
        <f t="shared" si="8"/>
        <v>233.4535746</v>
      </c>
      <c r="C62" s="7">
        <f t="shared" si="1"/>
        <v>4.140227535</v>
      </c>
      <c r="D62" s="7">
        <f t="shared" si="2"/>
        <v>11.47078044</v>
      </c>
      <c r="E62" s="7">
        <f t="shared" si="9"/>
        <v>241.3528046</v>
      </c>
      <c r="F62" s="7">
        <f t="shared" si="4"/>
        <v>252.823585</v>
      </c>
      <c r="G62" s="4">
        <f t="shared" si="10"/>
        <v>16.59148916</v>
      </c>
      <c r="H62" s="1">
        <f t="shared" si="11"/>
        <v>0</v>
      </c>
    </row>
    <row r="63" ht="15.75" customHeight="1">
      <c r="A63" s="2">
        <v>62.0</v>
      </c>
      <c r="B63" s="7">
        <f t="shared" si="8"/>
        <v>237.5938021</v>
      </c>
      <c r="C63" s="7">
        <f t="shared" si="1"/>
        <v>3.335815433</v>
      </c>
      <c r="D63" s="7">
        <f t="shared" si="2"/>
        <v>13.30174883</v>
      </c>
      <c r="E63" s="7">
        <f t="shared" si="9"/>
        <v>241.6412653</v>
      </c>
      <c r="F63" s="7">
        <f t="shared" si="4"/>
        <v>254.9430141</v>
      </c>
      <c r="G63" s="4">
        <f t="shared" si="10"/>
        <v>12.73972238</v>
      </c>
      <c r="H63" s="1">
        <f t="shared" si="11"/>
        <v>0</v>
      </c>
    </row>
    <row r="64" ht="15.75" customHeight="1">
      <c r="A64" s="2">
        <v>63.0</v>
      </c>
      <c r="B64" s="7">
        <f t="shared" si="8"/>
        <v>240.9296175</v>
      </c>
      <c r="C64" s="7">
        <f t="shared" si="1"/>
        <v>4.161132575</v>
      </c>
      <c r="D64" s="7">
        <f t="shared" si="2"/>
        <v>10.12249904</v>
      </c>
      <c r="E64" s="7">
        <f t="shared" si="9"/>
        <v>247.5648212</v>
      </c>
      <c r="F64" s="7">
        <f t="shared" si="4"/>
        <v>257.6873202</v>
      </c>
      <c r="G64" s="4">
        <f t="shared" si="10"/>
        <v>15.3274628</v>
      </c>
      <c r="H64" s="1">
        <f t="shared" si="11"/>
        <v>0</v>
      </c>
    </row>
    <row r="65" ht="15.75" customHeight="1">
      <c r="A65" s="2">
        <v>64.0</v>
      </c>
      <c r="B65" s="7">
        <f t="shared" si="8"/>
        <v>245.0907501</v>
      </c>
      <c r="C65" s="7">
        <f t="shared" si="1"/>
        <v>3.877714658</v>
      </c>
      <c r="D65" s="7">
        <f t="shared" si="2"/>
        <v>10.89165203</v>
      </c>
      <c r="E65" s="7">
        <f t="shared" si="9"/>
        <v>252.823585</v>
      </c>
      <c r="F65" s="7">
        <f t="shared" si="4"/>
        <v>263.715237</v>
      </c>
      <c r="G65" s="4">
        <f t="shared" si="10"/>
        <v>16.42509406</v>
      </c>
      <c r="H65" s="1">
        <f t="shared" si="11"/>
        <v>0</v>
      </c>
    </row>
    <row r="66" ht="15.75" customHeight="1">
      <c r="A66" s="2">
        <v>65.0</v>
      </c>
      <c r="B66" s="7">
        <f t="shared" si="8"/>
        <v>248.9684648</v>
      </c>
      <c r="C66" s="7">
        <f t="shared" si="1"/>
        <v>4.276218463</v>
      </c>
      <c r="D66" s="7">
        <f t="shared" si="2"/>
        <v>11.69034667</v>
      </c>
      <c r="E66" s="7">
        <f t="shared" si="9"/>
        <v>254.9430141</v>
      </c>
      <c r="F66" s="7">
        <f t="shared" si="4"/>
        <v>266.6333608</v>
      </c>
      <c r="G66" s="4">
        <f t="shared" si="10"/>
        <v>14.66680854</v>
      </c>
      <c r="H66" s="1">
        <f t="shared" si="11"/>
        <v>0</v>
      </c>
    </row>
    <row r="67" ht="15.75" customHeight="1">
      <c r="A67" s="2">
        <v>66.0</v>
      </c>
      <c r="B67" s="7">
        <f t="shared" si="8"/>
        <v>253.2446832</v>
      </c>
      <c r="C67" s="7">
        <f t="shared" si="1"/>
        <v>3.490678747</v>
      </c>
      <c r="D67" s="7">
        <f t="shared" si="2"/>
        <v>12.04304915</v>
      </c>
      <c r="E67" s="7">
        <f t="shared" si="9"/>
        <v>257.6873202</v>
      </c>
      <c r="F67" s="7">
        <f t="shared" si="4"/>
        <v>269.7303694</v>
      </c>
      <c r="G67" s="4">
        <f t="shared" si="10"/>
        <v>13.13489614</v>
      </c>
      <c r="H67" s="1">
        <f t="shared" si="11"/>
        <v>0</v>
      </c>
    </row>
    <row r="68" ht="15.75" customHeight="1">
      <c r="A68" s="2">
        <v>67.0</v>
      </c>
      <c r="B68" s="7">
        <f t="shared" si="8"/>
        <v>256.735362</v>
      </c>
      <c r="C68" s="7">
        <f t="shared" si="1"/>
        <v>4.026690464</v>
      </c>
      <c r="D68" s="7">
        <f t="shared" si="2"/>
        <v>13.53988212</v>
      </c>
      <c r="E68" s="7">
        <f t="shared" si="9"/>
        <v>263.715237</v>
      </c>
      <c r="F68" s="7">
        <f t="shared" si="4"/>
        <v>277.2551191</v>
      </c>
      <c r="G68" s="4">
        <f t="shared" si="10"/>
        <v>15.67213422</v>
      </c>
      <c r="H68" s="1">
        <f t="shared" si="11"/>
        <v>0</v>
      </c>
    </row>
    <row r="69" ht="15.75" customHeight="1">
      <c r="A69" s="2">
        <v>68.0</v>
      </c>
      <c r="B69" s="7">
        <f t="shared" si="8"/>
        <v>260.7620524</v>
      </c>
      <c r="C69" s="7">
        <f t="shared" si="1"/>
        <v>3.666714781</v>
      </c>
      <c r="D69" s="7">
        <f t="shared" si="2"/>
        <v>12.05471573</v>
      </c>
      <c r="E69" s="7">
        <f t="shared" si="9"/>
        <v>266.6333608</v>
      </c>
      <c r="F69" s="7">
        <f t="shared" si="4"/>
        <v>278.6880765</v>
      </c>
      <c r="G69" s="4">
        <f t="shared" si="10"/>
        <v>14.56356754</v>
      </c>
      <c r="H69" s="1">
        <f t="shared" si="11"/>
        <v>0</v>
      </c>
    </row>
    <row r="70" ht="15.75" customHeight="1">
      <c r="A70" s="2">
        <v>69.0</v>
      </c>
      <c r="B70" s="7">
        <f t="shared" si="8"/>
        <v>264.4287672</v>
      </c>
      <c r="C70" s="7">
        <f t="shared" si="1"/>
        <v>3.958821234</v>
      </c>
      <c r="D70" s="7">
        <f t="shared" si="2"/>
        <v>11.8160269</v>
      </c>
      <c r="E70" s="7">
        <f t="shared" si="9"/>
        <v>269.7303694</v>
      </c>
      <c r="F70" s="7">
        <f t="shared" si="4"/>
        <v>281.5463963</v>
      </c>
      <c r="G70" s="4">
        <f t="shared" si="10"/>
        <v>13.9938613</v>
      </c>
      <c r="H70" s="1">
        <f t="shared" si="11"/>
        <v>0</v>
      </c>
    </row>
    <row r="71" ht="15.75" customHeight="1">
      <c r="A71" s="2">
        <v>70.0</v>
      </c>
      <c r="B71" s="7">
        <f t="shared" si="8"/>
        <v>268.3875885</v>
      </c>
      <c r="C71" s="7">
        <f t="shared" si="1"/>
        <v>3.699206489</v>
      </c>
      <c r="D71" s="7">
        <f t="shared" si="2"/>
        <v>12.27066791</v>
      </c>
      <c r="E71" s="7">
        <f t="shared" si="9"/>
        <v>277.2551191</v>
      </c>
      <c r="F71" s="7">
        <f t="shared" si="4"/>
        <v>289.5257871</v>
      </c>
      <c r="G71" s="4">
        <f t="shared" si="10"/>
        <v>17.55978985</v>
      </c>
      <c r="H71" s="1">
        <f t="shared" si="11"/>
        <v>0</v>
      </c>
    </row>
    <row r="72" ht="15.75" customHeight="1">
      <c r="A72" s="2">
        <v>71.0</v>
      </c>
      <c r="B72" s="7">
        <f t="shared" si="8"/>
        <v>272.0867949</v>
      </c>
      <c r="C72" s="7">
        <f t="shared" si="1"/>
        <v>3.638418862</v>
      </c>
      <c r="D72" s="7">
        <f t="shared" si="2"/>
        <v>11.67113514</v>
      </c>
      <c r="E72" s="7">
        <f t="shared" si="9"/>
        <v>278.6880765</v>
      </c>
      <c r="F72" s="7">
        <f t="shared" si="4"/>
        <v>290.3592117</v>
      </c>
      <c r="G72" s="4">
        <f t="shared" si="10"/>
        <v>15.29354076</v>
      </c>
      <c r="H72" s="1">
        <f t="shared" si="11"/>
        <v>0</v>
      </c>
    </row>
    <row r="73" ht="15.75" customHeight="1">
      <c r="A73" s="2">
        <v>72.0</v>
      </c>
      <c r="B73" s="7">
        <f t="shared" si="8"/>
        <v>275.7252138</v>
      </c>
      <c r="C73" s="7">
        <f t="shared" si="1"/>
        <v>4.11223426</v>
      </c>
      <c r="D73" s="7">
        <f t="shared" si="2"/>
        <v>10.52319727</v>
      </c>
      <c r="E73" s="7">
        <f t="shared" si="9"/>
        <v>281.5463963</v>
      </c>
      <c r="F73" s="7">
        <f t="shared" si="4"/>
        <v>292.0695935</v>
      </c>
      <c r="G73" s="4">
        <f t="shared" si="10"/>
        <v>14.51344162</v>
      </c>
      <c r="H73" s="1">
        <f t="shared" si="11"/>
        <v>0</v>
      </c>
    </row>
    <row r="74" ht="15.75" customHeight="1">
      <c r="A74" s="2">
        <v>73.0</v>
      </c>
      <c r="B74" s="7">
        <f t="shared" si="8"/>
        <v>280.9543256</v>
      </c>
      <c r="C74" s="7">
        <f t="shared" si="1"/>
        <v>3.422971749</v>
      </c>
      <c r="D74" s="7">
        <f t="shared" si="2"/>
        <v>11.60808698</v>
      </c>
      <c r="E74" s="7">
        <f t="shared" si="9"/>
        <v>289.5257871</v>
      </c>
      <c r="F74" s="7">
        <f t="shared" si="4"/>
        <v>301.133874</v>
      </c>
      <c r="G74" s="4">
        <f t="shared" si="10"/>
        <v>18.38059815</v>
      </c>
      <c r="H74" s="1">
        <f t="shared" si="11"/>
        <v>0</v>
      </c>
    </row>
    <row r="75" ht="15.75" customHeight="1">
      <c r="A75" s="2">
        <v>74.0</v>
      </c>
      <c r="B75" s="7">
        <f t="shared" si="8"/>
        <v>284.3772974</v>
      </c>
      <c r="C75" s="7">
        <f t="shared" si="1"/>
        <v>4.382038652</v>
      </c>
      <c r="D75" s="7">
        <f t="shared" si="2"/>
        <v>10.8589293</v>
      </c>
      <c r="E75" s="7">
        <f t="shared" si="9"/>
        <v>290.3592117</v>
      </c>
      <c r="F75" s="7">
        <f t="shared" si="4"/>
        <v>301.218141</v>
      </c>
      <c r="G75" s="4">
        <f t="shared" si="10"/>
        <v>15.79105103</v>
      </c>
      <c r="H75" s="1">
        <f t="shared" si="11"/>
        <v>0</v>
      </c>
    </row>
    <row r="76" ht="15.75" customHeight="1">
      <c r="A76" s="2">
        <v>75.0</v>
      </c>
      <c r="B76" s="7">
        <f t="shared" si="8"/>
        <v>288.759336</v>
      </c>
      <c r="C76" s="7">
        <f t="shared" si="1"/>
        <v>3.822115566</v>
      </c>
      <c r="D76" s="7">
        <f t="shared" si="2"/>
        <v>12.42645168</v>
      </c>
      <c r="E76" s="7">
        <f t="shared" si="9"/>
        <v>292.0695935</v>
      </c>
      <c r="F76" s="7">
        <f t="shared" si="4"/>
        <v>304.4960452</v>
      </c>
      <c r="G76" s="4">
        <f t="shared" si="10"/>
        <v>13.11939424</v>
      </c>
      <c r="H76" s="1">
        <f t="shared" si="11"/>
        <v>0</v>
      </c>
    </row>
    <row r="77" ht="15.75" customHeight="1">
      <c r="A77" s="2">
        <v>76.0</v>
      </c>
      <c r="B77" s="7">
        <f t="shared" si="8"/>
        <v>292.9487588</v>
      </c>
      <c r="C77" s="7">
        <f t="shared" si="1"/>
        <v>3.561147303</v>
      </c>
      <c r="D77" s="7">
        <f t="shared" si="2"/>
        <v>12.45985519</v>
      </c>
      <c r="E77" s="7">
        <f t="shared" si="9"/>
        <v>301.133874</v>
      </c>
      <c r="F77" s="7">
        <f t="shared" si="4"/>
        <v>313.5937292</v>
      </c>
      <c r="G77" s="4">
        <f t="shared" si="10"/>
        <v>18.36155917</v>
      </c>
      <c r="H77" s="1">
        <f t="shared" si="11"/>
        <v>0</v>
      </c>
    </row>
    <row r="78" ht="15.75" customHeight="1">
      <c r="A78" s="2">
        <v>77.0</v>
      </c>
      <c r="B78" s="7">
        <f t="shared" si="8"/>
        <v>296.5099061</v>
      </c>
      <c r="C78" s="7">
        <f t="shared" si="1"/>
        <v>3.575914111</v>
      </c>
      <c r="D78" s="7">
        <f t="shared" si="2"/>
        <v>12.22327458</v>
      </c>
      <c r="E78" s="7">
        <f t="shared" si="9"/>
        <v>301.218141</v>
      </c>
      <c r="F78" s="7">
        <f t="shared" si="4"/>
        <v>313.4414156</v>
      </c>
      <c r="G78" s="4">
        <f t="shared" si="10"/>
        <v>14.88467881</v>
      </c>
      <c r="H78" s="1">
        <f t="shared" si="11"/>
        <v>0</v>
      </c>
    </row>
    <row r="79" ht="15.75" customHeight="1">
      <c r="A79" s="2">
        <v>78.0</v>
      </c>
      <c r="B79" s="7">
        <f t="shared" si="8"/>
        <v>300.0858202</v>
      </c>
      <c r="C79" s="7">
        <f t="shared" si="1"/>
        <v>3.508239214</v>
      </c>
      <c r="D79" s="7">
        <f t="shared" si="2"/>
        <v>12.53169415</v>
      </c>
      <c r="E79" s="7">
        <f t="shared" si="9"/>
        <v>304.4960452</v>
      </c>
      <c r="F79" s="7">
        <f t="shared" si="4"/>
        <v>317.0277394</v>
      </c>
      <c r="G79" s="4">
        <f t="shared" si="10"/>
        <v>14.58666893</v>
      </c>
      <c r="H79" s="1">
        <f t="shared" si="11"/>
        <v>0</v>
      </c>
    </row>
    <row r="80" ht="15.75" customHeight="1">
      <c r="A80" s="2">
        <v>79.0</v>
      </c>
      <c r="B80" s="7">
        <f t="shared" si="8"/>
        <v>304.6950213</v>
      </c>
      <c r="C80" s="7">
        <f t="shared" si="1"/>
        <v>3.278948897</v>
      </c>
      <c r="D80" s="7">
        <f t="shared" si="2"/>
        <v>11.19109901</v>
      </c>
      <c r="E80" s="7">
        <f t="shared" si="9"/>
        <v>313.4414156</v>
      </c>
      <c r="F80" s="7">
        <f t="shared" si="4"/>
        <v>324.6325146</v>
      </c>
      <c r="G80" s="4">
        <f t="shared" si="10"/>
        <v>20.02380006</v>
      </c>
      <c r="H80" s="1">
        <f t="shared" si="11"/>
        <v>0</v>
      </c>
    </row>
    <row r="81" ht="15.75" customHeight="1">
      <c r="A81" s="2">
        <v>80.0</v>
      </c>
      <c r="B81" s="7">
        <f t="shared" si="8"/>
        <v>307.9739702</v>
      </c>
      <c r="C81" s="7">
        <f t="shared" si="1"/>
        <v>3.184308873</v>
      </c>
      <c r="D81" s="7">
        <f t="shared" si="2"/>
        <v>9.637289096</v>
      </c>
      <c r="E81" s="7">
        <f t="shared" si="9"/>
        <v>313.4414156</v>
      </c>
      <c r="F81" s="7">
        <f t="shared" si="4"/>
        <v>323.0787047</v>
      </c>
      <c r="G81" s="4">
        <f t="shared" si="10"/>
        <v>16.74485116</v>
      </c>
      <c r="H81" s="1">
        <f t="shared" si="11"/>
        <v>0</v>
      </c>
    </row>
    <row r="82" ht="15.75" customHeight="1">
      <c r="A82" s="2">
        <v>81.0</v>
      </c>
      <c r="B82" s="7">
        <f t="shared" si="8"/>
        <v>311.1582791</v>
      </c>
      <c r="C82" s="7">
        <f t="shared" si="1"/>
        <v>3.800690018</v>
      </c>
      <c r="D82" s="7">
        <f t="shared" si="2"/>
        <v>13.0532824</v>
      </c>
      <c r="E82" s="7">
        <f t="shared" si="9"/>
        <v>317.0277394</v>
      </c>
      <c r="F82" s="7">
        <f t="shared" si="4"/>
        <v>330.0810218</v>
      </c>
      <c r="G82" s="4">
        <f t="shared" si="10"/>
        <v>17.1468661</v>
      </c>
      <c r="H82" s="1">
        <f t="shared" si="11"/>
        <v>0</v>
      </c>
    </row>
    <row r="83" ht="15.75" customHeight="1">
      <c r="A83" s="2">
        <v>82.0</v>
      </c>
      <c r="B83" s="7">
        <f t="shared" si="8"/>
        <v>316.6257244</v>
      </c>
      <c r="C83" s="7">
        <f t="shared" si="1"/>
        <v>3.734528983</v>
      </c>
      <c r="D83" s="7">
        <f t="shared" si="2"/>
        <v>10.52856782</v>
      </c>
      <c r="E83" s="7">
        <f t="shared" si="9"/>
        <v>323.0787047</v>
      </c>
      <c r="F83" s="7">
        <f t="shared" si="4"/>
        <v>333.6072725</v>
      </c>
      <c r="G83" s="4">
        <f t="shared" si="10"/>
        <v>19.39714137</v>
      </c>
      <c r="H83" s="1">
        <f t="shared" si="11"/>
        <v>0</v>
      </c>
    </row>
    <row r="84" ht="15.75" customHeight="1">
      <c r="A84" s="2">
        <v>83.0</v>
      </c>
      <c r="B84" s="7">
        <f t="shared" si="8"/>
        <v>320.3602534</v>
      </c>
      <c r="C84" s="7">
        <f t="shared" si="1"/>
        <v>3.767664206</v>
      </c>
      <c r="D84" s="7">
        <f t="shared" si="2"/>
        <v>11.93382884</v>
      </c>
      <c r="E84" s="7">
        <f t="shared" si="9"/>
        <v>323.0787047</v>
      </c>
      <c r="F84" s="7">
        <f t="shared" si="4"/>
        <v>335.0125335</v>
      </c>
      <c r="G84" s="4">
        <f t="shared" si="10"/>
        <v>15.66261239</v>
      </c>
      <c r="H84" s="1">
        <f t="shared" si="11"/>
        <v>0</v>
      </c>
    </row>
    <row r="85" ht="15.75" customHeight="1">
      <c r="A85" s="2">
        <v>84.0</v>
      </c>
      <c r="B85" s="7">
        <f t="shared" si="8"/>
        <v>324.1279176</v>
      </c>
      <c r="C85" s="7">
        <f t="shared" si="1"/>
        <v>3.489346703</v>
      </c>
      <c r="D85" s="7">
        <f t="shared" si="2"/>
        <v>10.455145</v>
      </c>
      <c r="E85" s="7">
        <f t="shared" si="9"/>
        <v>330.0810218</v>
      </c>
      <c r="F85" s="7">
        <f t="shared" si="4"/>
        <v>340.5361668</v>
      </c>
      <c r="G85" s="4">
        <f t="shared" si="10"/>
        <v>18.8972653</v>
      </c>
      <c r="H85" s="1">
        <f t="shared" si="11"/>
        <v>0</v>
      </c>
    </row>
    <row r="86" ht="15.75" customHeight="1">
      <c r="A86" s="2">
        <v>85.0</v>
      </c>
      <c r="B86" s="7">
        <f t="shared" si="8"/>
        <v>327.6172643</v>
      </c>
      <c r="C86" s="7">
        <f t="shared" si="1"/>
        <v>3.754448001</v>
      </c>
      <c r="D86" s="7">
        <f t="shared" si="2"/>
        <v>12.90561202</v>
      </c>
      <c r="E86" s="7">
        <f t="shared" si="9"/>
        <v>333.6072725</v>
      </c>
      <c r="F86" s="7">
        <f t="shared" si="4"/>
        <v>346.5128845</v>
      </c>
      <c r="G86" s="4">
        <f t="shared" si="10"/>
        <v>18.9341693</v>
      </c>
      <c r="H86" s="1">
        <f t="shared" si="11"/>
        <v>0</v>
      </c>
    </row>
    <row r="87" ht="15.75" customHeight="1">
      <c r="A87" s="2">
        <v>86.0</v>
      </c>
      <c r="B87" s="7">
        <f t="shared" si="8"/>
        <v>331.3717123</v>
      </c>
      <c r="C87" s="7">
        <f t="shared" si="1"/>
        <v>3.929179487</v>
      </c>
      <c r="D87" s="7">
        <f t="shared" si="2"/>
        <v>12.75654387</v>
      </c>
      <c r="E87" s="7">
        <f t="shared" si="9"/>
        <v>335.0125335</v>
      </c>
      <c r="F87" s="7">
        <f t="shared" si="4"/>
        <v>347.7690774</v>
      </c>
      <c r="G87" s="4">
        <f t="shared" si="10"/>
        <v>16.58498231</v>
      </c>
      <c r="H87" s="1">
        <f t="shared" si="11"/>
        <v>0</v>
      </c>
    </row>
    <row r="88" ht="15.75" customHeight="1">
      <c r="A88" s="2">
        <v>87.0</v>
      </c>
      <c r="B88" s="7">
        <f t="shared" si="8"/>
        <v>335.3008918</v>
      </c>
      <c r="C88" s="7">
        <f t="shared" si="1"/>
        <v>3.732751761</v>
      </c>
      <c r="D88" s="7">
        <f t="shared" si="2"/>
        <v>11.49088674</v>
      </c>
      <c r="E88" s="7">
        <f t="shared" si="9"/>
        <v>340.5361668</v>
      </c>
      <c r="F88" s="7">
        <f t="shared" si="4"/>
        <v>352.0270535</v>
      </c>
      <c r="G88" s="4">
        <f t="shared" si="10"/>
        <v>18.1794361</v>
      </c>
      <c r="H88" s="1">
        <f t="shared" si="11"/>
        <v>0</v>
      </c>
    </row>
    <row r="89" ht="15.75" customHeight="1">
      <c r="A89" s="2">
        <v>88.0</v>
      </c>
      <c r="B89" s="7">
        <f t="shared" si="8"/>
        <v>339.0336436</v>
      </c>
      <c r="C89" s="7">
        <f t="shared" si="1"/>
        <v>3.542240798</v>
      </c>
      <c r="D89" s="7">
        <f t="shared" si="2"/>
        <v>10.03670804</v>
      </c>
      <c r="E89" s="7">
        <f t="shared" si="9"/>
        <v>346.5128845</v>
      </c>
      <c r="F89" s="7">
        <f t="shared" si="4"/>
        <v>356.5495925</v>
      </c>
      <c r="G89" s="4">
        <f t="shared" si="10"/>
        <v>20.42340207</v>
      </c>
      <c r="H89" s="1">
        <f t="shared" si="11"/>
        <v>0</v>
      </c>
    </row>
    <row r="90" ht="15.75" customHeight="1">
      <c r="A90" s="2">
        <v>89.0</v>
      </c>
      <c r="B90" s="7">
        <f t="shared" si="8"/>
        <v>342.5758844</v>
      </c>
      <c r="C90" s="7">
        <f t="shared" si="1"/>
        <v>3.67716304</v>
      </c>
      <c r="D90" s="7">
        <f t="shared" si="2"/>
        <v>11.8284905</v>
      </c>
      <c r="E90" s="7">
        <f t="shared" si="9"/>
        <v>347.7690774</v>
      </c>
      <c r="F90" s="7">
        <f t="shared" si="4"/>
        <v>359.5975679</v>
      </c>
      <c r="G90" s="4">
        <f t="shared" si="10"/>
        <v>18.13735414</v>
      </c>
      <c r="H90" s="1">
        <f t="shared" si="11"/>
        <v>0</v>
      </c>
    </row>
    <row r="91" ht="15.75" customHeight="1">
      <c r="A91" s="2">
        <v>90.0</v>
      </c>
      <c r="B91" s="7">
        <f t="shared" si="8"/>
        <v>346.2530474</v>
      </c>
      <c r="C91" s="7">
        <f t="shared" si="1"/>
        <v>3.784855033</v>
      </c>
      <c r="D91" s="7">
        <f t="shared" si="2"/>
        <v>11.4025495</v>
      </c>
      <c r="E91" s="7">
        <f t="shared" si="9"/>
        <v>352.0270535</v>
      </c>
      <c r="F91" s="7">
        <f t="shared" si="4"/>
        <v>363.429603</v>
      </c>
      <c r="G91" s="4">
        <f t="shared" si="10"/>
        <v>18.71816725</v>
      </c>
      <c r="H91" s="1">
        <f t="shared" si="11"/>
        <v>0</v>
      </c>
    </row>
    <row r="92" ht="15.75" customHeight="1">
      <c r="A92" s="2">
        <v>91.0</v>
      </c>
      <c r="B92" s="7">
        <f t="shared" si="8"/>
        <v>350.0551253</v>
      </c>
      <c r="C92" s="7">
        <f t="shared" si="1"/>
        <v>4.465342059</v>
      </c>
      <c r="D92" s="7">
        <f t="shared" si="2"/>
        <v>11.21630043</v>
      </c>
      <c r="E92" s="7">
        <f t="shared" si="9"/>
        <v>356.5495925</v>
      </c>
      <c r="F92" s="7">
        <f t="shared" si="4"/>
        <v>367.765893</v>
      </c>
      <c r="G92" s="4">
        <f t="shared" si="10"/>
        <v>19.45585124</v>
      </c>
      <c r="H92" s="1">
        <f t="shared" si="11"/>
        <v>0</v>
      </c>
    </row>
    <row r="93" ht="15.75" customHeight="1">
      <c r="A93" s="2">
        <v>92.0</v>
      </c>
      <c r="B93" s="7">
        <f t="shared" si="8"/>
        <v>354.5204674</v>
      </c>
      <c r="C93" s="7">
        <f t="shared" si="1"/>
        <v>4.090789635</v>
      </c>
      <c r="D93" s="7">
        <f t="shared" si="2"/>
        <v>12.63692475</v>
      </c>
      <c r="E93" s="7">
        <f t="shared" si="9"/>
        <v>359.5975679</v>
      </c>
      <c r="F93" s="7">
        <f t="shared" si="4"/>
        <v>372.2344926</v>
      </c>
      <c r="G93" s="4">
        <f t="shared" si="10"/>
        <v>18.03848451</v>
      </c>
      <c r="H93" s="1">
        <f t="shared" si="11"/>
        <v>0</v>
      </c>
    </row>
    <row r="94" ht="15.75" customHeight="1">
      <c r="A94" s="2">
        <v>93.0</v>
      </c>
      <c r="B94" s="7">
        <f t="shared" si="8"/>
        <v>358.611257</v>
      </c>
      <c r="C94" s="7">
        <f t="shared" si="1"/>
        <v>3.925696966</v>
      </c>
      <c r="D94" s="7">
        <f t="shared" si="2"/>
        <v>12.48885232</v>
      </c>
      <c r="E94" s="7">
        <f t="shared" si="9"/>
        <v>363.429603</v>
      </c>
      <c r="F94" s="7">
        <f t="shared" si="4"/>
        <v>375.9184553</v>
      </c>
      <c r="G94" s="4">
        <f t="shared" si="10"/>
        <v>17.77973002</v>
      </c>
      <c r="H94" s="1">
        <f t="shared" si="11"/>
        <v>0</v>
      </c>
    </row>
    <row r="95" ht="15.75" customHeight="1">
      <c r="A95" s="2">
        <v>94.0</v>
      </c>
      <c r="B95" s="7">
        <f t="shared" si="8"/>
        <v>362.536954</v>
      </c>
      <c r="C95" s="7">
        <f t="shared" si="1"/>
        <v>4.03167364</v>
      </c>
      <c r="D95" s="7">
        <f t="shared" si="2"/>
        <v>13.13347169</v>
      </c>
      <c r="E95" s="7">
        <f t="shared" si="9"/>
        <v>367.765893</v>
      </c>
      <c r="F95" s="7">
        <f t="shared" si="4"/>
        <v>380.8993647</v>
      </c>
      <c r="G95" s="4">
        <f t="shared" si="10"/>
        <v>18.19032301</v>
      </c>
      <c r="H95" s="1">
        <f t="shared" si="11"/>
        <v>0</v>
      </c>
    </row>
    <row r="96" ht="15.75" customHeight="1">
      <c r="A96" s="2">
        <v>95.0</v>
      </c>
      <c r="B96" s="7">
        <f t="shared" si="8"/>
        <v>366.5686276</v>
      </c>
      <c r="C96" s="7">
        <f t="shared" si="1"/>
        <v>3.373516692</v>
      </c>
      <c r="D96" s="7">
        <f t="shared" si="2"/>
        <v>12.34829623</v>
      </c>
      <c r="E96" s="7">
        <f t="shared" si="9"/>
        <v>372.2344926</v>
      </c>
      <c r="F96" s="7">
        <f t="shared" si="4"/>
        <v>384.5827888</v>
      </c>
      <c r="G96" s="4">
        <f t="shared" si="10"/>
        <v>18.62724902</v>
      </c>
      <c r="H96" s="1">
        <f t="shared" si="11"/>
        <v>0</v>
      </c>
    </row>
    <row r="97" ht="15.75" customHeight="1">
      <c r="A97" s="2">
        <v>96.0</v>
      </c>
      <c r="B97" s="7">
        <f t="shared" si="8"/>
        <v>369.9421443</v>
      </c>
      <c r="C97" s="7">
        <f t="shared" si="1"/>
        <v>3.781030111</v>
      </c>
      <c r="D97" s="7">
        <f t="shared" si="2"/>
        <v>11.34913236</v>
      </c>
      <c r="E97" s="7">
        <f t="shared" si="9"/>
        <v>375.9184553</v>
      </c>
      <c r="F97" s="7">
        <f t="shared" si="4"/>
        <v>387.2675877</v>
      </c>
      <c r="G97" s="4">
        <f t="shared" si="10"/>
        <v>18.93769503</v>
      </c>
      <c r="H97" s="1">
        <f t="shared" si="11"/>
        <v>0</v>
      </c>
    </row>
    <row r="98" ht="15.75" customHeight="1">
      <c r="A98" s="2">
        <v>97.0</v>
      </c>
      <c r="B98" s="7">
        <f t="shared" si="8"/>
        <v>373.7231744</v>
      </c>
      <c r="C98" s="7">
        <f t="shared" si="1"/>
        <v>3.593729086</v>
      </c>
      <c r="D98" s="7">
        <f t="shared" si="2"/>
        <v>13.36035747</v>
      </c>
      <c r="E98" s="7">
        <f t="shared" si="9"/>
        <v>380.8993647</v>
      </c>
      <c r="F98" s="7">
        <f t="shared" si="4"/>
        <v>394.2597221</v>
      </c>
      <c r="G98" s="4">
        <f t="shared" si="10"/>
        <v>20.13757426</v>
      </c>
      <c r="H98" s="1">
        <f t="shared" si="11"/>
        <v>0</v>
      </c>
    </row>
    <row r="99" ht="15.75" customHeight="1">
      <c r="A99" s="2">
        <v>98.0</v>
      </c>
      <c r="B99" s="7">
        <f t="shared" si="8"/>
        <v>377.3169035</v>
      </c>
      <c r="C99" s="7">
        <f t="shared" si="1"/>
        <v>3.402810598</v>
      </c>
      <c r="D99" s="7">
        <f t="shared" si="2"/>
        <v>10.83055187</v>
      </c>
      <c r="E99" s="7">
        <f t="shared" si="9"/>
        <v>384.5827888</v>
      </c>
      <c r="F99" s="7">
        <f t="shared" si="4"/>
        <v>395.4133407</v>
      </c>
      <c r="G99" s="4">
        <f t="shared" si="10"/>
        <v>20.22726936</v>
      </c>
      <c r="H99" s="1">
        <f t="shared" si="11"/>
        <v>0</v>
      </c>
    </row>
    <row r="100" ht="15.75" customHeight="1">
      <c r="A100" s="2">
        <v>99.0</v>
      </c>
      <c r="B100" s="7">
        <f t="shared" si="8"/>
        <v>380.7197141</v>
      </c>
      <c r="C100" s="7">
        <f t="shared" si="1"/>
        <v>3.115681397</v>
      </c>
      <c r="D100" s="7">
        <f t="shared" si="2"/>
        <v>11.60827435</v>
      </c>
      <c r="E100" s="7">
        <f t="shared" si="9"/>
        <v>387.2675877</v>
      </c>
      <c r="F100" s="7">
        <f t="shared" si="4"/>
        <v>398.875862</v>
      </c>
      <c r="G100" s="4">
        <f t="shared" si="10"/>
        <v>19.5092576</v>
      </c>
      <c r="H100" s="1">
        <f t="shared" si="11"/>
        <v>0</v>
      </c>
    </row>
    <row r="101" ht="15.75" customHeight="1">
      <c r="A101" s="2">
        <v>100.0</v>
      </c>
      <c r="B101" s="7">
        <f t="shared" si="8"/>
        <v>384.4930937</v>
      </c>
      <c r="C101" s="7">
        <f t="shared" si="1"/>
        <v>3.615635243</v>
      </c>
      <c r="D101" s="7">
        <f t="shared" si="2"/>
        <v>11.58346465</v>
      </c>
      <c r="E101" s="7">
        <f t="shared" si="9"/>
        <v>394.2597221</v>
      </c>
      <c r="F101" s="7">
        <f t="shared" si="4"/>
        <v>405.8431868</v>
      </c>
      <c r="G101" s="4">
        <f t="shared" si="10"/>
        <v>23.38571065</v>
      </c>
      <c r="H101" s="1">
        <f t="shared" si="11"/>
        <v>0</v>
      </c>
    </row>
    <row r="102" ht="15.75" customHeight="1">
      <c r="A102" s="2">
        <v>101.0</v>
      </c>
      <c r="B102" s="7">
        <f t="shared" si="8"/>
        <v>388.108729</v>
      </c>
      <c r="C102" s="7">
        <f t="shared" si="1"/>
        <v>4.185365489</v>
      </c>
      <c r="D102" s="7">
        <f t="shared" si="2"/>
        <v>13.87242605</v>
      </c>
      <c r="E102" s="7">
        <f t="shared" si="9"/>
        <v>395.4133407</v>
      </c>
      <c r="F102" s="7">
        <f t="shared" si="4"/>
        <v>409.2857668</v>
      </c>
      <c r="G102" s="4">
        <f t="shared" si="10"/>
        <v>20.92369399</v>
      </c>
      <c r="H102" s="1">
        <f t="shared" si="11"/>
        <v>0</v>
      </c>
    </row>
    <row r="103" ht="15.75" customHeight="1">
      <c r="A103" s="2">
        <v>102.0</v>
      </c>
      <c r="B103" s="7">
        <f t="shared" si="8"/>
        <v>392.2940945</v>
      </c>
      <c r="C103" s="7">
        <f t="shared" si="1"/>
        <v>3.633962586</v>
      </c>
      <c r="D103" s="7">
        <f t="shared" si="2"/>
        <v>12.35822492</v>
      </c>
      <c r="E103" s="7">
        <f t="shared" si="9"/>
        <v>398.875862</v>
      </c>
      <c r="F103" s="7">
        <f t="shared" si="4"/>
        <v>411.234087</v>
      </c>
      <c r="G103" s="4">
        <f t="shared" si="10"/>
        <v>20.20084982</v>
      </c>
      <c r="H103" s="1">
        <f t="shared" si="11"/>
        <v>0</v>
      </c>
    </row>
    <row r="104" ht="15.75" customHeight="1">
      <c r="A104" s="2">
        <v>103.0</v>
      </c>
      <c r="B104" s="7">
        <f t="shared" si="8"/>
        <v>397.8753574</v>
      </c>
      <c r="C104" s="7">
        <f t="shared" si="1"/>
        <v>3.882854815</v>
      </c>
      <c r="D104" s="7">
        <f t="shared" si="2"/>
        <v>12.21909722</v>
      </c>
      <c r="E104" s="7">
        <f t="shared" si="9"/>
        <v>405.8431868</v>
      </c>
      <c r="F104" s="7">
        <f t="shared" si="4"/>
        <v>418.062284</v>
      </c>
      <c r="G104" s="4">
        <f t="shared" si="10"/>
        <v>23.53421199</v>
      </c>
      <c r="H104" s="1">
        <f t="shared" si="11"/>
        <v>0</v>
      </c>
    </row>
    <row r="105" ht="15.75" customHeight="1">
      <c r="A105" s="2">
        <v>104.0</v>
      </c>
      <c r="B105" s="7">
        <f t="shared" si="8"/>
        <v>401.7582122</v>
      </c>
      <c r="C105" s="7">
        <f t="shared" si="1"/>
        <v>3.843429765</v>
      </c>
      <c r="D105" s="7">
        <f t="shared" si="2"/>
        <v>13.05058337</v>
      </c>
      <c r="E105" s="7">
        <f t="shared" si="9"/>
        <v>409.2857668</v>
      </c>
      <c r="F105" s="7">
        <f t="shared" si="4"/>
        <v>422.3363501</v>
      </c>
      <c r="G105" s="4">
        <f t="shared" si="10"/>
        <v>23.09393715</v>
      </c>
      <c r="H105" s="1">
        <f t="shared" si="11"/>
        <v>0</v>
      </c>
    </row>
    <row r="106" ht="15.75" customHeight="1">
      <c r="A106" s="2">
        <v>105.0</v>
      </c>
      <c r="B106" s="7">
        <f t="shared" si="8"/>
        <v>405.601642</v>
      </c>
      <c r="C106" s="7">
        <f t="shared" si="1"/>
        <v>4.099477623</v>
      </c>
      <c r="D106" s="7">
        <f t="shared" si="2"/>
        <v>13.4855263</v>
      </c>
      <c r="E106" s="7">
        <f t="shared" si="9"/>
        <v>411.234087</v>
      </c>
      <c r="F106" s="7">
        <f t="shared" si="4"/>
        <v>424.7196133</v>
      </c>
      <c r="G106" s="4">
        <f t="shared" si="10"/>
        <v>21.19882758</v>
      </c>
      <c r="H106" s="1">
        <f t="shared" si="11"/>
        <v>0</v>
      </c>
    </row>
    <row r="107" ht="15.75" customHeight="1">
      <c r="A107" s="2">
        <v>106.0</v>
      </c>
      <c r="B107" s="7">
        <f t="shared" si="8"/>
        <v>409.7260416</v>
      </c>
      <c r="C107" s="7">
        <f t="shared" si="1"/>
        <v>3.731903358</v>
      </c>
      <c r="D107" s="7">
        <f t="shared" si="2"/>
        <v>11.90039247</v>
      </c>
      <c r="E107" s="7">
        <f t="shared" si="9"/>
        <v>418.062284</v>
      </c>
      <c r="F107" s="7">
        <f t="shared" si="4"/>
        <v>429.9626765</v>
      </c>
      <c r="G107" s="4">
        <f t="shared" si="10"/>
        <v>23.927547</v>
      </c>
      <c r="H107" s="1">
        <f t="shared" si="11"/>
        <v>0</v>
      </c>
    </row>
    <row r="108" ht="15.75" customHeight="1">
      <c r="A108" s="2">
        <v>107.0</v>
      </c>
      <c r="B108" s="7">
        <f t="shared" si="8"/>
        <v>413.457945</v>
      </c>
      <c r="C108" s="7">
        <f t="shared" si="1"/>
        <v>3.772412862</v>
      </c>
      <c r="D108" s="7">
        <f t="shared" si="2"/>
        <v>12.0521981</v>
      </c>
      <c r="E108" s="7">
        <f t="shared" si="9"/>
        <v>422.3363501</v>
      </c>
      <c r="F108" s="7">
        <f t="shared" si="4"/>
        <v>434.3885482</v>
      </c>
      <c r="G108" s="4">
        <f t="shared" si="10"/>
        <v>24.46970977</v>
      </c>
      <c r="H108" s="1">
        <f t="shared" si="11"/>
        <v>0</v>
      </c>
    </row>
    <row r="109" ht="15.75" customHeight="1">
      <c r="A109" s="2">
        <v>108.0</v>
      </c>
      <c r="B109" s="7">
        <f t="shared" si="8"/>
        <v>417.2303578</v>
      </c>
      <c r="C109" s="7">
        <f t="shared" si="1"/>
        <v>3.825362367</v>
      </c>
      <c r="D109" s="7">
        <f t="shared" si="2"/>
        <v>11.84625615</v>
      </c>
      <c r="E109" s="7">
        <f t="shared" si="9"/>
        <v>424.7196133</v>
      </c>
      <c r="F109" s="7">
        <f t="shared" si="4"/>
        <v>436.5658694</v>
      </c>
      <c r="G109" s="4">
        <f t="shared" si="10"/>
        <v>23.08056003</v>
      </c>
      <c r="H109" s="1">
        <f t="shared" si="11"/>
        <v>0</v>
      </c>
    </row>
    <row r="110" ht="15.75" customHeight="1">
      <c r="A110" s="2">
        <v>109.0</v>
      </c>
      <c r="B110" s="7">
        <f t="shared" si="8"/>
        <v>421.7941874</v>
      </c>
      <c r="C110" s="7">
        <f t="shared" si="1"/>
        <v>3.711314061</v>
      </c>
      <c r="D110" s="7">
        <f t="shared" si="2"/>
        <v>10.75919102</v>
      </c>
      <c r="E110" s="7">
        <f t="shared" si="9"/>
        <v>429.9626765</v>
      </c>
      <c r="F110" s="7">
        <f t="shared" si="4"/>
        <v>440.7218675</v>
      </c>
      <c r="G110" s="4">
        <f t="shared" si="10"/>
        <v>24.49826088</v>
      </c>
      <c r="H110" s="1">
        <f t="shared" si="11"/>
        <v>0</v>
      </c>
    </row>
    <row r="111" ht="15.75" customHeight="1">
      <c r="A111" s="2">
        <v>110.0</v>
      </c>
      <c r="B111" s="7">
        <f t="shared" si="8"/>
        <v>426.108763</v>
      </c>
      <c r="C111" s="7">
        <f t="shared" si="1"/>
        <v>3.579559034</v>
      </c>
      <c r="D111" s="7">
        <f t="shared" si="2"/>
        <v>11.61836664</v>
      </c>
      <c r="E111" s="7">
        <f t="shared" si="9"/>
        <v>434.3885482</v>
      </c>
      <c r="F111" s="7">
        <f t="shared" si="4"/>
        <v>446.0069149</v>
      </c>
      <c r="G111" s="4">
        <f t="shared" si="10"/>
        <v>25.21281858</v>
      </c>
      <c r="H111" s="1">
        <f t="shared" si="11"/>
        <v>0</v>
      </c>
    </row>
    <row r="112" ht="15.75" customHeight="1">
      <c r="A112" s="2">
        <v>111.0</v>
      </c>
      <c r="B112" s="7">
        <f t="shared" si="8"/>
        <v>429.688322</v>
      </c>
      <c r="C112" s="7">
        <f t="shared" si="1"/>
        <v>3.844867032</v>
      </c>
      <c r="D112" s="7">
        <f t="shared" si="2"/>
        <v>10.61353801</v>
      </c>
      <c r="E112" s="7">
        <f t="shared" si="9"/>
        <v>436.5658694</v>
      </c>
      <c r="F112" s="7">
        <f t="shared" si="4"/>
        <v>447.1794074</v>
      </c>
      <c r="G112" s="4">
        <f t="shared" si="10"/>
        <v>23.81058071</v>
      </c>
      <c r="H112" s="1">
        <f t="shared" si="11"/>
        <v>0</v>
      </c>
    </row>
    <row r="113" ht="15.75" customHeight="1">
      <c r="A113" s="2">
        <v>112.0</v>
      </c>
      <c r="B113" s="7">
        <f t="shared" si="8"/>
        <v>433.6739905</v>
      </c>
      <c r="C113" s="7">
        <f t="shared" si="1"/>
        <v>3.79355889</v>
      </c>
      <c r="D113" s="7">
        <f t="shared" si="2"/>
        <v>13.31327923</v>
      </c>
      <c r="E113" s="7">
        <f t="shared" si="9"/>
        <v>440.7218675</v>
      </c>
      <c r="F113" s="7">
        <f t="shared" si="4"/>
        <v>454.0351467</v>
      </c>
      <c r="G113" s="4">
        <f t="shared" si="10"/>
        <v>24.12171177</v>
      </c>
      <c r="H113" s="1">
        <f t="shared" si="11"/>
        <v>0</v>
      </c>
    </row>
    <row r="114" ht="15.75" customHeight="1">
      <c r="A114" s="2">
        <v>113.0</v>
      </c>
      <c r="B114" s="7">
        <f t="shared" si="8"/>
        <v>437.9681073</v>
      </c>
      <c r="C114" s="7">
        <f t="shared" si="1"/>
        <v>3.827425327</v>
      </c>
      <c r="D114" s="7">
        <f t="shared" si="2"/>
        <v>11.98456527</v>
      </c>
      <c r="E114" s="7">
        <f t="shared" si="9"/>
        <v>446.0069149</v>
      </c>
      <c r="F114" s="7">
        <f t="shared" si="4"/>
        <v>457.9914801</v>
      </c>
      <c r="G114" s="4">
        <f t="shared" si="10"/>
        <v>25.61320026</v>
      </c>
      <c r="H114" s="1">
        <f t="shared" si="11"/>
        <v>0</v>
      </c>
    </row>
    <row r="115" ht="15.75" customHeight="1">
      <c r="A115" s="2">
        <v>114.0</v>
      </c>
      <c r="B115" s="7">
        <f t="shared" si="8"/>
        <v>441.7955326</v>
      </c>
      <c r="C115" s="7">
        <f t="shared" si="1"/>
        <v>3.680986575</v>
      </c>
      <c r="D115" s="7">
        <f t="shared" si="2"/>
        <v>12.71214584</v>
      </c>
      <c r="E115" s="7">
        <f t="shared" si="9"/>
        <v>447.1794074</v>
      </c>
      <c r="F115" s="7">
        <f t="shared" si="4"/>
        <v>459.8915532</v>
      </c>
      <c r="G115" s="4">
        <f t="shared" si="10"/>
        <v>22.95826747</v>
      </c>
      <c r="H115" s="1">
        <f t="shared" si="11"/>
        <v>0</v>
      </c>
    </row>
    <row r="116" ht="15.75" customHeight="1">
      <c r="A116" s="2">
        <v>115.0</v>
      </c>
      <c r="B116" s="7">
        <f t="shared" si="8"/>
        <v>445.4765192</v>
      </c>
      <c r="C116" s="7">
        <f t="shared" si="1"/>
        <v>3.47552309</v>
      </c>
      <c r="D116" s="7">
        <f t="shared" si="2"/>
        <v>11.70015363</v>
      </c>
      <c r="E116" s="7">
        <f t="shared" si="9"/>
        <v>454.0351467</v>
      </c>
      <c r="F116" s="7">
        <f t="shared" si="4"/>
        <v>465.7353004</v>
      </c>
      <c r="G116" s="4">
        <f t="shared" si="10"/>
        <v>26.13302021</v>
      </c>
      <c r="H116" s="1">
        <f t="shared" si="11"/>
        <v>0</v>
      </c>
    </row>
    <row r="117" ht="15.75" customHeight="1">
      <c r="A117" s="2">
        <v>116.0</v>
      </c>
      <c r="B117" s="7">
        <f t="shared" si="8"/>
        <v>449.8343402</v>
      </c>
      <c r="C117" s="7">
        <f t="shared" si="1"/>
        <v>3.776809142</v>
      </c>
      <c r="D117" s="7">
        <f t="shared" si="2"/>
        <v>11.12735118</v>
      </c>
      <c r="E117" s="7">
        <f t="shared" si="9"/>
        <v>457.9914801</v>
      </c>
      <c r="F117" s="7">
        <f t="shared" si="4"/>
        <v>469.1188313</v>
      </c>
      <c r="G117" s="4">
        <f t="shared" si="10"/>
        <v>26.61383054</v>
      </c>
      <c r="H117" s="1">
        <f t="shared" si="11"/>
        <v>0</v>
      </c>
    </row>
    <row r="118" ht="15.75" customHeight="1">
      <c r="A118" s="2">
        <v>117.0</v>
      </c>
      <c r="B118" s="7">
        <f t="shared" si="8"/>
        <v>453.6111493</v>
      </c>
      <c r="C118" s="7">
        <f t="shared" si="1"/>
        <v>3.509430013</v>
      </c>
      <c r="D118" s="7">
        <f t="shared" si="2"/>
        <v>9.71502145</v>
      </c>
      <c r="E118" s="7">
        <f t="shared" si="9"/>
        <v>459.8915532</v>
      </c>
      <c r="F118" s="7">
        <f t="shared" si="4"/>
        <v>469.6065747</v>
      </c>
      <c r="G118" s="4">
        <f t="shared" si="10"/>
        <v>24.7370945</v>
      </c>
      <c r="H118" s="1">
        <f t="shared" si="11"/>
        <v>0</v>
      </c>
    </row>
    <row r="119" ht="15.75" customHeight="1">
      <c r="A119" s="2">
        <v>118.0</v>
      </c>
      <c r="B119" s="7">
        <f t="shared" si="8"/>
        <v>457.5106698</v>
      </c>
      <c r="C119" s="7">
        <f t="shared" si="1"/>
        <v>3.462029266</v>
      </c>
      <c r="D119" s="7">
        <f t="shared" si="2"/>
        <v>11.46605624</v>
      </c>
      <c r="E119" s="7">
        <f t="shared" si="9"/>
        <v>465.7353004</v>
      </c>
      <c r="F119" s="7">
        <f t="shared" si="4"/>
        <v>477.2013566</v>
      </c>
      <c r="G119" s="4">
        <f t="shared" si="10"/>
        <v>27.0714116</v>
      </c>
      <c r="H119" s="1">
        <f t="shared" si="11"/>
        <v>0</v>
      </c>
    </row>
    <row r="120" ht="15.75" customHeight="1">
      <c r="A120" s="2">
        <v>119.0</v>
      </c>
      <c r="B120" s="7">
        <f t="shared" si="8"/>
        <v>461.7682893</v>
      </c>
      <c r="C120" s="7">
        <f t="shared" si="1"/>
        <v>3.671451308</v>
      </c>
      <c r="D120" s="7">
        <f t="shared" si="2"/>
        <v>11.02948518</v>
      </c>
      <c r="E120" s="7">
        <f t="shared" si="9"/>
        <v>469.1188313</v>
      </c>
      <c r="F120" s="7">
        <f t="shared" si="4"/>
        <v>480.1483165</v>
      </c>
      <c r="G120" s="4">
        <f t="shared" si="10"/>
        <v>26.99291329</v>
      </c>
      <c r="H120" s="1">
        <f t="shared" si="11"/>
        <v>0</v>
      </c>
    </row>
    <row r="121" ht="15.75" customHeight="1">
      <c r="A121" s="2">
        <v>120.0</v>
      </c>
      <c r="B121" s="7">
        <f t="shared" si="8"/>
        <v>465.4397406</v>
      </c>
      <c r="C121" s="7">
        <f t="shared" si="1"/>
        <v>4.014442846</v>
      </c>
      <c r="D121" s="7">
        <f t="shared" si="2"/>
        <v>13.28901271</v>
      </c>
      <c r="E121" s="7">
        <f t="shared" si="9"/>
        <v>469.6065747</v>
      </c>
      <c r="F121" s="7">
        <f t="shared" si="4"/>
        <v>482.8955874</v>
      </c>
      <c r="G121" s="4">
        <f t="shared" si="10"/>
        <v>23.80920537</v>
      </c>
      <c r="H121" s="1">
        <f t="shared" si="11"/>
        <v>0</v>
      </c>
    </row>
    <row r="122" ht="15.75" customHeight="1">
      <c r="A122" s="2">
        <v>121.0</v>
      </c>
      <c r="B122" s="7">
        <f t="shared" si="8"/>
        <v>469.4541834</v>
      </c>
      <c r="C122" s="7">
        <f t="shared" si="1"/>
        <v>3.810013528</v>
      </c>
      <c r="D122" s="7">
        <f t="shared" si="2"/>
        <v>10.82480252</v>
      </c>
      <c r="E122" s="7">
        <f t="shared" si="9"/>
        <v>477.2013566</v>
      </c>
      <c r="F122" s="7">
        <f t="shared" si="4"/>
        <v>488.0261591</v>
      </c>
      <c r="G122" s="4">
        <f t="shared" si="10"/>
        <v>27.38954442</v>
      </c>
      <c r="H122" s="1">
        <f t="shared" si="11"/>
        <v>0</v>
      </c>
    </row>
    <row r="123" ht="15.75" customHeight="1">
      <c r="A123" s="2">
        <v>122.0</v>
      </c>
      <c r="B123" s="7">
        <f t="shared" si="8"/>
        <v>473.264197</v>
      </c>
      <c r="C123" s="7">
        <f t="shared" si="1"/>
        <v>4.273735243</v>
      </c>
      <c r="D123" s="7">
        <f t="shared" si="2"/>
        <v>13.2114964</v>
      </c>
      <c r="E123" s="7">
        <f t="shared" si="9"/>
        <v>480.1483165</v>
      </c>
      <c r="F123" s="7">
        <f t="shared" si="4"/>
        <v>493.3598129</v>
      </c>
      <c r="G123" s="4">
        <f t="shared" si="10"/>
        <v>26.52649079</v>
      </c>
      <c r="H123" s="1">
        <f t="shared" si="11"/>
        <v>0</v>
      </c>
    </row>
    <row r="124" ht="15.75" customHeight="1">
      <c r="A124" s="2">
        <v>123.0</v>
      </c>
      <c r="B124" s="7">
        <f t="shared" si="8"/>
        <v>477.5379322</v>
      </c>
      <c r="C124" s="7">
        <f t="shared" si="1"/>
        <v>3.484593502</v>
      </c>
      <c r="D124" s="7">
        <f t="shared" si="2"/>
        <v>10.37584278</v>
      </c>
      <c r="E124" s="7">
        <f t="shared" si="9"/>
        <v>482.8955874</v>
      </c>
      <c r="F124" s="7">
        <f t="shared" si="4"/>
        <v>493.2714302</v>
      </c>
      <c r="G124" s="4">
        <f t="shared" si="10"/>
        <v>25.00002646</v>
      </c>
      <c r="H124" s="1">
        <f t="shared" si="11"/>
        <v>0</v>
      </c>
    </row>
    <row r="125" ht="15.75" customHeight="1">
      <c r="A125" s="2">
        <v>124.0</v>
      </c>
      <c r="B125" s="7">
        <f t="shared" si="8"/>
        <v>481.0225257</v>
      </c>
      <c r="C125" s="7">
        <f t="shared" si="1"/>
        <v>3.470934922</v>
      </c>
      <c r="D125" s="7">
        <f t="shared" si="2"/>
        <v>12.55432914</v>
      </c>
      <c r="E125" s="7">
        <f t="shared" si="9"/>
        <v>488.0261591</v>
      </c>
      <c r="F125" s="7">
        <f t="shared" si="4"/>
        <v>500.5804883</v>
      </c>
      <c r="G125" s="4">
        <f t="shared" si="10"/>
        <v>26.64600467</v>
      </c>
      <c r="H125" s="1">
        <f t="shared" si="11"/>
        <v>0</v>
      </c>
    </row>
    <row r="126" ht="15.75" customHeight="1">
      <c r="A126" s="2">
        <v>125.0</v>
      </c>
      <c r="B126" s="7">
        <f t="shared" si="8"/>
        <v>484.4934606</v>
      </c>
      <c r="C126" s="7">
        <f t="shared" si="1"/>
        <v>3.464653606</v>
      </c>
      <c r="D126" s="7">
        <f t="shared" si="2"/>
        <v>12.42651387</v>
      </c>
      <c r="E126" s="7">
        <f t="shared" si="9"/>
        <v>493.2714302</v>
      </c>
      <c r="F126" s="7">
        <f t="shared" si="4"/>
        <v>505.6979441</v>
      </c>
      <c r="G126" s="4">
        <f t="shared" si="10"/>
        <v>28.42034081</v>
      </c>
      <c r="H126" s="1">
        <f t="shared" si="11"/>
        <v>0</v>
      </c>
    </row>
    <row r="127" ht="15.75" customHeight="1">
      <c r="A127" s="2">
        <v>126.0</v>
      </c>
      <c r="B127" s="7">
        <f t="shared" si="8"/>
        <v>487.9581142</v>
      </c>
      <c r="C127" s="7">
        <f t="shared" si="1"/>
        <v>3.49285105</v>
      </c>
      <c r="D127" s="7">
        <f t="shared" si="2"/>
        <v>10.4773126</v>
      </c>
      <c r="E127" s="7">
        <f t="shared" si="9"/>
        <v>493.2714302</v>
      </c>
      <c r="F127" s="7">
        <f t="shared" si="4"/>
        <v>503.7487428</v>
      </c>
      <c r="G127" s="4">
        <f t="shared" si="10"/>
        <v>24.95568721</v>
      </c>
      <c r="H127" s="1">
        <f t="shared" si="11"/>
        <v>0</v>
      </c>
    </row>
    <row r="128" ht="15.75" customHeight="1">
      <c r="A128" s="2">
        <v>127.0</v>
      </c>
      <c r="B128" s="7">
        <f t="shared" si="8"/>
        <v>491.497094</v>
      </c>
      <c r="C128" s="7">
        <f t="shared" si="1"/>
        <v>4.270200683</v>
      </c>
      <c r="D128" s="7">
        <f t="shared" si="2"/>
        <v>12.02219631</v>
      </c>
      <c r="E128" s="7">
        <f t="shared" si="9"/>
        <v>500.5804883</v>
      </c>
      <c r="F128" s="7">
        <f t="shared" si="4"/>
        <v>512.6026846</v>
      </c>
      <c r="G128" s="4">
        <f t="shared" si="10"/>
        <v>28.77189424</v>
      </c>
      <c r="H128" s="1">
        <f t="shared" si="11"/>
        <v>0</v>
      </c>
    </row>
    <row r="129" ht="15.75" customHeight="1">
      <c r="A129" s="2">
        <v>128.0</v>
      </c>
      <c r="B129" s="7">
        <f t="shared" si="8"/>
        <v>496.7360838</v>
      </c>
      <c r="C129" s="7">
        <f t="shared" si="1"/>
        <v>3.38396155</v>
      </c>
      <c r="D129" s="7">
        <f t="shared" si="2"/>
        <v>11.0524063</v>
      </c>
      <c r="E129" s="7">
        <f t="shared" si="9"/>
        <v>503.7487428</v>
      </c>
      <c r="F129" s="7">
        <f t="shared" si="4"/>
        <v>514.8011491</v>
      </c>
      <c r="G129" s="4">
        <f t="shared" si="10"/>
        <v>27.66994807</v>
      </c>
      <c r="H129" s="1">
        <f t="shared" si="11"/>
        <v>0</v>
      </c>
    </row>
    <row r="130" ht="15.75" customHeight="1">
      <c r="A130" s="2">
        <v>129.0</v>
      </c>
      <c r="B130" s="7">
        <f t="shared" si="8"/>
        <v>500.1200453</v>
      </c>
      <c r="C130" s="7">
        <f t="shared" si="1"/>
        <v>3.959053681</v>
      </c>
      <c r="D130" s="7">
        <f t="shared" si="2"/>
        <v>10.30375796</v>
      </c>
      <c r="E130" s="7">
        <f t="shared" si="9"/>
        <v>503.7487428</v>
      </c>
      <c r="F130" s="7">
        <f t="shared" si="4"/>
        <v>514.0525007</v>
      </c>
      <c r="G130" s="4">
        <f t="shared" si="10"/>
        <v>24.28598652</v>
      </c>
      <c r="H130" s="1">
        <f t="shared" si="11"/>
        <v>0</v>
      </c>
    </row>
    <row r="131" ht="15.75" customHeight="1">
      <c r="A131" s="2">
        <v>130.0</v>
      </c>
      <c r="B131" s="7">
        <f t="shared" si="8"/>
        <v>504.8506889</v>
      </c>
      <c r="C131" s="7">
        <f t="shared" si="1"/>
        <v>3.278689282</v>
      </c>
      <c r="D131" s="7">
        <f t="shared" si="2"/>
        <v>14.54382077</v>
      </c>
      <c r="E131" s="7">
        <f t="shared" si="9"/>
        <v>512.6026846</v>
      </c>
      <c r="F131" s="7">
        <f t="shared" si="4"/>
        <v>527.1465053</v>
      </c>
      <c r="G131" s="4">
        <f t="shared" si="10"/>
        <v>29.18087464</v>
      </c>
      <c r="H131" s="1">
        <f t="shared" si="11"/>
        <v>0</v>
      </c>
    </row>
    <row r="132" ht="15.75" customHeight="1">
      <c r="A132" s="2">
        <v>131.0</v>
      </c>
      <c r="B132" s="7">
        <f t="shared" si="8"/>
        <v>508.1293782</v>
      </c>
      <c r="C132" s="7">
        <f t="shared" si="1"/>
        <v>3.928908723</v>
      </c>
      <c r="D132" s="7">
        <f t="shared" si="2"/>
        <v>12.84193679</v>
      </c>
      <c r="E132" s="7">
        <f t="shared" si="9"/>
        <v>514.0525007</v>
      </c>
      <c r="F132" s="7">
        <f t="shared" si="4"/>
        <v>526.8944375</v>
      </c>
      <c r="G132" s="4">
        <f t="shared" si="10"/>
        <v>27.35200152</v>
      </c>
      <c r="H132" s="1">
        <f t="shared" si="11"/>
        <v>0</v>
      </c>
    </row>
    <row r="133" ht="15.75" customHeight="1">
      <c r="A133" s="2">
        <v>132.0</v>
      </c>
      <c r="B133" s="7">
        <f t="shared" si="8"/>
        <v>512.058287</v>
      </c>
      <c r="C133" s="7">
        <f t="shared" si="1"/>
        <v>3.534893961</v>
      </c>
      <c r="D133" s="7">
        <f t="shared" si="2"/>
        <v>12.55690576</v>
      </c>
      <c r="E133" s="7">
        <f t="shared" si="9"/>
        <v>514.0525007</v>
      </c>
      <c r="F133" s="7">
        <f t="shared" si="4"/>
        <v>526.6094065</v>
      </c>
      <c r="G133" s="4">
        <f t="shared" si="10"/>
        <v>23.4230928</v>
      </c>
      <c r="H133" s="1">
        <f t="shared" si="11"/>
        <v>0</v>
      </c>
    </row>
    <row r="134" ht="15.75" customHeight="1">
      <c r="A134" s="2">
        <v>133.0</v>
      </c>
      <c r="B134" s="7">
        <f t="shared" si="8"/>
        <v>515.8813739</v>
      </c>
      <c r="C134" s="7">
        <f t="shared" si="1"/>
        <v>3.681164706</v>
      </c>
      <c r="D134" s="7">
        <f t="shared" si="2"/>
        <v>10.38312829</v>
      </c>
      <c r="E134" s="7">
        <f t="shared" si="9"/>
        <v>526.6094065</v>
      </c>
      <c r="F134" s="7">
        <f t="shared" si="4"/>
        <v>536.9925348</v>
      </c>
      <c r="G134" s="4">
        <f t="shared" si="10"/>
        <v>32.4451046</v>
      </c>
      <c r="H134" s="1">
        <f t="shared" si="11"/>
        <v>0</v>
      </c>
    </row>
    <row r="135" ht="15.75" customHeight="1">
      <c r="A135" s="2">
        <v>134.0</v>
      </c>
      <c r="B135" s="7">
        <f t="shared" si="8"/>
        <v>519.5625386</v>
      </c>
      <c r="C135" s="7">
        <f t="shared" si="1"/>
        <v>3.7936699</v>
      </c>
      <c r="D135" s="7">
        <f t="shared" si="2"/>
        <v>11.13792294</v>
      </c>
      <c r="E135" s="7">
        <f t="shared" si="9"/>
        <v>526.6094065</v>
      </c>
      <c r="F135" s="7">
        <f t="shared" si="4"/>
        <v>537.7473294</v>
      </c>
      <c r="G135" s="4">
        <f t="shared" si="10"/>
        <v>28.76393989</v>
      </c>
      <c r="H135" s="1">
        <f t="shared" si="11"/>
        <v>0</v>
      </c>
    </row>
    <row r="136" ht="15.75" customHeight="1">
      <c r="A136" s="2">
        <v>135.0</v>
      </c>
      <c r="B136" s="7">
        <f t="shared" si="8"/>
        <v>523.3562085</v>
      </c>
      <c r="C136" s="7">
        <f t="shared" si="1"/>
        <v>3.442466937</v>
      </c>
      <c r="D136" s="7">
        <f t="shared" si="2"/>
        <v>11.67683229</v>
      </c>
      <c r="E136" s="7">
        <f t="shared" si="9"/>
        <v>526.6094065</v>
      </c>
      <c r="F136" s="7">
        <f t="shared" si="4"/>
        <v>538.2862388</v>
      </c>
      <c r="G136" s="4">
        <f t="shared" si="10"/>
        <v>24.97026999</v>
      </c>
      <c r="H136" s="1">
        <f t="shared" si="11"/>
        <v>0</v>
      </c>
    </row>
    <row r="137" ht="15.75" customHeight="1">
      <c r="A137" s="2">
        <v>136.0</v>
      </c>
      <c r="B137" s="7">
        <f t="shared" si="8"/>
        <v>530.0518734</v>
      </c>
      <c r="C137" s="7">
        <f t="shared" si="1"/>
        <v>3.885027212</v>
      </c>
      <c r="D137" s="7">
        <f t="shared" si="2"/>
        <v>13.01498615</v>
      </c>
      <c r="E137" s="7">
        <f t="shared" si="9"/>
        <v>536.9925348</v>
      </c>
      <c r="F137" s="7">
        <f t="shared" si="4"/>
        <v>550.0075209</v>
      </c>
      <c r="G137" s="4">
        <f t="shared" si="10"/>
        <v>31.91093135</v>
      </c>
      <c r="H137" s="1">
        <f t="shared" si="11"/>
        <v>0</v>
      </c>
    </row>
    <row r="138" ht="15.75" customHeight="1">
      <c r="A138" s="2">
        <v>137.0</v>
      </c>
      <c r="B138" s="7">
        <f t="shared" si="8"/>
        <v>533.9369007</v>
      </c>
      <c r="C138" s="7">
        <f t="shared" si="1"/>
        <v>3.200369012</v>
      </c>
      <c r="D138" s="7">
        <f t="shared" si="2"/>
        <v>14.36085753</v>
      </c>
      <c r="E138" s="7">
        <f t="shared" si="9"/>
        <v>537.7473294</v>
      </c>
      <c r="F138" s="7">
        <f t="shared" si="4"/>
        <v>552.108187</v>
      </c>
      <c r="G138" s="4">
        <f t="shared" si="10"/>
        <v>28.78069879</v>
      </c>
      <c r="H138" s="1">
        <f t="shared" si="11"/>
        <v>0</v>
      </c>
    </row>
    <row r="139" ht="15.75" customHeight="1">
      <c r="A139" s="2">
        <v>138.0</v>
      </c>
      <c r="B139" s="7">
        <f t="shared" si="8"/>
        <v>537.1372697</v>
      </c>
      <c r="C139" s="7">
        <f t="shared" si="1"/>
        <v>3.877083383</v>
      </c>
      <c r="D139" s="7">
        <f t="shared" si="2"/>
        <v>10.53677698</v>
      </c>
      <c r="E139" s="7">
        <f t="shared" si="9"/>
        <v>538.2862388</v>
      </c>
      <c r="F139" s="7">
        <f t="shared" si="4"/>
        <v>548.8230158</v>
      </c>
      <c r="G139" s="4">
        <f t="shared" si="10"/>
        <v>26.11923912</v>
      </c>
      <c r="H139" s="1">
        <f t="shared" si="11"/>
        <v>0</v>
      </c>
    </row>
    <row r="140" ht="15.75" customHeight="1">
      <c r="A140" s="2">
        <v>139.0</v>
      </c>
      <c r="B140" s="7">
        <f t="shared" si="8"/>
        <v>541.0143531</v>
      </c>
      <c r="C140" s="7">
        <f t="shared" si="1"/>
        <v>3.616019674</v>
      </c>
      <c r="D140" s="7">
        <f t="shared" si="2"/>
        <v>11.77057331</v>
      </c>
      <c r="E140" s="7">
        <f t="shared" si="9"/>
        <v>548.8230158</v>
      </c>
      <c r="F140" s="7">
        <f t="shared" si="4"/>
        <v>560.5935891</v>
      </c>
      <c r="G140" s="4">
        <f t="shared" si="10"/>
        <v>32.77893271</v>
      </c>
      <c r="H140" s="1">
        <f t="shared" si="11"/>
        <v>0</v>
      </c>
    </row>
    <row r="141" ht="15.75" customHeight="1">
      <c r="A141" s="2">
        <v>140.0</v>
      </c>
      <c r="B141" s="7">
        <f t="shared" si="8"/>
        <v>544.6303727</v>
      </c>
      <c r="C141" s="7">
        <f t="shared" si="1"/>
        <v>3.487704247</v>
      </c>
      <c r="D141" s="7">
        <f t="shared" si="2"/>
        <v>13.30693117</v>
      </c>
      <c r="E141" s="7">
        <f t="shared" si="9"/>
        <v>548.8230158</v>
      </c>
      <c r="F141" s="7">
        <f t="shared" si="4"/>
        <v>562.1299469</v>
      </c>
      <c r="G141" s="4">
        <f t="shared" si="10"/>
        <v>29.16291304</v>
      </c>
      <c r="H141" s="1">
        <f t="shared" si="11"/>
        <v>0</v>
      </c>
    </row>
    <row r="142" ht="15.75" customHeight="1">
      <c r="A142" s="2">
        <v>141.0</v>
      </c>
      <c r="B142" s="7">
        <f t="shared" si="8"/>
        <v>548.118077</v>
      </c>
      <c r="C142" s="7">
        <f t="shared" si="1"/>
        <v>3.665274419</v>
      </c>
      <c r="D142" s="7">
        <f t="shared" si="2"/>
        <v>13.2771399</v>
      </c>
      <c r="E142" s="7">
        <f t="shared" si="9"/>
        <v>548.8230158</v>
      </c>
      <c r="F142" s="7">
        <f t="shared" si="4"/>
        <v>562.1001557</v>
      </c>
      <c r="G142" s="4">
        <f t="shared" si="10"/>
        <v>25.67520879</v>
      </c>
      <c r="H142" s="1">
        <f t="shared" si="11"/>
        <v>0</v>
      </c>
    </row>
    <row r="143" ht="15.75" customHeight="1">
      <c r="A143" s="2">
        <v>142.0</v>
      </c>
      <c r="B143" s="7">
        <f t="shared" si="8"/>
        <v>552.31072</v>
      </c>
      <c r="C143" s="7">
        <f t="shared" si="1"/>
        <v>3.751354273</v>
      </c>
      <c r="D143" s="7">
        <f t="shared" si="2"/>
        <v>12.57499358</v>
      </c>
      <c r="E143" s="7">
        <f t="shared" si="9"/>
        <v>560.5935891</v>
      </c>
      <c r="F143" s="7">
        <f t="shared" si="4"/>
        <v>573.1685827</v>
      </c>
      <c r="G143" s="4">
        <f t="shared" si="10"/>
        <v>33.78050768</v>
      </c>
      <c r="H143" s="1">
        <f t="shared" si="11"/>
        <v>0</v>
      </c>
    </row>
    <row r="144" ht="15.75" customHeight="1">
      <c r="A144" s="2">
        <v>143.0</v>
      </c>
      <c r="B144" s="7">
        <f t="shared" si="8"/>
        <v>556.0620743</v>
      </c>
      <c r="C144" s="7">
        <f t="shared" si="1"/>
        <v>3.607908143</v>
      </c>
      <c r="D144" s="7">
        <f t="shared" si="2"/>
        <v>12.02064932</v>
      </c>
      <c r="E144" s="7">
        <f t="shared" si="9"/>
        <v>562.1001557</v>
      </c>
      <c r="F144" s="7">
        <f t="shared" si="4"/>
        <v>574.120805</v>
      </c>
      <c r="G144" s="4">
        <f t="shared" si="10"/>
        <v>31.53572</v>
      </c>
      <c r="H144" s="1">
        <f t="shared" si="11"/>
        <v>0</v>
      </c>
    </row>
    <row r="145" ht="15.75" customHeight="1">
      <c r="A145" s="2">
        <v>144.0</v>
      </c>
      <c r="B145" s="7">
        <f t="shared" si="8"/>
        <v>559.6699824</v>
      </c>
      <c r="C145" s="7">
        <f t="shared" si="1"/>
        <v>3.563937834</v>
      </c>
      <c r="D145" s="7">
        <f t="shared" si="2"/>
        <v>12.85911035</v>
      </c>
      <c r="E145" s="7">
        <f t="shared" si="9"/>
        <v>562.1001557</v>
      </c>
      <c r="F145" s="7">
        <f t="shared" si="4"/>
        <v>574.959266</v>
      </c>
      <c r="G145" s="4">
        <f t="shared" si="10"/>
        <v>27.92781186</v>
      </c>
      <c r="H145" s="1">
        <f t="shared" si="11"/>
        <v>0</v>
      </c>
    </row>
    <row r="146" ht="15.75" customHeight="1">
      <c r="A146" s="2">
        <v>145.0</v>
      </c>
      <c r="B146" s="7">
        <f t="shared" si="8"/>
        <v>564.3449434</v>
      </c>
      <c r="C146" s="7">
        <f t="shared" si="1"/>
        <v>3.981612647</v>
      </c>
      <c r="D146" s="7">
        <f t="shared" si="2"/>
        <v>9.353749653</v>
      </c>
      <c r="E146" s="7">
        <f t="shared" si="9"/>
        <v>573.1685827</v>
      </c>
      <c r="F146" s="7">
        <f t="shared" si="4"/>
        <v>582.5223323</v>
      </c>
      <c r="G146" s="4">
        <f t="shared" si="10"/>
        <v>35.43230101</v>
      </c>
      <c r="H146" s="1">
        <f t="shared" si="11"/>
        <v>0</v>
      </c>
    </row>
    <row r="147" ht="15.75" customHeight="1">
      <c r="A147" s="2">
        <v>146.0</v>
      </c>
      <c r="B147" s="7">
        <f t="shared" si="8"/>
        <v>568.326556</v>
      </c>
      <c r="C147" s="7">
        <f t="shared" si="1"/>
        <v>4.093666377</v>
      </c>
      <c r="D147" s="7">
        <f t="shared" si="2"/>
        <v>12.24810492</v>
      </c>
      <c r="E147" s="7">
        <f t="shared" si="9"/>
        <v>574.120805</v>
      </c>
      <c r="F147" s="7">
        <f t="shared" si="4"/>
        <v>586.3689099</v>
      </c>
      <c r="G147" s="4">
        <f t="shared" si="10"/>
        <v>32.40291069</v>
      </c>
      <c r="H147" s="1">
        <f t="shared" si="11"/>
        <v>0</v>
      </c>
    </row>
    <row r="148" ht="15.75" customHeight="1">
      <c r="A148" s="2">
        <v>147.0</v>
      </c>
      <c r="B148" s="7">
        <f t="shared" si="8"/>
        <v>572.4202224</v>
      </c>
      <c r="C148" s="7">
        <f t="shared" si="1"/>
        <v>4.068192058</v>
      </c>
      <c r="D148" s="7">
        <f t="shared" si="2"/>
        <v>12.62545967</v>
      </c>
      <c r="E148" s="7">
        <f t="shared" si="9"/>
        <v>574.959266</v>
      </c>
      <c r="F148" s="7">
        <f t="shared" si="4"/>
        <v>587.5847257</v>
      </c>
      <c r="G148" s="4">
        <f t="shared" si="10"/>
        <v>29.14770535</v>
      </c>
      <c r="H148" s="1">
        <f t="shared" si="11"/>
        <v>0</v>
      </c>
    </row>
    <row r="149" ht="15.75" customHeight="1">
      <c r="A149" s="2">
        <v>148.0</v>
      </c>
      <c r="B149" s="7">
        <f t="shared" si="8"/>
        <v>577.1501953</v>
      </c>
      <c r="C149" s="7">
        <f t="shared" si="1"/>
        <v>3.712098253</v>
      </c>
      <c r="D149" s="7">
        <f t="shared" si="2"/>
        <v>12.36412526</v>
      </c>
      <c r="E149" s="7">
        <f t="shared" si="9"/>
        <v>582.5223323</v>
      </c>
      <c r="F149" s="7">
        <f t="shared" si="4"/>
        <v>594.8864576</v>
      </c>
      <c r="G149" s="4">
        <f t="shared" si="10"/>
        <v>32.64257958</v>
      </c>
      <c r="H149" s="1">
        <f t="shared" si="11"/>
        <v>0</v>
      </c>
    </row>
    <row r="150" ht="15.75" customHeight="1">
      <c r="A150" s="2">
        <v>149.0</v>
      </c>
      <c r="B150" s="7">
        <f t="shared" si="8"/>
        <v>580.8622936</v>
      </c>
      <c r="C150" s="7">
        <f t="shared" si="1"/>
        <v>4.081412407</v>
      </c>
      <c r="D150" s="7">
        <f t="shared" si="2"/>
        <v>12.60486465</v>
      </c>
      <c r="E150" s="7">
        <f t="shared" si="9"/>
        <v>586.3689099</v>
      </c>
      <c r="F150" s="7">
        <f t="shared" si="4"/>
        <v>598.9737746</v>
      </c>
      <c r="G150" s="4">
        <f t="shared" si="10"/>
        <v>32.77705892</v>
      </c>
      <c r="H150" s="1">
        <f t="shared" si="11"/>
        <v>0</v>
      </c>
    </row>
    <row r="151" ht="15.75" customHeight="1">
      <c r="A151" s="2">
        <v>150.0</v>
      </c>
      <c r="B151" s="7">
        <f t="shared" si="8"/>
        <v>584.943706</v>
      </c>
      <c r="C151" s="7">
        <f t="shared" si="1"/>
        <v>3.83463738</v>
      </c>
      <c r="D151" s="7">
        <f t="shared" si="2"/>
        <v>10.48181857</v>
      </c>
      <c r="E151" s="7">
        <f t="shared" si="9"/>
        <v>587.5847257</v>
      </c>
      <c r="F151" s="7">
        <f t="shared" si="4"/>
        <v>598.0665443</v>
      </c>
      <c r="G151" s="4">
        <f t="shared" si="10"/>
        <v>29.9114623</v>
      </c>
      <c r="H151" s="1">
        <f t="shared" si="11"/>
        <v>0</v>
      </c>
    </row>
    <row r="152" ht="15.75" customHeight="1">
      <c r="A152" s="2">
        <v>151.0</v>
      </c>
      <c r="B152" s="7">
        <f t="shared" si="8"/>
        <v>588.7783433</v>
      </c>
      <c r="C152" s="7">
        <f t="shared" si="1"/>
        <v>3.90384105</v>
      </c>
      <c r="D152" s="7">
        <f t="shared" si="2"/>
        <v>11.97577155</v>
      </c>
      <c r="E152" s="7">
        <f t="shared" si="9"/>
        <v>594.8864576</v>
      </c>
      <c r="F152" s="7">
        <f t="shared" si="4"/>
        <v>606.8622291</v>
      </c>
      <c r="G152" s="4">
        <f t="shared" si="10"/>
        <v>33.3785568</v>
      </c>
      <c r="H152" s="1">
        <f t="shared" si="11"/>
        <v>0</v>
      </c>
    </row>
    <row r="153" ht="15.75" customHeight="1">
      <c r="A153" s="2">
        <v>152.0</v>
      </c>
      <c r="B153" s="7">
        <f t="shared" si="8"/>
        <v>592.6821844</v>
      </c>
      <c r="C153" s="7">
        <f t="shared" si="1"/>
        <v>3.850780702</v>
      </c>
      <c r="D153" s="7">
        <f t="shared" si="2"/>
        <v>10.97289285</v>
      </c>
      <c r="E153" s="7">
        <f t="shared" si="9"/>
        <v>598.0665443</v>
      </c>
      <c r="F153" s="7">
        <f t="shared" si="4"/>
        <v>609.0394371</v>
      </c>
      <c r="G153" s="4">
        <f t="shared" si="10"/>
        <v>32.65480243</v>
      </c>
      <c r="H153" s="1">
        <f t="shared" si="11"/>
        <v>0</v>
      </c>
    </row>
    <row r="154" ht="15.75" customHeight="1">
      <c r="A154" s="2">
        <v>153.0</v>
      </c>
      <c r="B154" s="7">
        <f t="shared" si="8"/>
        <v>596.5329651</v>
      </c>
      <c r="C154" s="7">
        <f t="shared" si="1"/>
        <v>3.568611262</v>
      </c>
      <c r="D154" s="7">
        <f t="shared" si="2"/>
        <v>13.0729793</v>
      </c>
      <c r="E154" s="7">
        <f t="shared" si="9"/>
        <v>598.0665443</v>
      </c>
      <c r="F154" s="7">
        <f t="shared" si="4"/>
        <v>611.1395236</v>
      </c>
      <c r="G154" s="4">
        <f t="shared" si="10"/>
        <v>28.80402173</v>
      </c>
      <c r="H154" s="1">
        <f t="shared" si="11"/>
        <v>0</v>
      </c>
    </row>
    <row r="155" ht="15.75" customHeight="1">
      <c r="A155" s="2">
        <v>154.0</v>
      </c>
      <c r="B155" s="7">
        <f t="shared" si="8"/>
        <v>600.1015764</v>
      </c>
      <c r="C155" s="7">
        <f t="shared" si="1"/>
        <v>3.751441001</v>
      </c>
      <c r="D155" s="7">
        <f t="shared" si="2"/>
        <v>12.97366773</v>
      </c>
      <c r="E155" s="7">
        <f t="shared" si="9"/>
        <v>606.8622291</v>
      </c>
      <c r="F155" s="7">
        <f t="shared" si="4"/>
        <v>619.8358969</v>
      </c>
      <c r="G155" s="4">
        <f t="shared" si="10"/>
        <v>34.03109534</v>
      </c>
      <c r="H155" s="1">
        <f t="shared" si="11"/>
        <v>0</v>
      </c>
    </row>
    <row r="156" ht="15.75" customHeight="1">
      <c r="A156" s="2">
        <v>155.0</v>
      </c>
      <c r="B156" s="7">
        <f t="shared" si="8"/>
        <v>603.8530174</v>
      </c>
      <c r="C156" s="7">
        <f t="shared" si="1"/>
        <v>3.730452813</v>
      </c>
      <c r="D156" s="7">
        <f t="shared" si="2"/>
        <v>13.63177214</v>
      </c>
      <c r="E156" s="7">
        <f t="shared" si="9"/>
        <v>609.0394371</v>
      </c>
      <c r="F156" s="7">
        <f t="shared" si="4"/>
        <v>622.6712092</v>
      </c>
      <c r="G156" s="4">
        <f t="shared" si="10"/>
        <v>32.45686232</v>
      </c>
      <c r="H156" s="1">
        <f t="shared" si="11"/>
        <v>0</v>
      </c>
    </row>
    <row r="157" ht="15.75" customHeight="1">
      <c r="A157" s="2">
        <v>156.0</v>
      </c>
      <c r="B157" s="7">
        <f t="shared" si="8"/>
        <v>607.5834702</v>
      </c>
      <c r="C157" s="7">
        <f t="shared" si="1"/>
        <v>3.42263302</v>
      </c>
      <c r="D157" s="7">
        <f t="shared" si="2"/>
        <v>11.53167183</v>
      </c>
      <c r="E157" s="7">
        <f t="shared" si="9"/>
        <v>611.1395236</v>
      </c>
      <c r="F157" s="7">
        <f t="shared" si="4"/>
        <v>622.6711954</v>
      </c>
      <c r="G157" s="4">
        <f t="shared" si="10"/>
        <v>30.82649596</v>
      </c>
      <c r="H157" s="1">
        <f t="shared" si="11"/>
        <v>0</v>
      </c>
    </row>
    <row r="158" ht="15.75" customHeight="1">
      <c r="A158" s="2">
        <v>157.0</v>
      </c>
      <c r="B158" s="7">
        <f t="shared" si="8"/>
        <v>611.0061032</v>
      </c>
      <c r="C158" s="7">
        <f t="shared" si="1"/>
        <v>4.28599867</v>
      </c>
      <c r="D158" s="7">
        <f t="shared" si="2"/>
        <v>12.62468345</v>
      </c>
      <c r="E158" s="7">
        <f t="shared" si="9"/>
        <v>619.8358969</v>
      </c>
      <c r="F158" s="7">
        <f t="shared" si="4"/>
        <v>632.4605803</v>
      </c>
      <c r="G158" s="4">
        <f t="shared" si="10"/>
        <v>36.10023624</v>
      </c>
      <c r="H158" s="1">
        <f t="shared" si="11"/>
        <v>0</v>
      </c>
    </row>
    <row r="159" ht="15.75" customHeight="1">
      <c r="A159" s="2">
        <v>158.0</v>
      </c>
      <c r="B159" s="7">
        <f t="shared" si="8"/>
        <v>615.2921019</v>
      </c>
      <c r="C159" s="7">
        <f t="shared" si="1"/>
        <v>4.014080033</v>
      </c>
      <c r="D159" s="7">
        <f t="shared" si="2"/>
        <v>13.0892517</v>
      </c>
      <c r="E159" s="7">
        <f t="shared" si="9"/>
        <v>622.6711954</v>
      </c>
      <c r="F159" s="7">
        <f t="shared" si="4"/>
        <v>635.7604471</v>
      </c>
      <c r="G159" s="4">
        <f t="shared" si="10"/>
        <v>34.6495361</v>
      </c>
      <c r="H159" s="1">
        <f t="shared" si="11"/>
        <v>0</v>
      </c>
    </row>
    <row r="160" ht="15.75" customHeight="1">
      <c r="A160" s="2">
        <v>159.0</v>
      </c>
      <c r="B160" s="7">
        <f t="shared" si="8"/>
        <v>619.3061819</v>
      </c>
      <c r="C160" s="7">
        <f t="shared" si="1"/>
        <v>3.403409087</v>
      </c>
      <c r="D160" s="7">
        <f t="shared" si="2"/>
        <v>9.443858211</v>
      </c>
      <c r="E160" s="7">
        <f t="shared" si="9"/>
        <v>622.6711954</v>
      </c>
      <c r="F160" s="7">
        <f t="shared" si="4"/>
        <v>632.1150536</v>
      </c>
      <c r="G160" s="4">
        <f t="shared" si="10"/>
        <v>30.63545607</v>
      </c>
      <c r="H160" s="1">
        <f t="shared" si="11"/>
        <v>0</v>
      </c>
    </row>
    <row r="161" ht="15.75" customHeight="1">
      <c r="A161" s="2">
        <v>160.0</v>
      </c>
      <c r="B161" s="7">
        <f t="shared" si="8"/>
        <v>624.1218955</v>
      </c>
      <c r="C161" s="7">
        <f t="shared" si="1"/>
        <v>3.940248999</v>
      </c>
      <c r="D161" s="7">
        <f t="shared" si="2"/>
        <v>12.44082459</v>
      </c>
      <c r="E161" s="7">
        <f t="shared" si="9"/>
        <v>632.1150536</v>
      </c>
      <c r="F161" s="7">
        <f t="shared" si="4"/>
        <v>644.5558782</v>
      </c>
      <c r="G161" s="4">
        <f t="shared" si="10"/>
        <v>36.67590519</v>
      </c>
      <c r="H161" s="1">
        <f t="shared" si="11"/>
        <v>0</v>
      </c>
    </row>
    <row r="162" ht="15.75" customHeight="1">
      <c r="A162" s="2">
        <v>161.0</v>
      </c>
      <c r="B162" s="7">
        <f t="shared" si="8"/>
        <v>628.0621445</v>
      </c>
      <c r="C162" s="7">
        <f t="shared" si="1"/>
        <v>3.776009407</v>
      </c>
      <c r="D162" s="7">
        <f t="shared" si="2"/>
        <v>12.06345862</v>
      </c>
      <c r="E162" s="7">
        <f t="shared" si="9"/>
        <v>632.1150536</v>
      </c>
      <c r="F162" s="7">
        <f t="shared" si="4"/>
        <v>644.1785122</v>
      </c>
      <c r="G162" s="4">
        <f t="shared" si="10"/>
        <v>32.73565619</v>
      </c>
      <c r="H162" s="1">
        <f t="shared" si="11"/>
        <v>0</v>
      </c>
    </row>
    <row r="163" ht="15.75" customHeight="1">
      <c r="A163" s="2">
        <v>162.0</v>
      </c>
      <c r="B163" s="7">
        <f t="shared" si="8"/>
        <v>631.8381539</v>
      </c>
      <c r="C163" s="7">
        <f t="shared" si="1"/>
        <v>3.851644268</v>
      </c>
      <c r="D163" s="7">
        <f t="shared" si="2"/>
        <v>11.31290556</v>
      </c>
      <c r="E163" s="7">
        <f t="shared" si="9"/>
        <v>632.1150536</v>
      </c>
      <c r="F163" s="7">
        <f t="shared" si="4"/>
        <v>643.4279592</v>
      </c>
      <c r="G163" s="4">
        <f t="shared" si="10"/>
        <v>28.95964679</v>
      </c>
      <c r="H163" s="1">
        <f t="shared" si="11"/>
        <v>0</v>
      </c>
    </row>
    <row r="164" ht="15.75" customHeight="1">
      <c r="A164" s="2">
        <v>163.0</v>
      </c>
      <c r="B164" s="7">
        <f t="shared" si="8"/>
        <v>635.891063</v>
      </c>
      <c r="C164" s="7">
        <f t="shared" si="1"/>
        <v>3.47331621</v>
      </c>
      <c r="D164" s="7">
        <f t="shared" si="2"/>
        <v>14.18819285</v>
      </c>
      <c r="E164" s="7">
        <f t="shared" si="9"/>
        <v>643.4279592</v>
      </c>
      <c r="F164" s="7">
        <f t="shared" si="4"/>
        <v>657.616152</v>
      </c>
      <c r="G164" s="4">
        <f t="shared" si="10"/>
        <v>36.42090808</v>
      </c>
      <c r="H164" s="1">
        <f t="shared" si="11"/>
        <v>0</v>
      </c>
    </row>
    <row r="165" ht="15.75" customHeight="1">
      <c r="A165" s="2">
        <v>164.0</v>
      </c>
      <c r="B165" s="7">
        <f t="shared" si="8"/>
        <v>639.3643792</v>
      </c>
      <c r="C165" s="7">
        <f t="shared" si="1"/>
        <v>4.304028491</v>
      </c>
      <c r="D165" s="7">
        <f t="shared" si="2"/>
        <v>10.13197581</v>
      </c>
      <c r="E165" s="7">
        <f t="shared" si="9"/>
        <v>643.4279592</v>
      </c>
      <c r="F165" s="7">
        <f t="shared" si="4"/>
        <v>653.559935</v>
      </c>
      <c r="G165" s="4">
        <f t="shared" si="10"/>
        <v>32.94759187</v>
      </c>
      <c r="H165" s="1">
        <f t="shared" si="11"/>
        <v>0</v>
      </c>
    </row>
    <row r="166" ht="15.75" customHeight="1">
      <c r="A166" s="2">
        <v>165.0</v>
      </c>
      <c r="B166" s="7">
        <f t="shared" si="8"/>
        <v>643.6684077</v>
      </c>
      <c r="C166" s="7">
        <f t="shared" si="1"/>
        <v>4.149355135</v>
      </c>
      <c r="D166" s="7">
        <f t="shared" si="2"/>
        <v>14.0376186</v>
      </c>
      <c r="E166" s="7">
        <f t="shared" si="9"/>
        <v>643.6684077</v>
      </c>
      <c r="F166" s="7">
        <f t="shared" si="4"/>
        <v>657.7060263</v>
      </c>
      <c r="G166" s="4">
        <f t="shared" si="10"/>
        <v>28.88401193</v>
      </c>
      <c r="H166" s="4">
        <f t="shared" si="11"/>
        <v>0.2404485427</v>
      </c>
    </row>
    <row r="167" ht="15.75" customHeight="1">
      <c r="A167" s="2">
        <v>166.0</v>
      </c>
      <c r="B167" s="7">
        <f t="shared" si="8"/>
        <v>647.8177628</v>
      </c>
      <c r="C167" s="7">
        <f t="shared" si="1"/>
        <v>3.821261184</v>
      </c>
      <c r="D167" s="7">
        <f t="shared" si="2"/>
        <v>10.73277957</v>
      </c>
      <c r="E167" s="7">
        <f t="shared" si="9"/>
        <v>653.559935</v>
      </c>
      <c r="F167" s="7">
        <f t="shared" si="4"/>
        <v>664.2927145</v>
      </c>
      <c r="G167" s="4">
        <f t="shared" si="10"/>
        <v>34.62618406</v>
      </c>
      <c r="H167" s="1">
        <f t="shared" si="11"/>
        <v>0</v>
      </c>
    </row>
    <row r="168" ht="15.75" customHeight="1">
      <c r="A168" s="2">
        <v>167.0</v>
      </c>
      <c r="B168" s="7">
        <f t="shared" si="8"/>
        <v>651.639024</v>
      </c>
      <c r="C168" s="7">
        <f t="shared" si="1"/>
        <v>3.759008318</v>
      </c>
      <c r="D168" s="7">
        <f t="shared" si="2"/>
        <v>12.17852799</v>
      </c>
      <c r="E168" s="7">
        <f t="shared" si="9"/>
        <v>653.559935</v>
      </c>
      <c r="F168" s="7">
        <f t="shared" si="4"/>
        <v>665.738463</v>
      </c>
      <c r="G168" s="4">
        <f t="shared" si="10"/>
        <v>30.80492287</v>
      </c>
      <c r="H168" s="1">
        <f t="shared" si="11"/>
        <v>0</v>
      </c>
    </row>
    <row r="169" ht="15.75" customHeight="1">
      <c r="A169" s="2">
        <v>168.0</v>
      </c>
      <c r="B169" s="7">
        <f t="shared" si="8"/>
        <v>655.3980323</v>
      </c>
      <c r="C169" s="7">
        <f t="shared" si="1"/>
        <v>3.67318741</v>
      </c>
      <c r="D169" s="7">
        <f t="shared" si="2"/>
        <v>12.82341514</v>
      </c>
      <c r="E169" s="7">
        <f t="shared" si="9"/>
        <v>657.7060263</v>
      </c>
      <c r="F169" s="7">
        <f t="shared" si="4"/>
        <v>670.5294415</v>
      </c>
      <c r="G169" s="4">
        <f t="shared" si="10"/>
        <v>31.19200589</v>
      </c>
      <c r="H169" s="1">
        <f t="shared" si="11"/>
        <v>0</v>
      </c>
    </row>
    <row r="170" ht="15.75" customHeight="1">
      <c r="A170" s="2">
        <v>169.0</v>
      </c>
      <c r="B170" s="7">
        <f t="shared" si="8"/>
        <v>659.0712198</v>
      </c>
      <c r="C170" s="7">
        <f t="shared" si="1"/>
        <v>3.341858804</v>
      </c>
      <c r="D170" s="7">
        <f t="shared" si="2"/>
        <v>11.19532281</v>
      </c>
      <c r="E170" s="7">
        <f t="shared" si="9"/>
        <v>664.2927145</v>
      </c>
      <c r="F170" s="7">
        <f t="shared" si="4"/>
        <v>675.4880374</v>
      </c>
      <c r="G170" s="4">
        <f t="shared" si="10"/>
        <v>34.10550672</v>
      </c>
      <c r="H170" s="1">
        <f t="shared" si="11"/>
        <v>0</v>
      </c>
    </row>
    <row r="171" ht="15.75" customHeight="1">
      <c r="A171" s="2">
        <v>170.0</v>
      </c>
      <c r="B171" s="7">
        <f t="shared" si="8"/>
        <v>662.4130786</v>
      </c>
      <c r="C171" s="7">
        <f t="shared" si="1"/>
        <v>3.863723977</v>
      </c>
      <c r="D171" s="7">
        <f t="shared" si="2"/>
        <v>12.11433997</v>
      </c>
      <c r="E171" s="7">
        <f t="shared" si="9"/>
        <v>665.738463</v>
      </c>
      <c r="F171" s="7">
        <f t="shared" si="4"/>
        <v>677.8528029</v>
      </c>
      <c r="G171" s="4">
        <f t="shared" si="10"/>
        <v>32.20939633</v>
      </c>
      <c r="H171" s="1">
        <f t="shared" si="11"/>
        <v>0</v>
      </c>
    </row>
    <row r="172" ht="15.75" customHeight="1">
      <c r="A172" s="2">
        <v>171.0</v>
      </c>
      <c r="B172" s="7">
        <f t="shared" si="8"/>
        <v>666.2768025</v>
      </c>
      <c r="C172" s="7">
        <f t="shared" si="1"/>
        <v>3.634986448</v>
      </c>
      <c r="D172" s="7">
        <f t="shared" si="2"/>
        <v>12.4358591</v>
      </c>
      <c r="E172" s="7">
        <f t="shared" si="9"/>
        <v>670.5294415</v>
      </c>
      <c r="F172" s="7">
        <f t="shared" si="4"/>
        <v>682.9653006</v>
      </c>
      <c r="G172" s="4">
        <f t="shared" si="10"/>
        <v>33.13665084</v>
      </c>
      <c r="H172" s="1">
        <f t="shared" si="11"/>
        <v>0</v>
      </c>
    </row>
    <row r="173" ht="15.75" customHeight="1">
      <c r="A173" s="2">
        <v>172.0</v>
      </c>
      <c r="B173" s="7">
        <f t="shared" si="8"/>
        <v>669.911789</v>
      </c>
      <c r="C173" s="7">
        <f t="shared" si="1"/>
        <v>3.919098566</v>
      </c>
      <c r="D173" s="7">
        <f t="shared" si="2"/>
        <v>13.97887764</v>
      </c>
      <c r="E173" s="7">
        <f t="shared" si="9"/>
        <v>675.4880374</v>
      </c>
      <c r="F173" s="7">
        <f t="shared" si="4"/>
        <v>689.466915</v>
      </c>
      <c r="G173" s="4">
        <f t="shared" si="10"/>
        <v>34.4602603</v>
      </c>
      <c r="H173" s="1">
        <f t="shared" si="11"/>
        <v>0</v>
      </c>
    </row>
    <row r="174" ht="15.75" customHeight="1">
      <c r="A174" s="2">
        <v>173.0</v>
      </c>
      <c r="B174" s="7">
        <f t="shared" si="8"/>
        <v>673.8308876</v>
      </c>
      <c r="C174" s="7">
        <f t="shared" si="1"/>
        <v>4.182864069</v>
      </c>
      <c r="D174" s="7">
        <f t="shared" si="2"/>
        <v>11.73245567</v>
      </c>
      <c r="E174" s="7">
        <f t="shared" si="9"/>
        <v>677.8528029</v>
      </c>
      <c r="F174" s="7">
        <f t="shared" si="4"/>
        <v>689.5852586</v>
      </c>
      <c r="G174" s="4">
        <f t="shared" si="10"/>
        <v>32.90592731</v>
      </c>
      <c r="H174" s="1">
        <f t="shared" si="11"/>
        <v>0</v>
      </c>
    </row>
    <row r="175" ht="15.75" customHeight="1">
      <c r="A175" s="2">
        <v>174.0</v>
      </c>
      <c r="B175" s="7">
        <f t="shared" si="8"/>
        <v>678.0137516</v>
      </c>
      <c r="C175" s="7">
        <f t="shared" si="1"/>
        <v>4.324884285</v>
      </c>
      <c r="D175" s="7">
        <f t="shared" si="2"/>
        <v>11.14356377</v>
      </c>
      <c r="E175" s="7">
        <f t="shared" si="9"/>
        <v>682.9653006</v>
      </c>
      <c r="F175" s="7">
        <f t="shared" si="4"/>
        <v>694.1088643</v>
      </c>
      <c r="G175" s="4">
        <f t="shared" si="10"/>
        <v>33.83556086</v>
      </c>
      <c r="H175" s="1">
        <f t="shared" si="11"/>
        <v>0</v>
      </c>
    </row>
    <row r="176" ht="15.75" customHeight="1">
      <c r="A176" s="2">
        <v>175.0</v>
      </c>
      <c r="B176" s="7">
        <f t="shared" si="8"/>
        <v>682.3386359</v>
      </c>
      <c r="C176" s="7">
        <f t="shared" si="1"/>
        <v>3.830361485</v>
      </c>
      <c r="D176" s="7">
        <f t="shared" si="2"/>
        <v>11.16228641</v>
      </c>
      <c r="E176" s="7">
        <f t="shared" si="9"/>
        <v>689.466915</v>
      </c>
      <c r="F176" s="7">
        <f t="shared" si="4"/>
        <v>700.6292014</v>
      </c>
      <c r="G176" s="4">
        <f t="shared" si="10"/>
        <v>36.01229102</v>
      </c>
      <c r="H176" s="1">
        <f t="shared" si="11"/>
        <v>0</v>
      </c>
    </row>
    <row r="177" ht="15.75" customHeight="1">
      <c r="A177" s="2">
        <v>176.0</v>
      </c>
      <c r="B177" s="7">
        <f t="shared" si="8"/>
        <v>686.1689974</v>
      </c>
      <c r="C177" s="7">
        <f t="shared" si="1"/>
        <v>3.93791753</v>
      </c>
      <c r="D177" s="7">
        <f t="shared" si="2"/>
        <v>12.21966023</v>
      </c>
      <c r="E177" s="7">
        <f t="shared" si="9"/>
        <v>689.5852586</v>
      </c>
      <c r="F177" s="7">
        <f t="shared" si="4"/>
        <v>701.8049188</v>
      </c>
      <c r="G177" s="4">
        <f t="shared" si="10"/>
        <v>32.30027314</v>
      </c>
      <c r="H177" s="1">
        <f t="shared" si="11"/>
        <v>0</v>
      </c>
    </row>
    <row r="178" ht="15.75" customHeight="1">
      <c r="A178" s="2">
        <v>177.0</v>
      </c>
      <c r="B178" s="7">
        <f t="shared" si="8"/>
        <v>690.1069149</v>
      </c>
      <c r="C178" s="7">
        <f t="shared" si="1"/>
        <v>3.384769218</v>
      </c>
      <c r="D178" s="7">
        <f t="shared" si="2"/>
        <v>11.89066743</v>
      </c>
      <c r="E178" s="7">
        <f t="shared" si="9"/>
        <v>694.1088643</v>
      </c>
      <c r="F178" s="7">
        <f t="shared" si="4"/>
        <v>705.9995318</v>
      </c>
      <c r="G178" s="4">
        <f t="shared" si="10"/>
        <v>32.88596134</v>
      </c>
      <c r="H178" s="1">
        <f t="shared" si="11"/>
        <v>0</v>
      </c>
    </row>
    <row r="179" ht="15.75" customHeight="1">
      <c r="A179" s="2">
        <v>178.0</v>
      </c>
      <c r="B179" s="7">
        <f t="shared" si="8"/>
        <v>693.4916841</v>
      </c>
      <c r="C179" s="7">
        <f t="shared" si="1"/>
        <v>3.522303113</v>
      </c>
      <c r="D179" s="7">
        <f t="shared" si="2"/>
        <v>13.15381683</v>
      </c>
      <c r="E179" s="7">
        <f t="shared" si="9"/>
        <v>700.6292014</v>
      </c>
      <c r="F179" s="7">
        <f t="shared" si="4"/>
        <v>713.7830182</v>
      </c>
      <c r="G179" s="4">
        <f t="shared" si="10"/>
        <v>36.0215292</v>
      </c>
      <c r="H179" s="1">
        <f t="shared" si="11"/>
        <v>0</v>
      </c>
    </row>
    <row r="180" ht="15.75" customHeight="1">
      <c r="A180" s="2">
        <v>179.0</v>
      </c>
      <c r="B180" s="7">
        <f t="shared" si="8"/>
        <v>697.0139872</v>
      </c>
      <c r="C180" s="7">
        <f t="shared" si="1"/>
        <v>4.06670842</v>
      </c>
      <c r="D180" s="7">
        <f t="shared" si="2"/>
        <v>10.16530411</v>
      </c>
      <c r="E180" s="7">
        <f t="shared" si="9"/>
        <v>701.8049188</v>
      </c>
      <c r="F180" s="7">
        <f t="shared" si="4"/>
        <v>711.9702229</v>
      </c>
      <c r="G180" s="4">
        <f t="shared" si="10"/>
        <v>33.67494351</v>
      </c>
      <c r="H180" s="1">
        <f t="shared" si="11"/>
        <v>0</v>
      </c>
    </row>
    <row r="181" ht="15.75" customHeight="1">
      <c r="A181" s="2">
        <v>180.0</v>
      </c>
      <c r="B181" s="7">
        <f t="shared" si="8"/>
        <v>701.0806957</v>
      </c>
      <c r="C181" s="7">
        <f t="shared" si="1"/>
        <v>3.981141009</v>
      </c>
      <c r="D181" s="7">
        <f t="shared" si="2"/>
        <v>10.85472229</v>
      </c>
      <c r="E181" s="7">
        <f t="shared" si="9"/>
        <v>705.9995318</v>
      </c>
      <c r="F181" s="7">
        <f t="shared" si="4"/>
        <v>716.8542541</v>
      </c>
      <c r="G181" s="4">
        <f t="shared" si="10"/>
        <v>33.80284802</v>
      </c>
      <c r="H181" s="1">
        <f t="shared" si="11"/>
        <v>0</v>
      </c>
    </row>
    <row r="182" ht="15.75" customHeight="1">
      <c r="A182" s="2">
        <v>181.0</v>
      </c>
      <c r="B182" s="7">
        <f t="shared" si="8"/>
        <v>705.0618367</v>
      </c>
      <c r="C182" s="7">
        <f t="shared" si="1"/>
        <v>3.991709328</v>
      </c>
      <c r="D182" s="7">
        <f t="shared" si="2"/>
        <v>10.74964097</v>
      </c>
      <c r="E182" s="7">
        <f t="shared" si="9"/>
        <v>711.9702229</v>
      </c>
      <c r="F182" s="7">
        <f t="shared" si="4"/>
        <v>722.7198639</v>
      </c>
      <c r="G182" s="4">
        <f t="shared" si="10"/>
        <v>35.79239819</v>
      </c>
      <c r="H182" s="1">
        <f t="shared" si="11"/>
        <v>0</v>
      </c>
    </row>
    <row r="183" ht="15.75" customHeight="1">
      <c r="A183" s="2">
        <v>182.0</v>
      </c>
      <c r="B183" s="7">
        <f t="shared" si="8"/>
        <v>709.053546</v>
      </c>
      <c r="C183" s="7">
        <f t="shared" si="1"/>
        <v>3.864072675</v>
      </c>
      <c r="D183" s="7">
        <f t="shared" si="2"/>
        <v>11.74198824</v>
      </c>
      <c r="E183" s="7">
        <f t="shared" si="9"/>
        <v>711.9702229</v>
      </c>
      <c r="F183" s="7">
        <f t="shared" si="4"/>
        <v>723.7122112</v>
      </c>
      <c r="G183" s="4">
        <f t="shared" si="10"/>
        <v>31.80068886</v>
      </c>
      <c r="H183" s="1">
        <f t="shared" si="11"/>
        <v>0</v>
      </c>
    </row>
    <row r="184" ht="15.75" customHeight="1">
      <c r="A184" s="2">
        <v>183.0</v>
      </c>
      <c r="B184" s="7">
        <f t="shared" si="8"/>
        <v>712.9176187</v>
      </c>
      <c r="C184" s="7">
        <f t="shared" si="1"/>
        <v>3.77563153</v>
      </c>
      <c r="D184" s="7">
        <f t="shared" si="2"/>
        <v>12.03069948</v>
      </c>
      <c r="E184" s="7">
        <f t="shared" si="9"/>
        <v>716.8542541</v>
      </c>
      <c r="F184" s="7">
        <f t="shared" si="4"/>
        <v>728.8849535</v>
      </c>
      <c r="G184" s="4">
        <f t="shared" si="10"/>
        <v>32.8206473</v>
      </c>
      <c r="H184" s="1">
        <f t="shared" si="11"/>
        <v>0</v>
      </c>
    </row>
    <row r="185" ht="15.75" customHeight="1">
      <c r="A185" s="2">
        <v>184.0</v>
      </c>
      <c r="B185" s="7">
        <f t="shared" si="8"/>
        <v>716.6932502</v>
      </c>
      <c r="C185" s="7">
        <f t="shared" si="1"/>
        <v>4.309604644</v>
      </c>
      <c r="D185" s="7">
        <f t="shared" si="2"/>
        <v>11.19559338</v>
      </c>
      <c r="E185" s="7">
        <f t="shared" si="9"/>
        <v>722.7198639</v>
      </c>
      <c r="F185" s="7">
        <f t="shared" si="4"/>
        <v>733.9154573</v>
      </c>
      <c r="G185" s="4">
        <f t="shared" si="10"/>
        <v>34.91062563</v>
      </c>
      <c r="H185" s="1">
        <f t="shared" si="11"/>
        <v>0</v>
      </c>
    </row>
    <row r="186" ht="15.75" customHeight="1">
      <c r="A186" s="2">
        <v>185.0</v>
      </c>
      <c r="B186" s="7">
        <f t="shared" si="8"/>
        <v>721.0028549</v>
      </c>
      <c r="C186" s="7">
        <f t="shared" si="1"/>
        <v>3.768300241</v>
      </c>
      <c r="D186" s="7">
        <f t="shared" si="2"/>
        <v>12.88455202</v>
      </c>
      <c r="E186" s="7">
        <f t="shared" si="9"/>
        <v>723.7122112</v>
      </c>
      <c r="F186" s="7">
        <f t="shared" si="4"/>
        <v>736.5967632</v>
      </c>
      <c r="G186" s="4">
        <f t="shared" si="10"/>
        <v>31.59336825</v>
      </c>
      <c r="H186" s="1">
        <f t="shared" si="11"/>
        <v>0</v>
      </c>
    </row>
    <row r="187" ht="15.75" customHeight="1">
      <c r="A187" s="2">
        <v>186.0</v>
      </c>
      <c r="B187" s="7">
        <f t="shared" si="8"/>
        <v>724.7711551</v>
      </c>
      <c r="C187" s="7">
        <f t="shared" si="1"/>
        <v>4.007550176</v>
      </c>
      <c r="D187" s="7">
        <f t="shared" si="2"/>
        <v>12.28838454</v>
      </c>
      <c r="E187" s="7">
        <f t="shared" si="9"/>
        <v>728.8849535</v>
      </c>
      <c r="F187" s="7">
        <f t="shared" si="4"/>
        <v>741.1733381</v>
      </c>
      <c r="G187" s="4">
        <f t="shared" si="10"/>
        <v>32.99781037</v>
      </c>
      <c r="H187" s="1">
        <f t="shared" si="11"/>
        <v>0</v>
      </c>
    </row>
    <row r="188" ht="15.75" customHeight="1">
      <c r="A188" s="2">
        <v>187.0</v>
      </c>
      <c r="B188" s="7">
        <f t="shared" si="8"/>
        <v>728.7787053</v>
      </c>
      <c r="C188" s="7">
        <f t="shared" si="1"/>
        <v>3.452107773</v>
      </c>
      <c r="D188" s="7">
        <f t="shared" si="2"/>
        <v>11.59496129</v>
      </c>
      <c r="E188" s="7">
        <f t="shared" si="9"/>
        <v>733.9154573</v>
      </c>
      <c r="F188" s="7">
        <f t="shared" si="4"/>
        <v>745.5104186</v>
      </c>
      <c r="G188" s="4">
        <f t="shared" si="10"/>
        <v>34.02076394</v>
      </c>
      <c r="H188" s="1">
        <f t="shared" si="11"/>
        <v>0</v>
      </c>
    </row>
    <row r="189" ht="15.75" customHeight="1">
      <c r="A189" s="2">
        <v>188.0</v>
      </c>
      <c r="B189" s="7">
        <f t="shared" si="8"/>
        <v>732.230813</v>
      </c>
      <c r="C189" s="7">
        <f t="shared" si="1"/>
        <v>3.648667311</v>
      </c>
      <c r="D189" s="7">
        <f t="shared" si="2"/>
        <v>12.35364989</v>
      </c>
      <c r="E189" s="7">
        <f t="shared" si="9"/>
        <v>736.5967632</v>
      </c>
      <c r="F189" s="7">
        <f t="shared" si="4"/>
        <v>748.9504131</v>
      </c>
      <c r="G189" s="4">
        <f t="shared" si="10"/>
        <v>33.24996208</v>
      </c>
      <c r="H189" s="1">
        <f t="shared" si="11"/>
        <v>0</v>
      </c>
    </row>
    <row r="190" ht="15.75" customHeight="1">
      <c r="A190" s="2">
        <v>189.0</v>
      </c>
      <c r="B190" s="7">
        <f t="shared" si="8"/>
        <v>735.8794804</v>
      </c>
      <c r="C190" s="7">
        <f t="shared" si="1"/>
        <v>3.783001221</v>
      </c>
      <c r="D190" s="7">
        <f t="shared" si="2"/>
        <v>12.18265573</v>
      </c>
      <c r="E190" s="7">
        <f t="shared" si="9"/>
        <v>741.1733381</v>
      </c>
      <c r="F190" s="7">
        <f t="shared" si="4"/>
        <v>753.3559938</v>
      </c>
      <c r="G190" s="4">
        <f t="shared" si="10"/>
        <v>34.17786965</v>
      </c>
      <c r="H190" s="1">
        <f t="shared" si="11"/>
        <v>0</v>
      </c>
    </row>
    <row r="191" ht="15.75" customHeight="1">
      <c r="A191" s="2">
        <v>190.0</v>
      </c>
      <c r="B191" s="7">
        <f t="shared" si="8"/>
        <v>739.6624816</v>
      </c>
      <c r="C191" s="7">
        <f t="shared" si="1"/>
        <v>4.150287451</v>
      </c>
      <c r="D191" s="7">
        <f t="shared" si="2"/>
        <v>10.82783776</v>
      </c>
      <c r="E191" s="7">
        <f t="shared" si="9"/>
        <v>745.5104186</v>
      </c>
      <c r="F191" s="7">
        <f t="shared" si="4"/>
        <v>756.3382563</v>
      </c>
      <c r="G191" s="4">
        <f t="shared" si="10"/>
        <v>34.73194893</v>
      </c>
      <c r="H191" s="1">
        <f t="shared" si="11"/>
        <v>0</v>
      </c>
    </row>
    <row r="192" ht="15.75" customHeight="1">
      <c r="A192" s="2">
        <v>191.0</v>
      </c>
      <c r="B192" s="7">
        <f t="shared" si="8"/>
        <v>743.812769</v>
      </c>
      <c r="C192" s="7">
        <f t="shared" si="1"/>
        <v>3.859996727</v>
      </c>
      <c r="D192" s="7">
        <f t="shared" si="2"/>
        <v>12.73803128</v>
      </c>
      <c r="E192" s="7">
        <f t="shared" si="9"/>
        <v>748.9504131</v>
      </c>
      <c r="F192" s="7">
        <f t="shared" si="4"/>
        <v>761.6884444</v>
      </c>
      <c r="G192" s="4">
        <f t="shared" si="10"/>
        <v>34.02165599</v>
      </c>
      <c r="H192" s="1">
        <f t="shared" si="11"/>
        <v>0</v>
      </c>
    </row>
    <row r="193" ht="15.75" customHeight="1">
      <c r="A193" s="2">
        <v>192.0</v>
      </c>
      <c r="B193" s="7">
        <f t="shared" si="8"/>
        <v>747.6727658</v>
      </c>
      <c r="C193" s="7">
        <f t="shared" si="1"/>
        <v>3.347525439</v>
      </c>
      <c r="D193" s="7">
        <f t="shared" si="2"/>
        <v>11.78270982</v>
      </c>
      <c r="E193" s="7">
        <f t="shared" si="9"/>
        <v>753.3559938</v>
      </c>
      <c r="F193" s="7">
        <f t="shared" si="4"/>
        <v>765.1387036</v>
      </c>
      <c r="G193" s="4">
        <f t="shared" si="10"/>
        <v>34.56723998</v>
      </c>
      <c r="H193" s="1">
        <f t="shared" si="11"/>
        <v>0</v>
      </c>
    </row>
    <row r="194" ht="15.75" customHeight="1">
      <c r="A194" s="2">
        <v>193.0</v>
      </c>
      <c r="B194" s="7">
        <f t="shared" si="8"/>
        <v>751.0202912</v>
      </c>
      <c r="C194" s="7">
        <f t="shared" si="1"/>
        <v>3.716285866</v>
      </c>
      <c r="D194" s="7">
        <f t="shared" si="2"/>
        <v>12.16830884</v>
      </c>
      <c r="E194" s="7">
        <f t="shared" si="9"/>
        <v>756.3382563</v>
      </c>
      <c r="F194" s="7">
        <f t="shared" si="4"/>
        <v>768.5065652</v>
      </c>
      <c r="G194" s="4">
        <f t="shared" si="10"/>
        <v>34.20197707</v>
      </c>
      <c r="H194" s="1">
        <f t="shared" si="11"/>
        <v>0</v>
      </c>
    </row>
    <row r="195" ht="15.75" customHeight="1">
      <c r="A195" s="2">
        <v>194.0</v>
      </c>
      <c r="B195" s="7">
        <f t="shared" si="8"/>
        <v>754.7365771</v>
      </c>
      <c r="C195" s="7">
        <f t="shared" si="1"/>
        <v>3.23719173</v>
      </c>
      <c r="D195" s="7">
        <f t="shared" si="2"/>
        <v>11.4915479</v>
      </c>
      <c r="E195" s="7">
        <f t="shared" si="9"/>
        <v>761.6884444</v>
      </c>
      <c r="F195" s="7">
        <f t="shared" si="4"/>
        <v>773.1799923</v>
      </c>
      <c r="G195" s="4">
        <f t="shared" si="10"/>
        <v>35.83587924</v>
      </c>
      <c r="H195" s="1">
        <f t="shared" si="11"/>
        <v>0</v>
      </c>
    </row>
    <row r="196" ht="15.75" customHeight="1">
      <c r="A196" s="2">
        <v>195.0</v>
      </c>
      <c r="B196" s="7">
        <f t="shared" si="8"/>
        <v>757.9737688</v>
      </c>
      <c r="C196" s="7">
        <f t="shared" si="1"/>
        <v>3.060001076</v>
      </c>
      <c r="D196" s="7">
        <f t="shared" si="2"/>
        <v>11.45187183</v>
      </c>
      <c r="E196" s="7">
        <f t="shared" si="9"/>
        <v>765.1387036</v>
      </c>
      <c r="F196" s="7">
        <f t="shared" si="4"/>
        <v>776.5905755</v>
      </c>
      <c r="G196" s="4">
        <f t="shared" si="10"/>
        <v>36.04894677</v>
      </c>
      <c r="H196" s="1">
        <f t="shared" si="11"/>
        <v>0</v>
      </c>
    </row>
    <row r="197" ht="15.75" customHeight="1">
      <c r="A197" s="2">
        <v>196.0</v>
      </c>
      <c r="B197" s="7">
        <f t="shared" si="8"/>
        <v>761.0337699</v>
      </c>
      <c r="C197" s="7">
        <f t="shared" si="1"/>
        <v>3.946460545</v>
      </c>
      <c r="D197" s="7">
        <f t="shared" si="2"/>
        <v>12.06883674</v>
      </c>
      <c r="E197" s="7">
        <f t="shared" si="9"/>
        <v>768.5065652</v>
      </c>
      <c r="F197" s="7">
        <f t="shared" si="4"/>
        <v>780.5754019</v>
      </c>
      <c r="G197" s="4">
        <f t="shared" si="10"/>
        <v>36.35680724</v>
      </c>
      <c r="H197" s="1">
        <f t="shared" si="11"/>
        <v>0</v>
      </c>
    </row>
    <row r="198" ht="15.75" customHeight="1">
      <c r="A198" s="2">
        <v>197.0</v>
      </c>
      <c r="B198" s="7">
        <f t="shared" si="8"/>
        <v>764.9802304</v>
      </c>
      <c r="C198" s="7">
        <f t="shared" si="1"/>
        <v>4.090274909</v>
      </c>
      <c r="D198" s="7">
        <f t="shared" si="2"/>
        <v>10.31452064</v>
      </c>
      <c r="E198" s="7">
        <f t="shared" si="9"/>
        <v>773.1799923</v>
      </c>
      <c r="F198" s="7">
        <f t="shared" si="4"/>
        <v>783.4945129</v>
      </c>
      <c r="G198" s="4">
        <f t="shared" si="10"/>
        <v>37.08377379</v>
      </c>
      <c r="H198" s="1">
        <f t="shared" si="11"/>
        <v>0</v>
      </c>
    </row>
    <row r="199" ht="15.75" customHeight="1">
      <c r="A199" s="2">
        <v>198.0</v>
      </c>
      <c r="B199" s="7">
        <f t="shared" si="8"/>
        <v>769.0705053</v>
      </c>
      <c r="C199" s="7">
        <f t="shared" si="1"/>
        <v>3.948454826</v>
      </c>
      <c r="D199" s="7">
        <f t="shared" si="2"/>
        <v>12.29550796</v>
      </c>
      <c r="E199" s="7">
        <f t="shared" si="9"/>
        <v>776.5905755</v>
      </c>
      <c r="F199" s="7">
        <f t="shared" si="4"/>
        <v>788.8860834</v>
      </c>
      <c r="G199" s="4">
        <f t="shared" si="10"/>
        <v>36.40408207</v>
      </c>
      <c r="H199" s="1">
        <f t="shared" si="11"/>
        <v>0</v>
      </c>
    </row>
    <row r="200" ht="15.75" customHeight="1">
      <c r="A200" s="2">
        <v>199.0</v>
      </c>
      <c r="B200" s="7">
        <f t="shared" si="8"/>
        <v>773.0189601</v>
      </c>
      <c r="C200" s="7">
        <f t="shared" si="1"/>
        <v>3.387053831</v>
      </c>
      <c r="D200" s="7">
        <f t="shared" si="2"/>
        <v>11.68632532</v>
      </c>
      <c r="E200" s="7">
        <f t="shared" si="9"/>
        <v>780.5754019</v>
      </c>
      <c r="F200" s="7">
        <f t="shared" si="4"/>
        <v>792.2617272</v>
      </c>
      <c r="G200" s="4">
        <f t="shared" si="10"/>
        <v>36.4404537</v>
      </c>
      <c r="H200" s="1">
        <f t="shared" si="11"/>
        <v>0</v>
      </c>
    </row>
    <row r="201" ht="15.75" customHeight="1">
      <c r="A201" s="2">
        <v>200.0</v>
      </c>
      <c r="B201" s="7">
        <f t="shared" si="8"/>
        <v>777.2702672</v>
      </c>
      <c r="C201" s="7">
        <f t="shared" si="1"/>
        <v>4.058896241</v>
      </c>
      <c r="D201" s="7">
        <f t="shared" si="2"/>
        <v>12.03663914</v>
      </c>
      <c r="E201" s="7">
        <f t="shared" si="9"/>
        <v>783.4945129</v>
      </c>
      <c r="F201" s="7">
        <f t="shared" si="4"/>
        <v>795.5311521</v>
      </c>
      <c r="G201" s="4">
        <f t="shared" si="10"/>
        <v>35.97251086</v>
      </c>
      <c r="H201" s="1">
        <f t="shared" si="11"/>
        <v>0</v>
      </c>
    </row>
    <row r="202" ht="15.75" customHeight="1">
      <c r="A202" s="2">
        <v>201.0</v>
      </c>
      <c r="B202" s="7">
        <f t="shared" si="8"/>
        <v>781.3291634</v>
      </c>
      <c r="C202" s="7">
        <f t="shared" si="1"/>
        <v>3.860139398</v>
      </c>
      <c r="D202" s="7">
        <f t="shared" si="2"/>
        <v>10.40763278</v>
      </c>
      <c r="E202" s="7">
        <f t="shared" si="9"/>
        <v>788.8860834</v>
      </c>
      <c r="F202" s="7">
        <f t="shared" si="4"/>
        <v>799.2937162</v>
      </c>
      <c r="G202" s="4">
        <f t="shared" si="10"/>
        <v>37.30518513</v>
      </c>
      <c r="H202" s="1">
        <f t="shared" si="11"/>
        <v>0</v>
      </c>
    </row>
    <row r="203" ht="15.75" customHeight="1">
      <c r="A203" s="2">
        <v>202.0</v>
      </c>
      <c r="B203" s="7">
        <f t="shared" si="8"/>
        <v>785.1893028</v>
      </c>
      <c r="C203" s="7">
        <f t="shared" si="1"/>
        <v>3.926249448</v>
      </c>
      <c r="D203" s="7">
        <f t="shared" si="2"/>
        <v>11.27066518</v>
      </c>
      <c r="E203" s="7">
        <f t="shared" si="9"/>
        <v>792.2617272</v>
      </c>
      <c r="F203" s="7">
        <f t="shared" si="4"/>
        <v>803.5323924</v>
      </c>
      <c r="G203" s="4">
        <f t="shared" si="10"/>
        <v>36.82068955</v>
      </c>
      <c r="H203" s="1">
        <f t="shared" si="11"/>
        <v>0</v>
      </c>
    </row>
    <row r="204" ht="15.75" customHeight="1">
      <c r="A204" s="2">
        <v>203.0</v>
      </c>
      <c r="B204" s="7">
        <f t="shared" si="8"/>
        <v>789.1155523</v>
      </c>
      <c r="C204" s="7">
        <f t="shared" si="1"/>
        <v>3.393476805</v>
      </c>
      <c r="D204" s="7">
        <f t="shared" si="2"/>
        <v>13.30643073</v>
      </c>
      <c r="E204" s="7">
        <f t="shared" si="9"/>
        <v>795.5311521</v>
      </c>
      <c r="F204" s="7">
        <f t="shared" si="4"/>
        <v>808.8375828</v>
      </c>
      <c r="G204" s="4">
        <f t="shared" si="10"/>
        <v>36.16386492</v>
      </c>
      <c r="H204" s="1">
        <f t="shared" si="11"/>
        <v>0</v>
      </c>
    </row>
    <row r="205" ht="15.75" customHeight="1">
      <c r="A205" s="2">
        <v>204.0</v>
      </c>
      <c r="B205" s="7">
        <f t="shared" si="8"/>
        <v>792.7462228</v>
      </c>
      <c r="C205" s="7">
        <f t="shared" si="1"/>
        <v>3.363379648</v>
      </c>
      <c r="D205" s="7">
        <f t="shared" si="2"/>
        <v>10.66368356</v>
      </c>
      <c r="E205" s="7">
        <f t="shared" si="9"/>
        <v>799.2937162</v>
      </c>
      <c r="F205" s="7">
        <f t="shared" si="4"/>
        <v>809.9573998</v>
      </c>
      <c r="G205" s="4">
        <f t="shared" si="10"/>
        <v>36.53295225</v>
      </c>
      <c r="H205" s="1">
        <f t="shared" si="11"/>
        <v>0</v>
      </c>
    </row>
    <row r="206" ht="15.75" customHeight="1">
      <c r="A206" s="2">
        <v>205.0</v>
      </c>
      <c r="B206" s="7">
        <f t="shared" si="8"/>
        <v>796.1879767</v>
      </c>
      <c r="C206" s="7">
        <f t="shared" si="1"/>
        <v>3.853121481</v>
      </c>
      <c r="D206" s="7">
        <f t="shared" si="2"/>
        <v>12.99544299</v>
      </c>
      <c r="E206" s="7">
        <f t="shared" si="9"/>
        <v>803.5323924</v>
      </c>
      <c r="F206" s="7">
        <f t="shared" si="4"/>
        <v>816.5278354</v>
      </c>
      <c r="G206" s="4">
        <f t="shared" si="10"/>
        <v>37.40824883</v>
      </c>
      <c r="H206" s="1">
        <f t="shared" si="11"/>
        <v>0</v>
      </c>
    </row>
    <row r="207" ht="15.75" customHeight="1">
      <c r="A207" s="2">
        <v>206.0</v>
      </c>
      <c r="B207" s="7">
        <f t="shared" si="8"/>
        <v>800.0410982</v>
      </c>
      <c r="C207" s="7">
        <f t="shared" si="1"/>
        <v>3.901803804</v>
      </c>
      <c r="D207" s="7">
        <f t="shared" si="2"/>
        <v>12.11721299</v>
      </c>
      <c r="E207" s="7">
        <f t="shared" si="9"/>
        <v>808.8375828</v>
      </c>
      <c r="F207" s="7">
        <f t="shared" si="4"/>
        <v>820.9547958</v>
      </c>
      <c r="G207" s="4">
        <f t="shared" si="10"/>
        <v>38.86031772</v>
      </c>
      <c r="H207" s="1">
        <f t="shared" si="11"/>
        <v>0</v>
      </c>
    </row>
    <row r="208" ht="15.75" customHeight="1">
      <c r="A208" s="2">
        <v>207.0</v>
      </c>
      <c r="B208" s="7">
        <f t="shared" si="8"/>
        <v>803.942902</v>
      </c>
      <c r="C208" s="7">
        <f t="shared" si="1"/>
        <v>4.078180401</v>
      </c>
      <c r="D208" s="7">
        <f t="shared" si="2"/>
        <v>11.48901415</v>
      </c>
      <c r="E208" s="7">
        <f t="shared" si="9"/>
        <v>809.9573998</v>
      </c>
      <c r="F208" s="7">
        <f t="shared" si="4"/>
        <v>821.4464139</v>
      </c>
      <c r="G208" s="4">
        <f t="shared" si="10"/>
        <v>36.07833088</v>
      </c>
      <c r="H208" s="1">
        <f t="shared" si="11"/>
        <v>0</v>
      </c>
    </row>
    <row r="209" ht="15.75" customHeight="1">
      <c r="A209" s="2">
        <v>208.0</v>
      </c>
      <c r="B209" s="7">
        <f t="shared" si="8"/>
        <v>808.0210824</v>
      </c>
      <c r="C209" s="7">
        <f t="shared" si="1"/>
        <v>3.8326268</v>
      </c>
      <c r="D209" s="7">
        <f t="shared" si="2"/>
        <v>11.7160275</v>
      </c>
      <c r="E209" s="7">
        <f t="shared" si="9"/>
        <v>816.5278354</v>
      </c>
      <c r="F209" s="7">
        <f t="shared" si="4"/>
        <v>828.2438629</v>
      </c>
      <c r="G209" s="4">
        <f t="shared" si="10"/>
        <v>38.57058613</v>
      </c>
      <c r="H209" s="1">
        <f t="shared" si="11"/>
        <v>0</v>
      </c>
    </row>
    <row r="210" ht="15.75" customHeight="1">
      <c r="A210" s="2">
        <v>209.0</v>
      </c>
      <c r="B210" s="7">
        <f t="shared" si="8"/>
        <v>812.7393866</v>
      </c>
      <c r="C210" s="7">
        <f t="shared" si="1"/>
        <v>3.535985788</v>
      </c>
      <c r="D210" s="7">
        <f t="shared" si="2"/>
        <v>10.03246264</v>
      </c>
      <c r="E210" s="7">
        <f t="shared" si="9"/>
        <v>820.9547958</v>
      </c>
      <c r="F210" s="7">
        <f t="shared" si="4"/>
        <v>830.9872584</v>
      </c>
      <c r="G210" s="4">
        <f t="shared" si="10"/>
        <v>39.1649197</v>
      </c>
      <c r="H210" s="1">
        <f t="shared" si="11"/>
        <v>0</v>
      </c>
    </row>
    <row r="211" ht="15.75" customHeight="1">
      <c r="A211" s="2">
        <v>210.0</v>
      </c>
      <c r="B211" s="7">
        <f t="shared" si="8"/>
        <v>816.2753724</v>
      </c>
      <c r="C211" s="7">
        <f t="shared" si="1"/>
        <v>3.853581973</v>
      </c>
      <c r="D211" s="7">
        <f t="shared" si="2"/>
        <v>10.73896527</v>
      </c>
      <c r="E211" s="7">
        <f t="shared" si="9"/>
        <v>821.4464139</v>
      </c>
      <c r="F211" s="7">
        <f t="shared" si="4"/>
        <v>832.1853792</v>
      </c>
      <c r="G211" s="4">
        <f t="shared" si="10"/>
        <v>36.12055203</v>
      </c>
      <c r="H211" s="1">
        <f t="shared" si="11"/>
        <v>0</v>
      </c>
    </row>
    <row r="212" ht="15.75" customHeight="1">
      <c r="A212" s="2">
        <v>211.0</v>
      </c>
      <c r="B212" s="7">
        <f t="shared" si="8"/>
        <v>820.3604622</v>
      </c>
      <c r="C212" s="7">
        <f t="shared" si="1"/>
        <v>3.670081798</v>
      </c>
      <c r="D212" s="7">
        <f t="shared" si="2"/>
        <v>12.3081853</v>
      </c>
      <c r="E212" s="7">
        <f t="shared" si="9"/>
        <v>828.2438629</v>
      </c>
      <c r="F212" s="7">
        <f t="shared" si="4"/>
        <v>840.5520482</v>
      </c>
      <c r="G212" s="4">
        <f t="shared" si="10"/>
        <v>39.06441907</v>
      </c>
      <c r="H212" s="1">
        <f t="shared" si="11"/>
        <v>0</v>
      </c>
    </row>
    <row r="213" ht="15.75" customHeight="1">
      <c r="A213" s="2">
        <v>212.0</v>
      </c>
      <c r="B213" s="7">
        <f t="shared" si="8"/>
        <v>824.4907816</v>
      </c>
      <c r="C213" s="7">
        <f t="shared" si="1"/>
        <v>3.758039706</v>
      </c>
      <c r="D213" s="7">
        <f t="shared" si="2"/>
        <v>12.21612104</v>
      </c>
      <c r="E213" s="7">
        <f t="shared" si="9"/>
        <v>830.9872584</v>
      </c>
      <c r="F213" s="7">
        <f t="shared" si="4"/>
        <v>843.2033795</v>
      </c>
      <c r="G213" s="4">
        <f t="shared" si="10"/>
        <v>38.13773278</v>
      </c>
      <c r="H213" s="1">
        <f t="shared" si="11"/>
        <v>0</v>
      </c>
    </row>
    <row r="214" ht="15.75" customHeight="1">
      <c r="A214" s="2">
        <v>213.0</v>
      </c>
      <c r="B214" s="7">
        <f t="shared" si="8"/>
        <v>828.2488213</v>
      </c>
      <c r="C214" s="7">
        <f t="shared" si="1"/>
        <v>3.297347129</v>
      </c>
      <c r="D214" s="7">
        <f t="shared" si="2"/>
        <v>13.41949202</v>
      </c>
      <c r="E214" s="7">
        <f t="shared" si="9"/>
        <v>832.1853792</v>
      </c>
      <c r="F214" s="7">
        <f t="shared" si="4"/>
        <v>845.6048712</v>
      </c>
      <c r="G214" s="4">
        <f t="shared" si="10"/>
        <v>35.57781383</v>
      </c>
      <c r="H214" s="1">
        <f t="shared" si="11"/>
        <v>0</v>
      </c>
    </row>
    <row r="215" ht="15.75" customHeight="1">
      <c r="A215" s="2">
        <v>214.0</v>
      </c>
      <c r="B215" s="7">
        <f t="shared" si="8"/>
        <v>831.9139447</v>
      </c>
      <c r="C215" s="7">
        <f t="shared" si="1"/>
        <v>4.123630497</v>
      </c>
      <c r="D215" s="7">
        <f t="shared" si="2"/>
        <v>13.4533986</v>
      </c>
      <c r="E215" s="7">
        <f t="shared" si="9"/>
        <v>840.5520482</v>
      </c>
      <c r="F215" s="7">
        <f t="shared" si="4"/>
        <v>854.0054468</v>
      </c>
      <c r="G215" s="4">
        <f t="shared" si="10"/>
        <v>40.64713574</v>
      </c>
      <c r="H215" s="1">
        <f t="shared" si="11"/>
        <v>0</v>
      </c>
    </row>
    <row r="216" ht="15.75" customHeight="1">
      <c r="A216" s="2">
        <v>215.0</v>
      </c>
      <c r="B216" s="7">
        <f t="shared" si="8"/>
        <v>836.0375752</v>
      </c>
      <c r="C216" s="7">
        <f t="shared" si="1"/>
        <v>3.535993444</v>
      </c>
      <c r="D216" s="7">
        <f t="shared" si="2"/>
        <v>13.79060752</v>
      </c>
      <c r="E216" s="7">
        <f t="shared" si="9"/>
        <v>843.2033795</v>
      </c>
      <c r="F216" s="7">
        <f t="shared" si="4"/>
        <v>856.993987</v>
      </c>
      <c r="G216" s="4">
        <f t="shared" si="10"/>
        <v>39.17483649</v>
      </c>
      <c r="H216" s="1">
        <f t="shared" si="11"/>
        <v>0</v>
      </c>
    </row>
    <row r="217" ht="15.75" customHeight="1">
      <c r="A217" s="2">
        <v>216.0</v>
      </c>
      <c r="B217" s="7">
        <f t="shared" si="8"/>
        <v>839.5735686</v>
      </c>
      <c r="C217" s="7">
        <f t="shared" si="1"/>
        <v>3.782891025</v>
      </c>
      <c r="D217" s="7">
        <f t="shared" si="2"/>
        <v>13.77233252</v>
      </c>
      <c r="E217" s="7">
        <f t="shared" si="9"/>
        <v>845.6048712</v>
      </c>
      <c r="F217" s="7">
        <f t="shared" si="4"/>
        <v>859.3772037</v>
      </c>
      <c r="G217" s="4">
        <f t="shared" si="10"/>
        <v>38.04033478</v>
      </c>
      <c r="H217" s="1">
        <f t="shared" si="11"/>
        <v>0</v>
      </c>
    </row>
    <row r="218" ht="15.75" customHeight="1">
      <c r="A218" s="2">
        <v>217.0</v>
      </c>
      <c r="B218" s="7">
        <f t="shared" si="8"/>
        <v>844.6756787</v>
      </c>
      <c r="C218" s="7">
        <f t="shared" si="1"/>
        <v>3.759233159</v>
      </c>
      <c r="D218" s="7">
        <f t="shared" si="2"/>
        <v>12.16848862</v>
      </c>
      <c r="E218" s="7">
        <f t="shared" si="9"/>
        <v>854.0054468</v>
      </c>
      <c r="F218" s="7">
        <f t="shared" si="4"/>
        <v>866.1739354</v>
      </c>
      <c r="G218" s="4">
        <f t="shared" si="10"/>
        <v>42.65801937</v>
      </c>
      <c r="H218" s="1">
        <f t="shared" si="11"/>
        <v>0</v>
      </c>
    </row>
    <row r="219" ht="15.75" customHeight="1">
      <c r="A219" s="2">
        <v>218.0</v>
      </c>
      <c r="B219" s="7">
        <f t="shared" si="8"/>
        <v>848.4349119</v>
      </c>
      <c r="C219" s="7">
        <f t="shared" si="1"/>
        <v>4.271284394</v>
      </c>
      <c r="D219" s="7">
        <f t="shared" si="2"/>
        <v>11.68224044</v>
      </c>
      <c r="E219" s="7">
        <f t="shared" si="9"/>
        <v>856.993987</v>
      </c>
      <c r="F219" s="7">
        <f t="shared" si="4"/>
        <v>868.6762274</v>
      </c>
      <c r="G219" s="4">
        <f t="shared" si="10"/>
        <v>41.88732639</v>
      </c>
      <c r="H219" s="1">
        <f t="shared" si="11"/>
        <v>0</v>
      </c>
    </row>
    <row r="220" ht="15.75" customHeight="1">
      <c r="A220" s="2">
        <v>219.0</v>
      </c>
      <c r="B220" s="7">
        <f t="shared" si="8"/>
        <v>852.7061963</v>
      </c>
      <c r="C220" s="7">
        <f t="shared" si="1"/>
        <v>3.528294566</v>
      </c>
      <c r="D220" s="7">
        <f t="shared" si="2"/>
        <v>10.59102357</v>
      </c>
      <c r="E220" s="7">
        <f t="shared" si="9"/>
        <v>859.3772037</v>
      </c>
      <c r="F220" s="7">
        <f t="shared" si="4"/>
        <v>869.9682273</v>
      </c>
      <c r="G220" s="4">
        <f t="shared" si="10"/>
        <v>39.99925872</v>
      </c>
      <c r="H220" s="1">
        <f t="shared" si="11"/>
        <v>0</v>
      </c>
    </row>
    <row r="221" ht="15.75" customHeight="1">
      <c r="A221" s="2">
        <v>220.0</v>
      </c>
      <c r="B221" s="7">
        <f t="shared" si="8"/>
        <v>857.76468</v>
      </c>
      <c r="C221" s="7">
        <f t="shared" si="1"/>
        <v>3.751526883</v>
      </c>
      <c r="D221" s="7">
        <f t="shared" si="2"/>
        <v>12.4190033</v>
      </c>
      <c r="E221" s="7">
        <f t="shared" si="9"/>
        <v>866.1739354</v>
      </c>
      <c r="F221" s="7">
        <f t="shared" si="4"/>
        <v>878.5929387</v>
      </c>
      <c r="G221" s="4">
        <f t="shared" si="10"/>
        <v>43.26769587</v>
      </c>
      <c r="H221" s="1">
        <f t="shared" si="11"/>
        <v>0</v>
      </c>
    </row>
    <row r="222" ht="15.75" customHeight="1">
      <c r="A222" s="2">
        <v>221.0</v>
      </c>
      <c r="B222" s="7">
        <f t="shared" si="8"/>
        <v>861.5162069</v>
      </c>
      <c r="C222" s="7">
        <f t="shared" si="1"/>
        <v>3.406956187</v>
      </c>
      <c r="D222" s="7">
        <f t="shared" si="2"/>
        <v>11.52248768</v>
      </c>
      <c r="E222" s="7">
        <f t="shared" si="9"/>
        <v>868.6762274</v>
      </c>
      <c r="F222" s="7">
        <f t="shared" si="4"/>
        <v>880.1987151</v>
      </c>
      <c r="G222" s="4">
        <f t="shared" si="10"/>
        <v>42.01846098</v>
      </c>
      <c r="H222" s="1">
        <f t="shared" si="11"/>
        <v>0</v>
      </c>
    </row>
    <row r="223" ht="15.75" customHeight="1">
      <c r="A223" s="2">
        <v>222.0</v>
      </c>
      <c r="B223" s="7">
        <f t="shared" si="8"/>
        <v>864.923163</v>
      </c>
      <c r="C223" s="7">
        <f t="shared" si="1"/>
        <v>4.101695074</v>
      </c>
      <c r="D223" s="7">
        <f t="shared" si="2"/>
        <v>13.64020121</v>
      </c>
      <c r="E223" s="7">
        <f t="shared" si="9"/>
        <v>869.9682273</v>
      </c>
      <c r="F223" s="7">
        <f t="shared" si="4"/>
        <v>883.6084285</v>
      </c>
      <c r="G223" s="4">
        <f t="shared" si="10"/>
        <v>39.90350465</v>
      </c>
      <c r="H223" s="1">
        <f t="shared" si="11"/>
        <v>0</v>
      </c>
    </row>
    <row r="224" ht="15.75" customHeight="1">
      <c r="A224" s="2">
        <v>223.0</v>
      </c>
      <c r="B224" s="7">
        <f t="shared" si="8"/>
        <v>869.9254623</v>
      </c>
      <c r="C224" s="7">
        <f t="shared" si="1"/>
        <v>4.386867118</v>
      </c>
      <c r="D224" s="7">
        <f t="shared" si="2"/>
        <v>9.827360552</v>
      </c>
      <c r="E224" s="7">
        <f t="shared" si="9"/>
        <v>878.5929387</v>
      </c>
      <c r="F224" s="7">
        <f t="shared" si="4"/>
        <v>888.4202993</v>
      </c>
      <c r="G224" s="4">
        <f t="shared" si="10"/>
        <v>44.42652103</v>
      </c>
      <c r="H224" s="1">
        <f t="shared" si="11"/>
        <v>0</v>
      </c>
    </row>
    <row r="225" ht="15.75" customHeight="1">
      <c r="A225" s="2">
        <v>224.0</v>
      </c>
      <c r="B225" s="7">
        <f t="shared" si="8"/>
        <v>874.3123294</v>
      </c>
      <c r="C225" s="7">
        <f t="shared" si="1"/>
        <v>3.891502745</v>
      </c>
      <c r="D225" s="7">
        <f t="shared" si="2"/>
        <v>12.55517648</v>
      </c>
      <c r="E225" s="7">
        <f t="shared" si="9"/>
        <v>880.1987151</v>
      </c>
      <c r="F225" s="7">
        <f t="shared" si="4"/>
        <v>892.7538916</v>
      </c>
      <c r="G225" s="4">
        <f t="shared" si="10"/>
        <v>41.64543028</v>
      </c>
      <c r="H225" s="1">
        <f t="shared" si="11"/>
        <v>0</v>
      </c>
    </row>
    <row r="226" ht="15.75" customHeight="1">
      <c r="A226" s="2">
        <v>225.0</v>
      </c>
      <c r="B226" s="7">
        <f t="shared" si="8"/>
        <v>878.2038322</v>
      </c>
      <c r="C226" s="7">
        <f t="shared" si="1"/>
        <v>4.416254219</v>
      </c>
      <c r="D226" s="7">
        <f t="shared" si="2"/>
        <v>10.84629378</v>
      </c>
      <c r="E226" s="7">
        <f t="shared" si="9"/>
        <v>883.6084285</v>
      </c>
      <c r="F226" s="7">
        <f t="shared" si="4"/>
        <v>894.4547223</v>
      </c>
      <c r="G226" s="4">
        <f t="shared" si="10"/>
        <v>41.16364093</v>
      </c>
      <c r="H226" s="1">
        <f t="shared" si="11"/>
        <v>0</v>
      </c>
    </row>
    <row r="227" ht="15.75" customHeight="1">
      <c r="A227" s="2">
        <v>226.0</v>
      </c>
      <c r="B227" s="7">
        <f t="shared" si="8"/>
        <v>882.9798058</v>
      </c>
      <c r="C227" s="7">
        <f t="shared" si="1"/>
        <v>3.810673092</v>
      </c>
      <c r="D227" s="7">
        <f t="shared" si="2"/>
        <v>12.54104611</v>
      </c>
      <c r="E227" s="7">
        <f t="shared" si="9"/>
        <v>888.4202993</v>
      </c>
      <c r="F227" s="7">
        <f t="shared" si="4"/>
        <v>900.9613454</v>
      </c>
      <c r="G227" s="4">
        <f t="shared" si="10"/>
        <v>41.5592575</v>
      </c>
      <c r="H227" s="1">
        <f t="shared" si="11"/>
        <v>0</v>
      </c>
    </row>
    <row r="228" ht="15.75" customHeight="1">
      <c r="A228" s="2">
        <v>227.0</v>
      </c>
      <c r="B228" s="7">
        <f t="shared" si="8"/>
        <v>886.7904789</v>
      </c>
      <c r="C228" s="7">
        <f t="shared" si="1"/>
        <v>3.578612766</v>
      </c>
      <c r="D228" s="7">
        <f t="shared" si="2"/>
        <v>10.62440812</v>
      </c>
      <c r="E228" s="7">
        <f t="shared" si="9"/>
        <v>892.7538916</v>
      </c>
      <c r="F228" s="7">
        <f t="shared" si="4"/>
        <v>903.3782997</v>
      </c>
      <c r="G228" s="4">
        <f t="shared" si="10"/>
        <v>42.08217671</v>
      </c>
      <c r="H228" s="1">
        <f t="shared" si="11"/>
        <v>0</v>
      </c>
    </row>
    <row r="229" ht="15.75" customHeight="1">
      <c r="A229" s="2">
        <v>228.0</v>
      </c>
      <c r="B229" s="7">
        <f t="shared" si="8"/>
        <v>890.3690917</v>
      </c>
      <c r="C229" s="7">
        <f t="shared" si="1"/>
        <v>3.903573768</v>
      </c>
      <c r="D229" s="7">
        <f t="shared" si="2"/>
        <v>10.36448067</v>
      </c>
      <c r="E229" s="7">
        <f t="shared" si="9"/>
        <v>894.4547223</v>
      </c>
      <c r="F229" s="7">
        <f t="shared" si="4"/>
        <v>904.8192029</v>
      </c>
      <c r="G229" s="4">
        <f t="shared" si="10"/>
        <v>40.20439463</v>
      </c>
      <c r="H229" s="1">
        <f t="shared" si="11"/>
        <v>0</v>
      </c>
    </row>
    <row r="230" ht="15.75" customHeight="1">
      <c r="A230" s="2">
        <v>229.0</v>
      </c>
      <c r="B230" s="7">
        <f t="shared" si="8"/>
        <v>894.2726655</v>
      </c>
      <c r="C230" s="7">
        <f t="shared" si="1"/>
        <v>3.766074476</v>
      </c>
      <c r="D230" s="7">
        <f t="shared" si="2"/>
        <v>12.94765369</v>
      </c>
      <c r="E230" s="7">
        <f t="shared" si="9"/>
        <v>900.9613454</v>
      </c>
      <c r="F230" s="7">
        <f t="shared" si="4"/>
        <v>913.9089991</v>
      </c>
      <c r="G230" s="4">
        <f t="shared" si="10"/>
        <v>42.80744398</v>
      </c>
      <c r="H230" s="1">
        <f t="shared" si="11"/>
        <v>0</v>
      </c>
    </row>
    <row r="231" ht="15.75" customHeight="1">
      <c r="A231" s="2">
        <v>230.0</v>
      </c>
      <c r="B231" s="7">
        <f t="shared" si="8"/>
        <v>898.0387399</v>
      </c>
      <c r="C231" s="7">
        <f t="shared" si="1"/>
        <v>3.815123863</v>
      </c>
      <c r="D231" s="7">
        <f t="shared" si="2"/>
        <v>11.11171216</v>
      </c>
      <c r="E231" s="7">
        <f t="shared" si="9"/>
        <v>903.3782997</v>
      </c>
      <c r="F231" s="7">
        <f t="shared" si="4"/>
        <v>914.4900119</v>
      </c>
      <c r="G231" s="4">
        <f t="shared" si="10"/>
        <v>41.45832382</v>
      </c>
      <c r="H231" s="1">
        <f t="shared" si="11"/>
        <v>0</v>
      </c>
    </row>
    <row r="232" ht="15.75" customHeight="1">
      <c r="A232" s="2">
        <v>231.0</v>
      </c>
      <c r="B232" s="7">
        <f t="shared" si="8"/>
        <v>901.8538638</v>
      </c>
      <c r="C232" s="7">
        <f t="shared" si="1"/>
        <v>2.942549047</v>
      </c>
      <c r="D232" s="7">
        <f t="shared" si="2"/>
        <v>12.32555049</v>
      </c>
      <c r="E232" s="7">
        <f t="shared" si="9"/>
        <v>904.8192029</v>
      </c>
      <c r="F232" s="7">
        <f t="shared" si="4"/>
        <v>917.1447534</v>
      </c>
      <c r="G232" s="4">
        <f t="shared" si="10"/>
        <v>39.08410319</v>
      </c>
      <c r="H232" s="1">
        <f t="shared" si="11"/>
        <v>0</v>
      </c>
    </row>
    <row r="233" ht="15.75" customHeight="1">
      <c r="A233" s="2">
        <v>232.0</v>
      </c>
      <c r="B233" s="7">
        <f t="shared" si="8"/>
        <v>904.7964129</v>
      </c>
      <c r="C233" s="7">
        <f t="shared" si="1"/>
        <v>3.588828403</v>
      </c>
      <c r="D233" s="7">
        <f t="shared" si="2"/>
        <v>12.40865899</v>
      </c>
      <c r="E233" s="7">
        <f t="shared" si="9"/>
        <v>913.9089991</v>
      </c>
      <c r="F233" s="7">
        <f t="shared" si="4"/>
        <v>926.3176581</v>
      </c>
      <c r="G233" s="4">
        <f t="shared" si="10"/>
        <v>45.23135029</v>
      </c>
      <c r="H233" s="1">
        <f t="shared" si="11"/>
        <v>0</v>
      </c>
    </row>
    <row r="234" ht="15.75" customHeight="1">
      <c r="A234" s="2">
        <v>233.0</v>
      </c>
      <c r="B234" s="7">
        <f t="shared" si="8"/>
        <v>908.3852413</v>
      </c>
      <c r="C234" s="7">
        <f t="shared" si="1"/>
        <v>3.721140125</v>
      </c>
      <c r="D234" s="7">
        <f t="shared" si="2"/>
        <v>10.39624685</v>
      </c>
      <c r="E234" s="7">
        <f t="shared" si="9"/>
        <v>914.4900119</v>
      </c>
      <c r="F234" s="7">
        <f t="shared" si="4"/>
        <v>924.8862587</v>
      </c>
      <c r="G234" s="4">
        <f t="shared" si="10"/>
        <v>42.22353467</v>
      </c>
      <c r="H234" s="1">
        <f t="shared" si="11"/>
        <v>0</v>
      </c>
    </row>
    <row r="235" ht="15.75" customHeight="1">
      <c r="A235" s="2">
        <v>234.0</v>
      </c>
      <c r="B235" s="7">
        <f t="shared" si="8"/>
        <v>912.1063814</v>
      </c>
      <c r="C235" s="7">
        <f t="shared" si="1"/>
        <v>4.144344086</v>
      </c>
      <c r="D235" s="7">
        <f t="shared" si="2"/>
        <v>10.16016271</v>
      </c>
      <c r="E235" s="7">
        <f t="shared" si="9"/>
        <v>917.1447534</v>
      </c>
      <c r="F235" s="7">
        <f t="shared" si="4"/>
        <v>927.3049161</v>
      </c>
      <c r="G235" s="4">
        <f t="shared" si="10"/>
        <v>41.1571361</v>
      </c>
      <c r="H235" s="1">
        <f t="shared" si="11"/>
        <v>0</v>
      </c>
    </row>
    <row r="236" ht="15.75" customHeight="1">
      <c r="A236" s="2">
        <v>235.0</v>
      </c>
      <c r="B236" s="7">
        <f t="shared" si="8"/>
        <v>917.4978275</v>
      </c>
      <c r="C236" s="7">
        <f t="shared" si="1"/>
        <v>3.620216006</v>
      </c>
      <c r="D236" s="7">
        <f t="shared" si="2"/>
        <v>11.3906731</v>
      </c>
      <c r="E236" s="7">
        <f t="shared" si="9"/>
        <v>924.8862587</v>
      </c>
      <c r="F236" s="7">
        <f t="shared" si="4"/>
        <v>936.2769318</v>
      </c>
      <c r="G236" s="4">
        <f t="shared" si="10"/>
        <v>44.7542973</v>
      </c>
      <c r="H236" s="1">
        <f t="shared" si="11"/>
        <v>0</v>
      </c>
    </row>
    <row r="237" ht="15.75" customHeight="1">
      <c r="A237" s="2">
        <v>236.0</v>
      </c>
      <c r="B237" s="7">
        <f t="shared" si="8"/>
        <v>921.1180435</v>
      </c>
      <c r="C237" s="7">
        <f t="shared" si="1"/>
        <v>3.303339623</v>
      </c>
      <c r="D237" s="7">
        <f t="shared" si="2"/>
        <v>8.705929401</v>
      </c>
      <c r="E237" s="7">
        <f t="shared" si="9"/>
        <v>924.8862587</v>
      </c>
      <c r="F237" s="7">
        <f t="shared" si="4"/>
        <v>933.5921881</v>
      </c>
      <c r="G237" s="4">
        <f t="shared" si="10"/>
        <v>41.1340813</v>
      </c>
      <c r="H237" s="1">
        <f t="shared" si="11"/>
        <v>0</v>
      </c>
    </row>
    <row r="238" ht="15.75" customHeight="1">
      <c r="A238" s="2">
        <v>237.0</v>
      </c>
      <c r="B238" s="7">
        <f t="shared" si="8"/>
        <v>924.4213831</v>
      </c>
      <c r="C238" s="7">
        <f t="shared" si="1"/>
        <v>4.094231959</v>
      </c>
      <c r="D238" s="7">
        <f t="shared" si="2"/>
        <v>12.20466083</v>
      </c>
      <c r="E238" s="7">
        <f t="shared" si="9"/>
        <v>927.3049161</v>
      </c>
      <c r="F238" s="7">
        <f t="shared" si="4"/>
        <v>939.509577</v>
      </c>
      <c r="G238" s="4">
        <f t="shared" si="10"/>
        <v>40.2493991</v>
      </c>
      <c r="H238" s="1">
        <f t="shared" si="11"/>
        <v>0</v>
      </c>
    </row>
    <row r="239" ht="15.75" customHeight="1">
      <c r="A239" s="2">
        <v>238.0</v>
      </c>
      <c r="B239" s="7">
        <f t="shared" si="8"/>
        <v>928.5156151</v>
      </c>
      <c r="C239" s="7">
        <f t="shared" si="1"/>
        <v>3.326634252</v>
      </c>
      <c r="D239" s="7">
        <f t="shared" si="2"/>
        <v>12.45364787</v>
      </c>
      <c r="E239" s="7">
        <f t="shared" si="9"/>
        <v>933.5921881</v>
      </c>
      <c r="F239" s="7">
        <f t="shared" si="4"/>
        <v>946.045836</v>
      </c>
      <c r="G239" s="4">
        <f t="shared" si="10"/>
        <v>42.44243912</v>
      </c>
      <c r="H239" s="1">
        <f t="shared" si="11"/>
        <v>0</v>
      </c>
    </row>
    <row r="240" ht="15.75" customHeight="1">
      <c r="A240" s="2">
        <v>239.0</v>
      </c>
      <c r="B240" s="7">
        <f t="shared" si="8"/>
        <v>931.8422493</v>
      </c>
      <c r="C240" s="7">
        <f t="shared" si="1"/>
        <v>3.67929298</v>
      </c>
      <c r="D240" s="7">
        <f t="shared" si="2"/>
        <v>12.44361324</v>
      </c>
      <c r="E240" s="7">
        <f t="shared" si="9"/>
        <v>933.5921881</v>
      </c>
      <c r="F240" s="7">
        <f t="shared" si="4"/>
        <v>946.0358014</v>
      </c>
      <c r="G240" s="4">
        <f t="shared" si="10"/>
        <v>39.11580486</v>
      </c>
      <c r="H240" s="1">
        <f t="shared" si="11"/>
        <v>0</v>
      </c>
    </row>
    <row r="241" ht="15.75" customHeight="1">
      <c r="A241" s="2">
        <v>240.0</v>
      </c>
      <c r="B241" s="7">
        <f t="shared" si="8"/>
        <v>935.5215423</v>
      </c>
      <c r="C241" s="7">
        <f t="shared" si="1"/>
        <v>3.43352234</v>
      </c>
      <c r="D241" s="7">
        <f t="shared" si="2"/>
        <v>11.70344289</v>
      </c>
      <c r="E241" s="7">
        <f t="shared" si="9"/>
        <v>939.509577</v>
      </c>
      <c r="F241" s="7">
        <f t="shared" si="4"/>
        <v>951.2130199</v>
      </c>
      <c r="G241" s="4">
        <f t="shared" si="10"/>
        <v>41.35390074</v>
      </c>
      <c r="H241" s="1">
        <f t="shared" si="11"/>
        <v>0</v>
      </c>
    </row>
    <row r="242" ht="15.75" customHeight="1">
      <c r="A242" s="2">
        <v>241.0</v>
      </c>
      <c r="B242" s="7">
        <f t="shared" si="8"/>
        <v>938.9550646</v>
      </c>
      <c r="C242" s="7">
        <f t="shared" si="1"/>
        <v>3.720307748</v>
      </c>
      <c r="D242" s="7">
        <f t="shared" si="2"/>
        <v>11.37118518</v>
      </c>
      <c r="E242" s="7">
        <f t="shared" si="9"/>
        <v>946.0358014</v>
      </c>
      <c r="F242" s="7">
        <f t="shared" si="4"/>
        <v>957.4069865</v>
      </c>
      <c r="G242" s="4">
        <f t="shared" si="10"/>
        <v>44.44660279</v>
      </c>
      <c r="H242" s="1">
        <f t="shared" si="11"/>
        <v>0</v>
      </c>
    </row>
    <row r="243" ht="15.75" customHeight="1">
      <c r="A243" s="2">
        <v>242.0</v>
      </c>
      <c r="B243" s="7">
        <f t="shared" si="8"/>
        <v>942.6753724</v>
      </c>
      <c r="C243" s="7">
        <f t="shared" si="1"/>
        <v>3.858845359</v>
      </c>
      <c r="D243" s="7">
        <f t="shared" si="2"/>
        <v>12.78449235</v>
      </c>
      <c r="E243" s="7">
        <f t="shared" si="9"/>
        <v>946.0358014</v>
      </c>
      <c r="F243" s="7">
        <f t="shared" si="4"/>
        <v>958.8202937</v>
      </c>
      <c r="G243" s="4">
        <f t="shared" si="10"/>
        <v>40.72629504</v>
      </c>
      <c r="H243" s="1">
        <f t="shared" si="11"/>
        <v>0</v>
      </c>
    </row>
    <row r="244" ht="15.75" customHeight="1">
      <c r="A244" s="2">
        <v>243.0</v>
      </c>
      <c r="B244" s="7">
        <f t="shared" si="8"/>
        <v>946.5342178</v>
      </c>
      <c r="C244" s="7">
        <f t="shared" si="1"/>
        <v>3.857743716</v>
      </c>
      <c r="D244" s="7">
        <f t="shared" si="2"/>
        <v>13.72995357</v>
      </c>
      <c r="E244" s="7">
        <f t="shared" si="9"/>
        <v>951.2130199</v>
      </c>
      <c r="F244" s="7">
        <f t="shared" si="4"/>
        <v>964.9429734</v>
      </c>
      <c r="G244" s="4">
        <f t="shared" si="10"/>
        <v>42.04466818</v>
      </c>
      <c r="H244" s="1">
        <f t="shared" si="11"/>
        <v>0</v>
      </c>
    </row>
    <row r="245" ht="15.75" customHeight="1">
      <c r="A245" s="2">
        <v>244.0</v>
      </c>
      <c r="B245" s="7">
        <f t="shared" si="8"/>
        <v>950.3919615</v>
      </c>
      <c r="C245" s="7">
        <f t="shared" si="1"/>
        <v>3.594033727</v>
      </c>
      <c r="D245" s="7">
        <f t="shared" si="2"/>
        <v>13.93946736</v>
      </c>
      <c r="E245" s="7">
        <f t="shared" si="9"/>
        <v>957.4069865</v>
      </c>
      <c r="F245" s="7">
        <f t="shared" si="4"/>
        <v>971.3464539</v>
      </c>
      <c r="G245" s="4">
        <f t="shared" si="10"/>
        <v>44.38089115</v>
      </c>
      <c r="H245" s="1">
        <f t="shared" si="11"/>
        <v>0</v>
      </c>
    </row>
    <row r="246" ht="15.75" customHeight="1">
      <c r="A246" s="2">
        <v>245.0</v>
      </c>
      <c r="B246" s="7">
        <f t="shared" si="8"/>
        <v>953.9859952</v>
      </c>
      <c r="C246" s="7">
        <f t="shared" si="1"/>
        <v>3.798823158</v>
      </c>
      <c r="D246" s="7">
        <f t="shared" si="2"/>
        <v>13.13264535</v>
      </c>
      <c r="E246" s="7">
        <f t="shared" si="9"/>
        <v>958.8202937</v>
      </c>
      <c r="F246" s="7">
        <f t="shared" si="4"/>
        <v>971.9529391</v>
      </c>
      <c r="G246" s="4">
        <f t="shared" si="10"/>
        <v>42.20016459</v>
      </c>
      <c r="H246" s="1">
        <f t="shared" si="11"/>
        <v>0</v>
      </c>
    </row>
    <row r="247" ht="15.75" customHeight="1">
      <c r="A247" s="2">
        <v>246.0</v>
      </c>
      <c r="B247" s="7">
        <f t="shared" si="8"/>
        <v>957.7848184</v>
      </c>
      <c r="C247" s="7">
        <f t="shared" si="1"/>
        <v>3.757883459</v>
      </c>
      <c r="D247" s="7">
        <f t="shared" si="2"/>
        <v>11.67002329</v>
      </c>
      <c r="E247" s="7">
        <f t="shared" si="9"/>
        <v>964.9429734</v>
      </c>
      <c r="F247" s="7">
        <f t="shared" si="4"/>
        <v>976.6129967</v>
      </c>
      <c r="G247" s="4">
        <f t="shared" si="10"/>
        <v>44.52402115</v>
      </c>
      <c r="H247" s="1">
        <f t="shared" si="11"/>
        <v>0</v>
      </c>
    </row>
    <row r="248" ht="15.75" customHeight="1">
      <c r="A248" s="2">
        <v>247.0</v>
      </c>
      <c r="B248" s="7">
        <f t="shared" si="8"/>
        <v>961.5427018</v>
      </c>
      <c r="C248" s="7">
        <f t="shared" si="1"/>
        <v>3.620405801</v>
      </c>
      <c r="D248" s="7">
        <f t="shared" si="2"/>
        <v>11.62711957</v>
      </c>
      <c r="E248" s="7">
        <f t="shared" si="9"/>
        <v>971.3464539</v>
      </c>
      <c r="F248" s="7">
        <f t="shared" si="4"/>
        <v>982.9735735</v>
      </c>
      <c r="G248" s="4">
        <f t="shared" si="10"/>
        <v>47.16961816</v>
      </c>
      <c r="H248" s="1">
        <f t="shared" si="11"/>
        <v>0</v>
      </c>
    </row>
    <row r="249" ht="15.75" customHeight="1">
      <c r="A249" s="2">
        <v>248.0</v>
      </c>
      <c r="B249" s="7">
        <f t="shared" si="8"/>
        <v>965.1631076</v>
      </c>
      <c r="C249" s="7">
        <f t="shared" si="1"/>
        <v>3.295827433</v>
      </c>
      <c r="D249" s="7">
        <f t="shared" si="2"/>
        <v>12.06203133</v>
      </c>
      <c r="E249" s="7">
        <f t="shared" si="9"/>
        <v>971.9529391</v>
      </c>
      <c r="F249" s="7">
        <f t="shared" si="4"/>
        <v>984.0149704</v>
      </c>
      <c r="G249" s="4">
        <f t="shared" si="10"/>
        <v>44.15569752</v>
      </c>
      <c r="H249" s="1">
        <f t="shared" si="11"/>
        <v>0</v>
      </c>
    </row>
    <row r="250" ht="15.75" customHeight="1">
      <c r="A250" s="2">
        <v>249.0</v>
      </c>
      <c r="B250" s="7">
        <f t="shared" si="8"/>
        <v>968.7008569</v>
      </c>
      <c r="C250" s="7">
        <f t="shared" si="1"/>
        <v>3.813833055</v>
      </c>
      <c r="D250" s="7">
        <f t="shared" si="2"/>
        <v>11.78135788</v>
      </c>
      <c r="E250" s="7">
        <f t="shared" si="9"/>
        <v>976.6129967</v>
      </c>
      <c r="F250" s="7">
        <f t="shared" si="4"/>
        <v>988.3943546</v>
      </c>
      <c r="G250" s="4">
        <f t="shared" si="10"/>
        <v>45.51992775</v>
      </c>
      <c r="H250" s="1">
        <f t="shared" si="11"/>
        <v>0</v>
      </c>
    </row>
    <row r="251" ht="15.75" customHeight="1">
      <c r="A251" s="2">
        <v>250.0</v>
      </c>
      <c r="B251" s="7">
        <f t="shared" si="8"/>
        <v>974.9668597</v>
      </c>
      <c r="C251" s="7">
        <f t="shared" si="1"/>
        <v>3.245026182</v>
      </c>
      <c r="D251" s="7">
        <f t="shared" si="2"/>
        <v>12.55759343</v>
      </c>
      <c r="E251" s="7">
        <f t="shared" si="9"/>
        <v>982.9735735</v>
      </c>
      <c r="F251" s="7">
        <f t="shared" si="4"/>
        <v>995.5311669</v>
      </c>
      <c r="G251" s="4">
        <f t="shared" si="10"/>
        <v>48.06667144</v>
      </c>
      <c r="H251" s="1">
        <f t="shared" si="11"/>
        <v>0</v>
      </c>
    </row>
    <row r="252" ht="15.75" customHeight="1">
      <c r="A252" s="2">
        <v>251.0</v>
      </c>
      <c r="B252" s="7">
        <f t="shared" si="8"/>
        <v>978.2118859</v>
      </c>
      <c r="C252" s="7">
        <f t="shared" si="1"/>
        <v>3.649058107</v>
      </c>
      <c r="D252" s="7">
        <f t="shared" si="2"/>
        <v>12.50501307</v>
      </c>
      <c r="E252" s="7">
        <f t="shared" si="9"/>
        <v>984.0149704</v>
      </c>
      <c r="F252" s="7">
        <f t="shared" si="4"/>
        <v>996.5199835</v>
      </c>
      <c r="G252" s="4">
        <f t="shared" si="10"/>
        <v>45.86304218</v>
      </c>
      <c r="H252" s="1">
        <f t="shared" si="11"/>
        <v>0</v>
      </c>
    </row>
    <row r="253" ht="15.75" customHeight="1">
      <c r="A253" s="2">
        <v>252.0</v>
      </c>
      <c r="B253" s="7">
        <f t="shared" si="8"/>
        <v>981.860944</v>
      </c>
      <c r="C253" s="7">
        <f t="shared" si="1"/>
        <v>3.934735458</v>
      </c>
      <c r="D253" s="7">
        <f t="shared" si="2"/>
        <v>10.69100916</v>
      </c>
      <c r="E253" s="7">
        <f t="shared" si="9"/>
        <v>988.3943546</v>
      </c>
      <c r="F253" s="7">
        <f t="shared" si="4"/>
        <v>999.0853638</v>
      </c>
      <c r="G253" s="4">
        <f t="shared" si="10"/>
        <v>46.59336829</v>
      </c>
      <c r="H253" s="1">
        <f t="shared" si="11"/>
        <v>0</v>
      </c>
    </row>
    <row r="254" ht="15.75" customHeight="1">
      <c r="A254" s="2">
        <v>253.0</v>
      </c>
      <c r="B254" s="7">
        <f t="shared" si="8"/>
        <v>986.2185996</v>
      </c>
      <c r="C254" s="7">
        <f t="shared" si="1"/>
        <v>3.927131311</v>
      </c>
      <c r="D254" s="7">
        <f t="shared" si="2"/>
        <v>12.99466559</v>
      </c>
      <c r="E254" s="7">
        <f t="shared" si="9"/>
        <v>995.5311669</v>
      </c>
      <c r="F254" s="7">
        <f t="shared" si="4"/>
        <v>1008.525832</v>
      </c>
      <c r="G254" s="4">
        <f t="shared" si="10"/>
        <v>49.79544513</v>
      </c>
      <c r="H254" s="1">
        <f t="shared" si="11"/>
        <v>0</v>
      </c>
    </row>
    <row r="255" ht="15.75" customHeight="1">
      <c r="A255" s="2">
        <v>254.0</v>
      </c>
      <c r="B255" s="7">
        <f t="shared" si="8"/>
        <v>990.145731</v>
      </c>
      <c r="C255" s="7">
        <f t="shared" si="1"/>
        <v>3.995344125</v>
      </c>
      <c r="D255" s="7">
        <f t="shared" si="2"/>
        <v>11.98713354</v>
      </c>
      <c r="E255" s="7">
        <f t="shared" si="9"/>
        <v>996.5199835</v>
      </c>
      <c r="F255" s="7">
        <f t="shared" si="4"/>
        <v>1008.507117</v>
      </c>
      <c r="G255" s="4">
        <f t="shared" si="10"/>
        <v>46.85713037</v>
      </c>
      <c r="H255" s="1">
        <f t="shared" si="11"/>
        <v>0</v>
      </c>
    </row>
    <row r="256" ht="15.75" customHeight="1">
      <c r="A256" s="2">
        <v>255.0</v>
      </c>
      <c r="B256" s="7">
        <f t="shared" si="8"/>
        <v>994.1410751</v>
      </c>
      <c r="C256" s="7">
        <f t="shared" si="1"/>
        <v>3.302965435</v>
      </c>
      <c r="D256" s="7">
        <f t="shared" si="2"/>
        <v>12.85269325</v>
      </c>
      <c r="E256" s="7">
        <f t="shared" si="9"/>
        <v>999.0853638</v>
      </c>
      <c r="F256" s="7">
        <f t="shared" si="4"/>
        <v>1011.938057</v>
      </c>
      <c r="G256" s="4">
        <f t="shared" si="10"/>
        <v>45.42716655</v>
      </c>
      <c r="H256" s="1">
        <f t="shared" si="11"/>
        <v>0</v>
      </c>
    </row>
    <row r="257" ht="15.75" customHeight="1">
      <c r="A257" s="2">
        <v>256.0</v>
      </c>
      <c r="B257" s="7">
        <f t="shared" si="8"/>
        <v>999.4582982</v>
      </c>
      <c r="C257" s="7">
        <f t="shared" si="1"/>
        <v>3.670087568</v>
      </c>
      <c r="D257" s="7">
        <f t="shared" si="2"/>
        <v>11.46674733</v>
      </c>
      <c r="E257" s="7">
        <f t="shared" si="9"/>
        <v>1008.507117</v>
      </c>
      <c r="F257" s="7">
        <f t="shared" si="4"/>
        <v>1019.973864</v>
      </c>
      <c r="G257" s="4">
        <f t="shared" si="10"/>
        <v>51.54595435</v>
      </c>
      <c r="H257" s="1">
        <f t="shared" si="11"/>
        <v>0</v>
      </c>
    </row>
    <row r="258" ht="15.75" customHeight="1">
      <c r="A258" s="2">
        <v>257.0</v>
      </c>
      <c r="B258" s="7">
        <f t="shared" si="8"/>
        <v>1003.128386</v>
      </c>
      <c r="C258" s="7">
        <f t="shared" si="1"/>
        <v>3.569903378</v>
      </c>
      <c r="D258" s="7">
        <f t="shared" si="2"/>
        <v>11.0694305</v>
      </c>
      <c r="E258" s="7">
        <f t="shared" si="9"/>
        <v>1008.507117</v>
      </c>
      <c r="F258" s="7">
        <f t="shared" si="4"/>
        <v>1019.576547</v>
      </c>
      <c r="G258" s="4">
        <f t="shared" si="10"/>
        <v>47.87586678</v>
      </c>
      <c r="H258" s="1">
        <f t="shared" si="11"/>
        <v>0</v>
      </c>
    </row>
    <row r="259" ht="15.75" customHeight="1">
      <c r="A259" s="2">
        <v>258.0</v>
      </c>
      <c r="B259" s="7">
        <f t="shared" si="8"/>
        <v>1006.698289</v>
      </c>
      <c r="C259" s="7">
        <f t="shared" si="1"/>
        <v>3.444683066</v>
      </c>
      <c r="D259" s="7">
        <f t="shared" si="2"/>
        <v>13.0939805</v>
      </c>
      <c r="E259" s="7">
        <f t="shared" si="9"/>
        <v>1011.938057</v>
      </c>
      <c r="F259" s="7">
        <f t="shared" si="4"/>
        <v>1025.032038</v>
      </c>
      <c r="G259" s="4">
        <f t="shared" si="10"/>
        <v>47.73690342</v>
      </c>
      <c r="H259" s="1">
        <f t="shared" si="11"/>
        <v>0</v>
      </c>
    </row>
    <row r="260" ht="15.75" customHeight="1">
      <c r="A260" s="2">
        <v>259.0</v>
      </c>
      <c r="B260" s="7">
        <f t="shared" si="8"/>
        <v>1012.07702</v>
      </c>
      <c r="C260" s="7">
        <f t="shared" si="1"/>
        <v>3.765047973</v>
      </c>
      <c r="D260" s="7">
        <f t="shared" si="2"/>
        <v>14.30839807</v>
      </c>
      <c r="E260" s="7">
        <f t="shared" si="9"/>
        <v>1019.576547</v>
      </c>
      <c r="F260" s="7">
        <f t="shared" si="4"/>
        <v>1033.884946</v>
      </c>
      <c r="G260" s="4">
        <f t="shared" si="10"/>
        <v>51.93071083</v>
      </c>
      <c r="H260" s="1">
        <f t="shared" si="11"/>
        <v>0</v>
      </c>
    </row>
    <row r="261" ht="15.75" customHeight="1">
      <c r="A261" s="2">
        <v>260.0</v>
      </c>
      <c r="B261" s="7">
        <f t="shared" si="8"/>
        <v>1015.842068</v>
      </c>
      <c r="C261" s="7">
        <f t="shared" si="1"/>
        <v>3.667796593</v>
      </c>
      <c r="D261" s="7">
        <f t="shared" si="2"/>
        <v>13.04930349</v>
      </c>
      <c r="E261" s="7">
        <f t="shared" si="9"/>
        <v>1019.576547</v>
      </c>
      <c r="F261" s="7">
        <f t="shared" si="4"/>
        <v>1032.625851</v>
      </c>
      <c r="G261" s="4">
        <f t="shared" si="10"/>
        <v>48.16566286</v>
      </c>
      <c r="H261" s="1">
        <f t="shared" si="11"/>
        <v>0</v>
      </c>
    </row>
    <row r="262" ht="15.75" customHeight="1">
      <c r="A262" s="2">
        <v>261.0</v>
      </c>
      <c r="B262" s="7">
        <f t="shared" si="8"/>
        <v>1019.509865</v>
      </c>
      <c r="C262" s="7">
        <f t="shared" si="1"/>
        <v>4.112015315</v>
      </c>
      <c r="D262" s="7">
        <f t="shared" si="2"/>
        <v>11.90013465</v>
      </c>
      <c r="E262" s="7">
        <f t="shared" si="9"/>
        <v>1025.032038</v>
      </c>
      <c r="F262" s="7">
        <f t="shared" si="4"/>
        <v>1036.932172</v>
      </c>
      <c r="G262" s="4">
        <f t="shared" si="10"/>
        <v>49.95335629</v>
      </c>
      <c r="H262" s="1">
        <f t="shared" si="11"/>
        <v>0</v>
      </c>
    </row>
    <row r="263" ht="15.75" customHeight="1">
      <c r="A263" s="2">
        <v>262.0</v>
      </c>
      <c r="B263" s="7">
        <f t="shared" si="8"/>
        <v>1023.62188</v>
      </c>
      <c r="C263" s="7">
        <f t="shared" si="1"/>
        <v>3.750906731</v>
      </c>
      <c r="D263" s="7">
        <f t="shared" si="2"/>
        <v>11.32212749</v>
      </c>
      <c r="E263" s="7">
        <f t="shared" si="9"/>
        <v>1032.625851</v>
      </c>
      <c r="F263" s="7">
        <f t="shared" si="4"/>
        <v>1043.947978</v>
      </c>
      <c r="G263" s="4">
        <f t="shared" si="10"/>
        <v>53.43515444</v>
      </c>
      <c r="H263" s="1">
        <f t="shared" si="11"/>
        <v>0</v>
      </c>
    </row>
    <row r="264" ht="15.75" customHeight="1">
      <c r="A264" s="2">
        <v>263.0</v>
      </c>
      <c r="B264" s="7">
        <f t="shared" si="8"/>
        <v>1027.372787</v>
      </c>
      <c r="C264" s="7">
        <f t="shared" si="1"/>
        <v>4.229064383</v>
      </c>
      <c r="D264" s="7">
        <f t="shared" si="2"/>
        <v>10.58985726</v>
      </c>
      <c r="E264" s="7">
        <f t="shared" si="9"/>
        <v>1032.625851</v>
      </c>
      <c r="F264" s="7">
        <f t="shared" si="4"/>
        <v>1043.215708</v>
      </c>
      <c r="G264" s="4">
        <f t="shared" si="10"/>
        <v>49.68424771</v>
      </c>
      <c r="H264" s="1">
        <f t="shared" si="11"/>
        <v>0</v>
      </c>
    </row>
    <row r="265" ht="15.75" customHeight="1">
      <c r="A265" s="2">
        <v>264.0</v>
      </c>
      <c r="B265" s="7">
        <f t="shared" si="8"/>
        <v>1031.601851</v>
      </c>
      <c r="C265" s="7">
        <f t="shared" si="1"/>
        <v>3.970014939</v>
      </c>
      <c r="D265" s="7">
        <f t="shared" si="2"/>
        <v>12.01337345</v>
      </c>
      <c r="E265" s="7">
        <f t="shared" si="9"/>
        <v>1036.932172</v>
      </c>
      <c r="F265" s="7">
        <f t="shared" si="4"/>
        <v>1048.945546</v>
      </c>
      <c r="G265" s="4">
        <f t="shared" si="10"/>
        <v>49.76150451</v>
      </c>
      <c r="H265" s="1">
        <f t="shared" si="11"/>
        <v>0</v>
      </c>
    </row>
    <row r="266" ht="15.75" customHeight="1">
      <c r="A266" s="2">
        <v>265.0</v>
      </c>
      <c r="B266" s="7">
        <f t="shared" si="8"/>
        <v>1036.376758</v>
      </c>
      <c r="C266" s="7">
        <f t="shared" si="1"/>
        <v>3.739696462</v>
      </c>
      <c r="D266" s="7">
        <f t="shared" si="2"/>
        <v>10.58524172</v>
      </c>
      <c r="E266" s="7">
        <f t="shared" si="9"/>
        <v>1043.215708</v>
      </c>
      <c r="F266" s="7">
        <f t="shared" si="4"/>
        <v>1053.80095</v>
      </c>
      <c r="G266" s="4">
        <f t="shared" si="10"/>
        <v>52.07502564</v>
      </c>
      <c r="H266" s="1">
        <f t="shared" si="11"/>
        <v>0</v>
      </c>
    </row>
    <row r="267" ht="15.75" customHeight="1">
      <c r="A267" s="2">
        <v>266.0</v>
      </c>
      <c r="B267" s="7">
        <f t="shared" si="8"/>
        <v>1040.116454</v>
      </c>
      <c r="C267" s="7">
        <f t="shared" si="1"/>
        <v>3.732178393</v>
      </c>
      <c r="D267" s="7">
        <f t="shared" si="2"/>
        <v>11.0604198</v>
      </c>
      <c r="E267" s="7">
        <f t="shared" si="9"/>
        <v>1043.215708</v>
      </c>
      <c r="F267" s="7">
        <f t="shared" si="4"/>
        <v>1054.276128</v>
      </c>
      <c r="G267" s="4">
        <f t="shared" si="10"/>
        <v>48.33532918</v>
      </c>
      <c r="H267" s="1">
        <f t="shared" si="11"/>
        <v>0</v>
      </c>
    </row>
    <row r="268" ht="15.75" customHeight="1">
      <c r="A268" s="2">
        <v>267.0</v>
      </c>
      <c r="B268" s="7">
        <f t="shared" si="8"/>
        <v>1043.848633</v>
      </c>
      <c r="C268" s="7">
        <f t="shared" si="1"/>
        <v>4.171917033</v>
      </c>
      <c r="D268" s="7">
        <f t="shared" si="2"/>
        <v>12.68658067</v>
      </c>
      <c r="E268" s="7">
        <f t="shared" si="9"/>
        <v>1048.945546</v>
      </c>
      <c r="F268" s="7">
        <f t="shared" si="4"/>
        <v>1061.632126</v>
      </c>
      <c r="G268" s="4">
        <f t="shared" si="10"/>
        <v>50.33298817</v>
      </c>
      <c r="H268" s="1">
        <f t="shared" si="11"/>
        <v>0</v>
      </c>
    </row>
    <row r="269" ht="15.75" customHeight="1">
      <c r="A269" s="2">
        <v>268.0</v>
      </c>
      <c r="B269" s="7">
        <f t="shared" si="8"/>
        <v>1048.02055</v>
      </c>
      <c r="C269" s="7">
        <f t="shared" si="1"/>
        <v>3.877427931</v>
      </c>
      <c r="D269" s="7">
        <f t="shared" si="2"/>
        <v>12.13662555</v>
      </c>
      <c r="E269" s="7">
        <f t="shared" si="9"/>
        <v>1053.80095</v>
      </c>
      <c r="F269" s="7">
        <f t="shared" si="4"/>
        <v>1065.937576</v>
      </c>
      <c r="G269" s="4">
        <f t="shared" si="10"/>
        <v>51.01647547</v>
      </c>
      <c r="H269" s="1">
        <f t="shared" si="11"/>
        <v>0</v>
      </c>
    </row>
    <row r="270" ht="15.75" customHeight="1">
      <c r="A270" s="2">
        <v>269.0</v>
      </c>
      <c r="B270" s="7">
        <f t="shared" si="8"/>
        <v>1051.897978</v>
      </c>
      <c r="C270" s="7">
        <f t="shared" si="1"/>
        <v>4.022144414</v>
      </c>
      <c r="D270" s="7">
        <f t="shared" si="2"/>
        <v>11.58953441</v>
      </c>
      <c r="E270" s="7">
        <f t="shared" si="9"/>
        <v>1054.276128</v>
      </c>
      <c r="F270" s="7">
        <f t="shared" si="4"/>
        <v>1065.865662</v>
      </c>
      <c r="G270" s="4">
        <f t="shared" si="10"/>
        <v>47.61422562</v>
      </c>
      <c r="H270" s="1">
        <f t="shared" si="11"/>
        <v>0</v>
      </c>
    </row>
    <row r="271" ht="15.75" customHeight="1">
      <c r="A271" s="2">
        <v>270.0</v>
      </c>
      <c r="B271" s="7">
        <f t="shared" si="8"/>
        <v>1055.920122</v>
      </c>
      <c r="C271" s="7">
        <f t="shared" si="1"/>
        <v>3.742673869</v>
      </c>
      <c r="D271" s="7">
        <f t="shared" si="2"/>
        <v>11.77988001</v>
      </c>
      <c r="E271" s="7">
        <f t="shared" si="9"/>
        <v>1061.632126</v>
      </c>
      <c r="F271" s="7">
        <f t="shared" si="4"/>
        <v>1073.412006</v>
      </c>
      <c r="G271" s="4">
        <f t="shared" si="10"/>
        <v>50.94807946</v>
      </c>
      <c r="H271" s="1">
        <f t="shared" si="11"/>
        <v>0</v>
      </c>
    </row>
    <row r="272" ht="15.75" customHeight="1">
      <c r="A272" s="2">
        <v>271.0</v>
      </c>
      <c r="B272" s="7">
        <f t="shared" si="8"/>
        <v>1059.662796</v>
      </c>
      <c r="C272" s="7">
        <f t="shared" si="1"/>
        <v>3.769604386</v>
      </c>
      <c r="D272" s="7">
        <f t="shared" si="2"/>
        <v>10.93621862</v>
      </c>
      <c r="E272" s="7">
        <f t="shared" si="9"/>
        <v>1065.865662</v>
      </c>
      <c r="F272" s="7">
        <f t="shared" si="4"/>
        <v>1076.801881</v>
      </c>
      <c r="G272" s="4">
        <f t="shared" si="10"/>
        <v>51.43894175</v>
      </c>
      <c r="H272" s="1">
        <f t="shared" si="11"/>
        <v>0</v>
      </c>
    </row>
    <row r="273" ht="15.75" customHeight="1">
      <c r="A273" s="2">
        <v>272.0</v>
      </c>
      <c r="B273" s="7">
        <f t="shared" si="8"/>
        <v>1063.4324</v>
      </c>
      <c r="C273" s="7">
        <f t="shared" si="1"/>
        <v>3.942527312</v>
      </c>
      <c r="D273" s="7">
        <f t="shared" si="2"/>
        <v>12.16767418</v>
      </c>
      <c r="E273" s="7">
        <f t="shared" si="9"/>
        <v>1065.865662</v>
      </c>
      <c r="F273" s="7">
        <f t="shared" si="4"/>
        <v>1078.033337</v>
      </c>
      <c r="G273" s="4">
        <f t="shared" si="10"/>
        <v>47.66933736</v>
      </c>
      <c r="H273" s="1">
        <f t="shared" si="11"/>
        <v>0</v>
      </c>
    </row>
    <row r="274" ht="15.75" customHeight="1">
      <c r="A274" s="2">
        <v>273.0</v>
      </c>
      <c r="B274" s="7">
        <f t="shared" si="8"/>
        <v>1067.374928</v>
      </c>
      <c r="C274" s="7">
        <f t="shared" si="1"/>
        <v>3.976965325</v>
      </c>
      <c r="D274" s="7">
        <f t="shared" si="2"/>
        <v>11.74019796</v>
      </c>
      <c r="E274" s="7">
        <f t="shared" si="9"/>
        <v>1073.412006</v>
      </c>
      <c r="F274" s="7">
        <f t="shared" si="4"/>
        <v>1085.152204</v>
      </c>
      <c r="G274" s="4">
        <f t="shared" si="10"/>
        <v>51.2731539</v>
      </c>
      <c r="H274" s="1">
        <f t="shared" si="11"/>
        <v>0</v>
      </c>
    </row>
    <row r="275" ht="15.75" customHeight="1">
      <c r="A275" s="2">
        <v>274.0</v>
      </c>
      <c r="B275" s="7">
        <f t="shared" si="8"/>
        <v>1071.351893</v>
      </c>
      <c r="C275" s="7">
        <f t="shared" si="1"/>
        <v>3.879586888</v>
      </c>
      <c r="D275" s="7">
        <f t="shared" si="2"/>
        <v>11.12930247</v>
      </c>
      <c r="E275" s="7">
        <f t="shared" si="9"/>
        <v>1076.801881</v>
      </c>
      <c r="F275" s="7">
        <f t="shared" si="4"/>
        <v>1087.931184</v>
      </c>
      <c r="G275" s="4">
        <f t="shared" si="10"/>
        <v>50.68606334</v>
      </c>
      <c r="H275" s="1">
        <f t="shared" si="11"/>
        <v>0</v>
      </c>
    </row>
    <row r="276" ht="15.75" customHeight="1">
      <c r="A276" s="2">
        <v>275.0</v>
      </c>
      <c r="B276" s="7">
        <f t="shared" si="8"/>
        <v>1075.23148</v>
      </c>
      <c r="C276" s="7">
        <f t="shared" si="1"/>
        <v>3.933451298</v>
      </c>
      <c r="D276" s="7">
        <f t="shared" si="2"/>
        <v>13.31612971</v>
      </c>
      <c r="E276" s="7">
        <f t="shared" si="9"/>
        <v>1078.033337</v>
      </c>
      <c r="F276" s="7">
        <f t="shared" si="4"/>
        <v>1091.349466</v>
      </c>
      <c r="G276" s="4">
        <f t="shared" si="10"/>
        <v>48.03793201</v>
      </c>
      <c r="H276" s="1">
        <f t="shared" si="11"/>
        <v>0</v>
      </c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5.22"/>
    <col customWidth="1" min="11" max="27" width="10.56"/>
  </cols>
  <sheetData>
    <row r="1" ht="15.75" customHeight="1">
      <c r="A1" s="2" t="s">
        <v>13</v>
      </c>
      <c r="B1" s="2" t="s">
        <v>14</v>
      </c>
      <c r="C1" s="5" t="s">
        <v>15</v>
      </c>
      <c r="D1" s="2" t="s">
        <v>16</v>
      </c>
      <c r="E1" s="2" t="s">
        <v>17</v>
      </c>
      <c r="F1" s="2" t="s">
        <v>18</v>
      </c>
      <c r="G1" s="3" t="s">
        <v>19</v>
      </c>
      <c r="H1" s="3" t="s">
        <v>20</v>
      </c>
      <c r="J1" s="9" t="s">
        <v>21</v>
      </c>
      <c r="K1" s="10">
        <v>4.0</v>
      </c>
    </row>
    <row r="2" ht="15.75" customHeight="1">
      <c r="A2" s="2">
        <v>1.0</v>
      </c>
      <c r="B2" s="7">
        <v>0.0</v>
      </c>
      <c r="C2" s="7">
        <f t="shared" ref="C2:C276" si="1">NORMINV(rand(),3.75,0.3)</f>
        <v>4.388876243</v>
      </c>
      <c r="D2" s="7">
        <f t="shared" ref="D2:D276" si="2">_xlfn.NORM.INV(RAND(),12,1)</f>
        <v>10.47612809</v>
      </c>
      <c r="E2" s="7">
        <f t="shared" ref="E2:E5" si="3">B2</f>
        <v>0</v>
      </c>
      <c r="F2" s="7">
        <f t="shared" ref="F2:F276" si="4">E2+D2</f>
        <v>10.47612809</v>
      </c>
      <c r="G2" s="4">
        <f t="shared" ref="G2:G5" si="5">E2-B2</f>
        <v>0</v>
      </c>
      <c r="H2" s="4">
        <f t="shared" ref="H2:H5" si="6">E2</f>
        <v>0</v>
      </c>
      <c r="J2" s="9" t="s">
        <v>8</v>
      </c>
      <c r="K2" s="11">
        <f>F276</f>
        <v>1041.633594</v>
      </c>
    </row>
    <row r="3" ht="15.75" customHeight="1">
      <c r="A3" s="2">
        <v>2.0</v>
      </c>
      <c r="B3" s="7">
        <f t="shared" ref="B3:B5" si="7">B2+C2</f>
        <v>4.388876243</v>
      </c>
      <c r="C3" s="7">
        <f t="shared" si="1"/>
        <v>3.392293308</v>
      </c>
      <c r="D3" s="7">
        <f t="shared" si="2"/>
        <v>13.22142724</v>
      </c>
      <c r="E3" s="7">
        <f t="shared" si="3"/>
        <v>4.388876243</v>
      </c>
      <c r="F3" s="7">
        <f t="shared" si="4"/>
        <v>17.61030349</v>
      </c>
      <c r="G3" s="4">
        <f t="shared" si="5"/>
        <v>0</v>
      </c>
      <c r="H3" s="4">
        <f t="shared" si="6"/>
        <v>4.388876243</v>
      </c>
      <c r="J3" s="9" t="s">
        <v>9</v>
      </c>
      <c r="K3" s="11">
        <f>sum(G2:G276)</f>
        <v>0</v>
      </c>
    </row>
    <row r="4" ht="15.75" customHeight="1">
      <c r="A4" s="2">
        <v>3.0</v>
      </c>
      <c r="B4" s="7">
        <f t="shared" si="7"/>
        <v>7.781169551</v>
      </c>
      <c r="C4" s="7">
        <f t="shared" si="1"/>
        <v>4.26911412</v>
      </c>
      <c r="D4" s="7">
        <f t="shared" si="2"/>
        <v>10.52587449</v>
      </c>
      <c r="E4" s="7">
        <f t="shared" si="3"/>
        <v>7.781169551</v>
      </c>
      <c r="F4" s="7">
        <f t="shared" si="4"/>
        <v>18.30704404</v>
      </c>
      <c r="G4" s="4">
        <f t="shared" si="5"/>
        <v>0</v>
      </c>
      <c r="H4" s="4">
        <f t="shared" si="6"/>
        <v>7.781169551</v>
      </c>
      <c r="J4" s="9" t="s">
        <v>10</v>
      </c>
      <c r="K4" s="11">
        <f>sum(H2:H276)</f>
        <v>838.6816103</v>
      </c>
    </row>
    <row r="5" ht="15.75" customHeight="1">
      <c r="A5" s="2">
        <v>4.0</v>
      </c>
      <c r="B5" s="7">
        <f t="shared" si="7"/>
        <v>12.05028367</v>
      </c>
      <c r="C5" s="7">
        <f t="shared" si="1"/>
        <v>4.01768072</v>
      </c>
      <c r="D5" s="7">
        <f t="shared" si="2"/>
        <v>11.05272005</v>
      </c>
      <c r="E5" s="7">
        <f t="shared" si="3"/>
        <v>12.05028367</v>
      </c>
      <c r="F5" s="7">
        <f t="shared" si="4"/>
        <v>23.10300372</v>
      </c>
      <c r="G5" s="4">
        <f t="shared" si="5"/>
        <v>0</v>
      </c>
      <c r="H5" s="4">
        <f t="shared" si="6"/>
        <v>12.05028367</v>
      </c>
      <c r="J5" s="9" t="s">
        <v>11</v>
      </c>
      <c r="K5" s="11">
        <f>max(G2:G276)</f>
        <v>0</v>
      </c>
    </row>
    <row r="6" ht="15.75" customHeight="1">
      <c r="A6" s="2">
        <v>5.0</v>
      </c>
      <c r="B6" s="7">
        <f t="shared" ref="B6:B276" si="8">MAX(B5+C5,min(E2+C2,E3+C3,E4+C4,E5+C5))</f>
        <v>16.06796439</v>
      </c>
      <c r="C6" s="7">
        <f t="shared" si="1"/>
        <v>4.074729109</v>
      </c>
      <c r="D6" s="7">
        <f t="shared" si="2"/>
        <v>12.10359644</v>
      </c>
      <c r="E6" s="7">
        <f t="shared" ref="E6:E276" si="9">max(B6,min(F2,F3,F4,F5))</f>
        <v>16.06796439</v>
      </c>
      <c r="F6" s="7">
        <f t="shared" si="4"/>
        <v>28.17156083</v>
      </c>
      <c r="G6" s="4">
        <f t="shared" ref="G6:G276" si="10">E6-sum($C$2:C5)</f>
        <v>0</v>
      </c>
      <c r="H6" s="4">
        <f t="shared" ref="H6:H276" si="11">if(E6-min(F2:F5)&gt;0,E6-min(F2:F5),0)</f>
        <v>5.591836305</v>
      </c>
      <c r="J6" s="9" t="s">
        <v>12</v>
      </c>
      <c r="K6" s="11">
        <f>max(H2:H276)</f>
        <v>12.05028367</v>
      </c>
    </row>
    <row r="7" ht="15.75" customHeight="1">
      <c r="A7" s="2">
        <v>6.0</v>
      </c>
      <c r="B7" s="7">
        <f t="shared" si="8"/>
        <v>20.1426935</v>
      </c>
      <c r="C7" s="7">
        <f t="shared" si="1"/>
        <v>3.689601552</v>
      </c>
      <c r="D7" s="7">
        <f t="shared" si="2"/>
        <v>13.22973266</v>
      </c>
      <c r="E7" s="7">
        <f t="shared" si="9"/>
        <v>20.1426935</v>
      </c>
      <c r="F7" s="7">
        <f t="shared" si="4"/>
        <v>33.37242615</v>
      </c>
      <c r="G7" s="4">
        <f t="shared" si="10"/>
        <v>0</v>
      </c>
      <c r="H7" s="4">
        <f t="shared" si="11"/>
        <v>2.532390014</v>
      </c>
    </row>
    <row r="8" ht="15.75" customHeight="1">
      <c r="A8" s="2">
        <v>7.0</v>
      </c>
      <c r="B8" s="7">
        <f t="shared" si="8"/>
        <v>23.83229505</v>
      </c>
      <c r="C8" s="7">
        <f t="shared" si="1"/>
        <v>3.587763826</v>
      </c>
      <c r="D8" s="7">
        <f t="shared" si="2"/>
        <v>11.16351341</v>
      </c>
      <c r="E8" s="7">
        <f t="shared" si="9"/>
        <v>23.83229505</v>
      </c>
      <c r="F8" s="7">
        <f t="shared" si="4"/>
        <v>34.99580846</v>
      </c>
      <c r="G8" s="4">
        <f t="shared" si="10"/>
        <v>0</v>
      </c>
      <c r="H8" s="4">
        <f t="shared" si="11"/>
        <v>5.525251008</v>
      </c>
    </row>
    <row r="9" ht="15.75" customHeight="1">
      <c r="A9" s="2">
        <v>8.0</v>
      </c>
      <c r="B9" s="7">
        <f t="shared" si="8"/>
        <v>27.42005888</v>
      </c>
      <c r="C9" s="7">
        <f t="shared" si="1"/>
        <v>3.952973093</v>
      </c>
      <c r="D9" s="7">
        <f t="shared" si="2"/>
        <v>13.35941526</v>
      </c>
      <c r="E9" s="7">
        <f t="shared" si="9"/>
        <v>27.42005888</v>
      </c>
      <c r="F9" s="7">
        <f t="shared" si="4"/>
        <v>40.77947414</v>
      </c>
      <c r="G9" s="4">
        <f t="shared" si="10"/>
        <v>0</v>
      </c>
      <c r="H9" s="4">
        <f t="shared" si="11"/>
        <v>4.317055155</v>
      </c>
    </row>
    <row r="10" ht="15.75" customHeight="1">
      <c r="A10" s="2">
        <v>9.0</v>
      </c>
      <c r="B10" s="7">
        <f t="shared" si="8"/>
        <v>31.37303197</v>
      </c>
      <c r="C10" s="7">
        <f t="shared" si="1"/>
        <v>3.840337472</v>
      </c>
      <c r="D10" s="7">
        <f t="shared" si="2"/>
        <v>12.59338533</v>
      </c>
      <c r="E10" s="7">
        <f t="shared" si="9"/>
        <v>31.37303197</v>
      </c>
      <c r="F10" s="7">
        <f t="shared" si="4"/>
        <v>43.9664173</v>
      </c>
      <c r="G10" s="4">
        <f t="shared" si="10"/>
        <v>0</v>
      </c>
      <c r="H10" s="4">
        <f t="shared" si="11"/>
        <v>3.201471138</v>
      </c>
    </row>
    <row r="11" ht="15.75" customHeight="1">
      <c r="A11" s="2">
        <v>10.0</v>
      </c>
      <c r="B11" s="7">
        <f t="shared" si="8"/>
        <v>35.21336944</v>
      </c>
      <c r="C11" s="7">
        <f t="shared" si="1"/>
        <v>3.796764454</v>
      </c>
      <c r="D11" s="7">
        <f t="shared" si="2"/>
        <v>12.13328712</v>
      </c>
      <c r="E11" s="7">
        <f t="shared" si="9"/>
        <v>35.21336944</v>
      </c>
      <c r="F11" s="7">
        <f t="shared" si="4"/>
        <v>47.34665656</v>
      </c>
      <c r="G11" s="4">
        <f t="shared" si="10"/>
        <v>0</v>
      </c>
      <c r="H11" s="4">
        <f t="shared" si="11"/>
        <v>1.840943287</v>
      </c>
    </row>
    <row r="12" ht="15.75" customHeight="1">
      <c r="A12" s="2">
        <v>11.0</v>
      </c>
      <c r="B12" s="7">
        <f t="shared" si="8"/>
        <v>39.01013389</v>
      </c>
      <c r="C12" s="7">
        <f t="shared" si="1"/>
        <v>3.981153844</v>
      </c>
      <c r="D12" s="7">
        <f t="shared" si="2"/>
        <v>12.60038065</v>
      </c>
      <c r="E12" s="7">
        <f t="shared" si="9"/>
        <v>39.01013389</v>
      </c>
      <c r="F12" s="7">
        <f t="shared" si="4"/>
        <v>51.61051455</v>
      </c>
      <c r="G12" s="4">
        <f t="shared" si="10"/>
        <v>0</v>
      </c>
      <c r="H12" s="4">
        <f t="shared" si="11"/>
        <v>4.014325437</v>
      </c>
    </row>
    <row r="13" ht="15.75" customHeight="1">
      <c r="A13" s="2">
        <v>12.0</v>
      </c>
      <c r="B13" s="7">
        <f t="shared" si="8"/>
        <v>42.99128774</v>
      </c>
      <c r="C13" s="7">
        <f t="shared" si="1"/>
        <v>3.567745851</v>
      </c>
      <c r="D13" s="7">
        <f t="shared" si="2"/>
        <v>12.55569409</v>
      </c>
      <c r="E13" s="7">
        <f t="shared" si="9"/>
        <v>42.99128774</v>
      </c>
      <c r="F13" s="7">
        <f t="shared" si="4"/>
        <v>55.54698183</v>
      </c>
      <c r="G13" s="4">
        <f t="shared" si="10"/>
        <v>0</v>
      </c>
      <c r="H13" s="4">
        <f t="shared" si="11"/>
        <v>2.211813602</v>
      </c>
    </row>
    <row r="14" ht="15.75" customHeight="1">
      <c r="A14" s="2">
        <v>13.0</v>
      </c>
      <c r="B14" s="7">
        <f t="shared" si="8"/>
        <v>46.55903359</v>
      </c>
      <c r="C14" s="7">
        <f t="shared" si="1"/>
        <v>3.580862567</v>
      </c>
      <c r="D14" s="7">
        <f t="shared" si="2"/>
        <v>12.08135632</v>
      </c>
      <c r="E14" s="7">
        <f t="shared" si="9"/>
        <v>46.55903359</v>
      </c>
      <c r="F14" s="7">
        <f t="shared" si="4"/>
        <v>58.64038991</v>
      </c>
      <c r="G14" s="4">
        <f t="shared" si="10"/>
        <v>0</v>
      </c>
      <c r="H14" s="4">
        <f t="shared" si="11"/>
        <v>2.592616288</v>
      </c>
    </row>
    <row r="15" ht="15.75" customHeight="1">
      <c r="A15" s="2">
        <v>14.0</v>
      </c>
      <c r="B15" s="7">
        <f t="shared" si="8"/>
        <v>50.13989616</v>
      </c>
      <c r="C15" s="7">
        <f t="shared" si="1"/>
        <v>3.560370857</v>
      </c>
      <c r="D15" s="7">
        <f t="shared" si="2"/>
        <v>12.00199647</v>
      </c>
      <c r="E15" s="7">
        <f t="shared" si="9"/>
        <v>50.13989616</v>
      </c>
      <c r="F15" s="7">
        <f t="shared" si="4"/>
        <v>62.14189262</v>
      </c>
      <c r="G15" s="4">
        <f t="shared" si="10"/>
        <v>0</v>
      </c>
      <c r="H15" s="4">
        <f t="shared" si="11"/>
        <v>2.793239596</v>
      </c>
    </row>
    <row r="16" ht="15.75" customHeight="1">
      <c r="A16" s="2">
        <v>15.0</v>
      </c>
      <c r="B16" s="7">
        <f t="shared" si="8"/>
        <v>53.70026701</v>
      </c>
      <c r="C16" s="7">
        <f t="shared" si="1"/>
        <v>3.710251473</v>
      </c>
      <c r="D16" s="7">
        <f t="shared" si="2"/>
        <v>11.16967907</v>
      </c>
      <c r="E16" s="7">
        <f t="shared" si="9"/>
        <v>53.70026701</v>
      </c>
      <c r="F16" s="7">
        <f t="shared" si="4"/>
        <v>64.86994609</v>
      </c>
      <c r="G16" s="4">
        <f t="shared" si="10"/>
        <v>0</v>
      </c>
      <c r="H16" s="4">
        <f t="shared" si="11"/>
        <v>2.089752467</v>
      </c>
    </row>
    <row r="17" ht="15.75" customHeight="1">
      <c r="A17" s="2">
        <v>16.0</v>
      </c>
      <c r="B17" s="7">
        <f t="shared" si="8"/>
        <v>57.41051849</v>
      </c>
      <c r="C17" s="7">
        <f t="shared" si="1"/>
        <v>3.771409039</v>
      </c>
      <c r="D17" s="7">
        <f t="shared" si="2"/>
        <v>12.852881</v>
      </c>
      <c r="E17" s="7">
        <f t="shared" si="9"/>
        <v>57.41051849</v>
      </c>
      <c r="F17" s="7">
        <f t="shared" si="4"/>
        <v>70.26339949</v>
      </c>
      <c r="G17" s="4">
        <f t="shared" si="10"/>
        <v>0</v>
      </c>
      <c r="H17" s="4">
        <f t="shared" si="11"/>
        <v>1.863536661</v>
      </c>
    </row>
    <row r="18" ht="15.75" customHeight="1">
      <c r="A18" s="2">
        <v>17.0</v>
      </c>
      <c r="B18" s="7">
        <f t="shared" si="8"/>
        <v>61.18192753</v>
      </c>
      <c r="C18" s="7">
        <f t="shared" si="1"/>
        <v>3.41411295</v>
      </c>
      <c r="D18" s="7">
        <f t="shared" si="2"/>
        <v>13.22809682</v>
      </c>
      <c r="E18" s="7">
        <f t="shared" si="9"/>
        <v>61.18192753</v>
      </c>
      <c r="F18" s="7">
        <f t="shared" si="4"/>
        <v>74.41002435</v>
      </c>
      <c r="G18" s="4">
        <f t="shared" si="10"/>
        <v>0</v>
      </c>
      <c r="H18" s="4">
        <f t="shared" si="11"/>
        <v>2.54153762</v>
      </c>
    </row>
    <row r="19" ht="15.75" customHeight="1">
      <c r="A19" s="2">
        <v>18.0</v>
      </c>
      <c r="B19" s="7">
        <f t="shared" si="8"/>
        <v>64.59604048</v>
      </c>
      <c r="C19" s="7">
        <f t="shared" si="1"/>
        <v>3.687535339</v>
      </c>
      <c r="D19" s="7">
        <f t="shared" si="2"/>
        <v>11.27758862</v>
      </c>
      <c r="E19" s="7">
        <f t="shared" si="9"/>
        <v>64.59604048</v>
      </c>
      <c r="F19" s="7">
        <f t="shared" si="4"/>
        <v>75.87362909</v>
      </c>
      <c r="G19" s="4">
        <f t="shared" si="10"/>
        <v>0</v>
      </c>
      <c r="H19" s="4">
        <f t="shared" si="11"/>
        <v>2.454147852</v>
      </c>
    </row>
    <row r="20" ht="15.75" customHeight="1">
      <c r="A20" s="2">
        <v>19.0</v>
      </c>
      <c r="B20" s="7">
        <f t="shared" si="8"/>
        <v>68.28357582</v>
      </c>
      <c r="C20" s="7">
        <f t="shared" si="1"/>
        <v>3.734666334</v>
      </c>
      <c r="D20" s="7">
        <f t="shared" si="2"/>
        <v>11.75824059</v>
      </c>
      <c r="E20" s="7">
        <f t="shared" si="9"/>
        <v>68.28357582</v>
      </c>
      <c r="F20" s="7">
        <f t="shared" si="4"/>
        <v>80.0418164</v>
      </c>
      <c r="G20" s="4">
        <f t="shared" si="10"/>
        <v>0</v>
      </c>
      <c r="H20" s="4">
        <f t="shared" si="11"/>
        <v>3.413629727</v>
      </c>
    </row>
    <row r="21" ht="15.75" customHeight="1">
      <c r="A21" s="2">
        <v>20.0</v>
      </c>
      <c r="B21" s="7">
        <f t="shared" si="8"/>
        <v>72.01824215</v>
      </c>
      <c r="C21" s="7">
        <f t="shared" si="1"/>
        <v>4.047630044</v>
      </c>
      <c r="D21" s="7">
        <f t="shared" si="2"/>
        <v>13.19813402</v>
      </c>
      <c r="E21" s="7">
        <f t="shared" si="9"/>
        <v>72.01824215</v>
      </c>
      <c r="F21" s="7">
        <f t="shared" si="4"/>
        <v>85.21637617</v>
      </c>
      <c r="G21" s="4">
        <f t="shared" si="10"/>
        <v>0</v>
      </c>
      <c r="H21" s="4">
        <f t="shared" si="11"/>
        <v>1.754842663</v>
      </c>
    </row>
    <row r="22" ht="15.75" customHeight="1">
      <c r="A22" s="2">
        <v>21.0</v>
      </c>
      <c r="B22" s="7">
        <f t="shared" si="8"/>
        <v>76.06587219</v>
      </c>
      <c r="C22" s="7">
        <f t="shared" si="1"/>
        <v>3.478760805</v>
      </c>
      <c r="D22" s="7">
        <f t="shared" si="2"/>
        <v>14.21580663</v>
      </c>
      <c r="E22" s="7">
        <f t="shared" si="9"/>
        <v>76.06587219</v>
      </c>
      <c r="F22" s="7">
        <f t="shared" si="4"/>
        <v>90.28167883</v>
      </c>
      <c r="G22" s="4">
        <f t="shared" si="10"/>
        <v>0</v>
      </c>
      <c r="H22" s="4">
        <f t="shared" si="11"/>
        <v>1.655847846</v>
      </c>
    </row>
    <row r="23" ht="15.75" customHeight="1">
      <c r="A23" s="2">
        <v>22.0</v>
      </c>
      <c r="B23" s="7">
        <f t="shared" si="8"/>
        <v>79.544633</v>
      </c>
      <c r="C23" s="7">
        <f t="shared" si="1"/>
        <v>3.607373876</v>
      </c>
      <c r="D23" s="7">
        <f t="shared" si="2"/>
        <v>12.75534623</v>
      </c>
      <c r="E23" s="7">
        <f t="shared" si="9"/>
        <v>79.544633</v>
      </c>
      <c r="F23" s="7">
        <f t="shared" si="4"/>
        <v>92.29997923</v>
      </c>
      <c r="G23" s="4">
        <f t="shared" si="10"/>
        <v>0</v>
      </c>
      <c r="H23" s="4">
        <f t="shared" si="11"/>
        <v>3.671003905</v>
      </c>
    </row>
    <row r="24" ht="15.75" customHeight="1">
      <c r="A24" s="2">
        <v>23.0</v>
      </c>
      <c r="B24" s="7">
        <f t="shared" si="8"/>
        <v>83.15200687</v>
      </c>
      <c r="C24" s="7">
        <f t="shared" si="1"/>
        <v>3.474357893</v>
      </c>
      <c r="D24" s="7">
        <f t="shared" si="2"/>
        <v>12.44324749</v>
      </c>
      <c r="E24" s="7">
        <f t="shared" si="9"/>
        <v>83.15200687</v>
      </c>
      <c r="F24" s="7">
        <f t="shared" si="4"/>
        <v>95.59525436</v>
      </c>
      <c r="G24" s="4">
        <f t="shared" si="10"/>
        <v>0</v>
      </c>
      <c r="H24" s="4">
        <f t="shared" si="11"/>
        <v>3.110190473</v>
      </c>
    </row>
    <row r="25" ht="15.75" customHeight="1">
      <c r="A25" s="2">
        <v>24.0</v>
      </c>
      <c r="B25" s="7">
        <f t="shared" si="8"/>
        <v>86.62636477</v>
      </c>
      <c r="C25" s="7">
        <f t="shared" si="1"/>
        <v>4.225292259</v>
      </c>
      <c r="D25" s="7">
        <f t="shared" si="2"/>
        <v>11.83467637</v>
      </c>
      <c r="E25" s="7">
        <f t="shared" si="9"/>
        <v>86.62636477</v>
      </c>
      <c r="F25" s="7">
        <f t="shared" si="4"/>
        <v>98.46104114</v>
      </c>
      <c r="G25" s="4">
        <f t="shared" si="10"/>
        <v>0</v>
      </c>
      <c r="H25" s="4">
        <f t="shared" si="11"/>
        <v>1.409988599</v>
      </c>
    </row>
    <row r="26" ht="15.75" customHeight="1">
      <c r="A26" s="2">
        <v>25.0</v>
      </c>
      <c r="B26" s="7">
        <f t="shared" si="8"/>
        <v>90.85165703</v>
      </c>
      <c r="C26" s="7">
        <f t="shared" si="1"/>
        <v>4.091270422</v>
      </c>
      <c r="D26" s="7">
        <f t="shared" si="2"/>
        <v>11.47699501</v>
      </c>
      <c r="E26" s="7">
        <f t="shared" si="9"/>
        <v>90.85165703</v>
      </c>
      <c r="F26" s="7">
        <f t="shared" si="4"/>
        <v>102.328652</v>
      </c>
      <c r="G26" s="4">
        <f t="shared" si="10"/>
        <v>0</v>
      </c>
      <c r="H26" s="4">
        <f t="shared" si="11"/>
        <v>0.5699782008</v>
      </c>
    </row>
    <row r="27" ht="15.75" customHeight="1">
      <c r="A27" s="2">
        <v>26.0</v>
      </c>
      <c r="B27" s="7">
        <f t="shared" si="8"/>
        <v>94.94292745</v>
      </c>
      <c r="C27" s="7">
        <f t="shared" si="1"/>
        <v>3.687394744</v>
      </c>
      <c r="D27" s="7">
        <f t="shared" si="2"/>
        <v>10.89616953</v>
      </c>
      <c r="E27" s="7">
        <f t="shared" si="9"/>
        <v>94.94292745</v>
      </c>
      <c r="F27" s="7">
        <f t="shared" si="4"/>
        <v>105.839097</v>
      </c>
      <c r="G27" s="4">
        <f t="shared" si="10"/>
        <v>0</v>
      </c>
      <c r="H27" s="4">
        <f t="shared" si="11"/>
        <v>2.642948219</v>
      </c>
    </row>
    <row r="28" ht="15.75" customHeight="1">
      <c r="A28" s="2">
        <v>27.0</v>
      </c>
      <c r="B28" s="7">
        <f t="shared" si="8"/>
        <v>98.63032219</v>
      </c>
      <c r="C28" s="7">
        <f t="shared" si="1"/>
        <v>3.570685785</v>
      </c>
      <c r="D28" s="7">
        <f t="shared" si="2"/>
        <v>11.1712628</v>
      </c>
      <c r="E28" s="7">
        <f t="shared" si="9"/>
        <v>98.63032219</v>
      </c>
      <c r="F28" s="7">
        <f t="shared" si="4"/>
        <v>109.801585</v>
      </c>
      <c r="G28" s="4">
        <f t="shared" si="10"/>
        <v>0</v>
      </c>
      <c r="H28" s="4">
        <f t="shared" si="11"/>
        <v>3.035067829</v>
      </c>
    </row>
    <row r="29" ht="15.75" customHeight="1">
      <c r="A29" s="2">
        <v>28.0</v>
      </c>
      <c r="B29" s="7">
        <f t="shared" si="8"/>
        <v>102.201008</v>
      </c>
      <c r="C29" s="7">
        <f t="shared" si="1"/>
        <v>3.193430725</v>
      </c>
      <c r="D29" s="7">
        <f t="shared" si="2"/>
        <v>11.57318797</v>
      </c>
      <c r="E29" s="7">
        <f t="shared" si="9"/>
        <v>102.201008</v>
      </c>
      <c r="F29" s="7">
        <f t="shared" si="4"/>
        <v>113.7741959</v>
      </c>
      <c r="G29" s="4">
        <f t="shared" si="10"/>
        <v>0</v>
      </c>
      <c r="H29" s="4">
        <f t="shared" si="11"/>
        <v>3.739966841</v>
      </c>
    </row>
    <row r="30" ht="15.75" customHeight="1">
      <c r="A30" s="2">
        <v>29.0</v>
      </c>
      <c r="B30" s="7">
        <f t="shared" si="8"/>
        <v>105.3944387</v>
      </c>
      <c r="C30" s="7">
        <f t="shared" si="1"/>
        <v>3.989856749</v>
      </c>
      <c r="D30" s="7">
        <f t="shared" si="2"/>
        <v>12.80237834</v>
      </c>
      <c r="E30" s="7">
        <f t="shared" si="9"/>
        <v>105.3944387</v>
      </c>
      <c r="F30" s="7">
        <f t="shared" si="4"/>
        <v>118.196817</v>
      </c>
      <c r="G30" s="4">
        <f t="shared" si="10"/>
        <v>0</v>
      </c>
      <c r="H30" s="4">
        <f t="shared" si="11"/>
        <v>3.065786669</v>
      </c>
    </row>
    <row r="31" ht="15.75" customHeight="1">
      <c r="A31" s="2">
        <v>30.0</v>
      </c>
      <c r="B31" s="7">
        <f t="shared" si="8"/>
        <v>109.3842955</v>
      </c>
      <c r="C31" s="7">
        <f t="shared" si="1"/>
        <v>3.896048073</v>
      </c>
      <c r="D31" s="7">
        <f t="shared" si="2"/>
        <v>12.2739967</v>
      </c>
      <c r="E31" s="7">
        <f t="shared" si="9"/>
        <v>109.3842955</v>
      </c>
      <c r="F31" s="7">
        <f t="shared" si="4"/>
        <v>121.6582921</v>
      </c>
      <c r="G31" s="4">
        <f t="shared" si="10"/>
        <v>0</v>
      </c>
      <c r="H31" s="4">
        <f t="shared" si="11"/>
        <v>3.545198472</v>
      </c>
    </row>
    <row r="32" ht="15.75" customHeight="1">
      <c r="A32" s="2">
        <v>31.0</v>
      </c>
      <c r="B32" s="7">
        <f t="shared" si="8"/>
        <v>113.2803435</v>
      </c>
      <c r="C32" s="7">
        <f t="shared" si="1"/>
        <v>3.900187896</v>
      </c>
      <c r="D32" s="7">
        <f t="shared" si="2"/>
        <v>12.89404918</v>
      </c>
      <c r="E32" s="7">
        <f t="shared" si="9"/>
        <v>113.2803435</v>
      </c>
      <c r="F32" s="7">
        <f t="shared" si="4"/>
        <v>126.1743927</v>
      </c>
      <c r="G32" s="4">
        <f t="shared" si="10"/>
        <v>0</v>
      </c>
      <c r="H32" s="4">
        <f t="shared" si="11"/>
        <v>3.478758532</v>
      </c>
    </row>
    <row r="33" ht="15.75" customHeight="1">
      <c r="A33" s="2">
        <v>32.0</v>
      </c>
      <c r="B33" s="7">
        <f t="shared" si="8"/>
        <v>117.1805314</v>
      </c>
      <c r="C33" s="7">
        <f t="shared" si="1"/>
        <v>3.954300138</v>
      </c>
      <c r="D33" s="7">
        <f t="shared" si="2"/>
        <v>13.16097692</v>
      </c>
      <c r="E33" s="7">
        <f t="shared" si="9"/>
        <v>117.1805314</v>
      </c>
      <c r="F33" s="7">
        <f t="shared" si="4"/>
        <v>130.3415083</v>
      </c>
      <c r="G33" s="4">
        <f t="shared" si="10"/>
        <v>0</v>
      </c>
      <c r="H33" s="4">
        <f t="shared" si="11"/>
        <v>3.406335479</v>
      </c>
    </row>
    <row r="34" ht="15.75" customHeight="1">
      <c r="A34" s="2">
        <v>33.0</v>
      </c>
      <c r="B34" s="7">
        <f t="shared" si="8"/>
        <v>121.1348316</v>
      </c>
      <c r="C34" s="7">
        <f t="shared" si="1"/>
        <v>4.004111586</v>
      </c>
      <c r="D34" s="7">
        <f t="shared" si="2"/>
        <v>13.28995837</v>
      </c>
      <c r="E34" s="7">
        <f t="shared" si="9"/>
        <v>121.1348316</v>
      </c>
      <c r="F34" s="7">
        <f t="shared" si="4"/>
        <v>134.4247899</v>
      </c>
      <c r="G34" s="4">
        <f t="shared" si="10"/>
        <v>0</v>
      </c>
      <c r="H34" s="4">
        <f t="shared" si="11"/>
        <v>2.93801452</v>
      </c>
    </row>
    <row r="35" ht="15.75" customHeight="1">
      <c r="A35" s="2">
        <v>34.0</v>
      </c>
      <c r="B35" s="7">
        <f t="shared" si="8"/>
        <v>125.1389431</v>
      </c>
      <c r="C35" s="7">
        <f t="shared" si="1"/>
        <v>4.092644062</v>
      </c>
      <c r="D35" s="7">
        <f t="shared" si="2"/>
        <v>10.60567699</v>
      </c>
      <c r="E35" s="7">
        <f t="shared" si="9"/>
        <v>125.1389431</v>
      </c>
      <c r="F35" s="7">
        <f t="shared" si="4"/>
        <v>135.7446201</v>
      </c>
      <c r="G35" s="4">
        <f t="shared" si="10"/>
        <v>0</v>
      </c>
      <c r="H35" s="4">
        <f t="shared" si="11"/>
        <v>3.480650997</v>
      </c>
    </row>
    <row r="36" ht="15.75" customHeight="1">
      <c r="A36" s="2">
        <v>35.0</v>
      </c>
      <c r="B36" s="7">
        <f t="shared" si="8"/>
        <v>129.2315872</v>
      </c>
      <c r="C36" s="7">
        <f t="shared" si="1"/>
        <v>3.449443685</v>
      </c>
      <c r="D36" s="7">
        <f t="shared" si="2"/>
        <v>13.48976603</v>
      </c>
      <c r="E36" s="7">
        <f t="shared" si="9"/>
        <v>129.2315872</v>
      </c>
      <c r="F36" s="7">
        <f t="shared" si="4"/>
        <v>142.7213532</v>
      </c>
      <c r="G36" s="4">
        <f t="shared" si="10"/>
        <v>0</v>
      </c>
      <c r="H36" s="4">
        <f t="shared" si="11"/>
        <v>3.057194502</v>
      </c>
    </row>
    <row r="37" ht="15.75" customHeight="1">
      <c r="A37" s="2">
        <v>36.0</v>
      </c>
      <c r="B37" s="7">
        <f t="shared" si="8"/>
        <v>132.6810309</v>
      </c>
      <c r="C37" s="7">
        <f t="shared" si="1"/>
        <v>3.845289348</v>
      </c>
      <c r="D37" s="7">
        <f t="shared" si="2"/>
        <v>12.00877332</v>
      </c>
      <c r="E37" s="7">
        <f t="shared" si="9"/>
        <v>132.6810309</v>
      </c>
      <c r="F37" s="7">
        <f t="shared" si="4"/>
        <v>144.6898042</v>
      </c>
      <c r="G37" s="4">
        <f t="shared" si="10"/>
        <v>0</v>
      </c>
      <c r="H37" s="4">
        <f t="shared" si="11"/>
        <v>2.339522546</v>
      </c>
    </row>
    <row r="38" ht="15.75" customHeight="1">
      <c r="A38" s="2">
        <v>37.0</v>
      </c>
      <c r="B38" s="7">
        <f t="shared" si="8"/>
        <v>136.5263202</v>
      </c>
      <c r="C38" s="7">
        <f t="shared" si="1"/>
        <v>3.303377928</v>
      </c>
      <c r="D38" s="7">
        <f t="shared" si="2"/>
        <v>11.56571584</v>
      </c>
      <c r="E38" s="7">
        <f t="shared" si="9"/>
        <v>136.5263202</v>
      </c>
      <c r="F38" s="7">
        <f t="shared" si="4"/>
        <v>148.0920361</v>
      </c>
      <c r="G38" s="4">
        <f t="shared" si="10"/>
        <v>0</v>
      </c>
      <c r="H38" s="4">
        <f t="shared" si="11"/>
        <v>2.101530306</v>
      </c>
    </row>
    <row r="39" ht="15.75" customHeight="1">
      <c r="A39" s="2">
        <v>38.0</v>
      </c>
      <c r="B39" s="7">
        <f t="shared" si="8"/>
        <v>139.8296982</v>
      </c>
      <c r="C39" s="7">
        <f t="shared" si="1"/>
        <v>3.542528679</v>
      </c>
      <c r="D39" s="7">
        <f t="shared" si="2"/>
        <v>13.05641039</v>
      </c>
      <c r="E39" s="7">
        <f t="shared" si="9"/>
        <v>139.8296982</v>
      </c>
      <c r="F39" s="7">
        <f t="shared" si="4"/>
        <v>152.8861086</v>
      </c>
      <c r="G39" s="4">
        <f t="shared" si="10"/>
        <v>0</v>
      </c>
      <c r="H39" s="4">
        <f t="shared" si="11"/>
        <v>4.08507803</v>
      </c>
    </row>
    <row r="40" ht="15.75" customHeight="1">
      <c r="A40" s="2">
        <v>39.0</v>
      </c>
      <c r="B40" s="7">
        <f t="shared" si="8"/>
        <v>143.3722268</v>
      </c>
      <c r="C40" s="7">
        <f t="shared" si="1"/>
        <v>3.58268539</v>
      </c>
      <c r="D40" s="7">
        <f t="shared" si="2"/>
        <v>13.22244391</v>
      </c>
      <c r="E40" s="7">
        <f t="shared" si="9"/>
        <v>143.3722268</v>
      </c>
      <c r="F40" s="7">
        <f t="shared" si="4"/>
        <v>156.5946708</v>
      </c>
      <c r="G40" s="4">
        <f t="shared" si="10"/>
        <v>0</v>
      </c>
      <c r="H40" s="4">
        <f t="shared" si="11"/>
        <v>0.6508736056</v>
      </c>
    </row>
    <row r="41" ht="15.75" customHeight="1">
      <c r="A41" s="2">
        <v>40.0</v>
      </c>
      <c r="B41" s="7">
        <f t="shared" si="8"/>
        <v>146.9549122</v>
      </c>
      <c r="C41" s="7">
        <f t="shared" si="1"/>
        <v>3.797553914</v>
      </c>
      <c r="D41" s="7">
        <f t="shared" si="2"/>
        <v>13.17856669</v>
      </c>
      <c r="E41" s="7">
        <f t="shared" si="9"/>
        <v>146.9549122</v>
      </c>
      <c r="F41" s="7">
        <f t="shared" si="4"/>
        <v>160.1334789</v>
      </c>
      <c r="G41" s="4">
        <f t="shared" si="10"/>
        <v>0</v>
      </c>
      <c r="H41" s="4">
        <f t="shared" si="11"/>
        <v>2.265108025</v>
      </c>
    </row>
    <row r="42" ht="15.75" customHeight="1">
      <c r="A42" s="2">
        <v>41.0</v>
      </c>
      <c r="B42" s="7">
        <f t="shared" si="8"/>
        <v>150.7524661</v>
      </c>
      <c r="C42" s="7">
        <f t="shared" si="1"/>
        <v>3.871018627</v>
      </c>
      <c r="D42" s="7">
        <f t="shared" si="2"/>
        <v>12.42820323</v>
      </c>
      <c r="E42" s="7">
        <f t="shared" si="9"/>
        <v>150.7524661</v>
      </c>
      <c r="F42" s="7">
        <f t="shared" si="4"/>
        <v>163.1806694</v>
      </c>
      <c r="G42" s="4">
        <f t="shared" si="10"/>
        <v>0</v>
      </c>
      <c r="H42" s="4">
        <f t="shared" si="11"/>
        <v>2.660430067</v>
      </c>
    </row>
    <row r="43" ht="15.75" customHeight="1">
      <c r="A43" s="2">
        <v>42.0</v>
      </c>
      <c r="B43" s="7">
        <f t="shared" si="8"/>
        <v>154.6234848</v>
      </c>
      <c r="C43" s="7">
        <f t="shared" si="1"/>
        <v>3.844403181</v>
      </c>
      <c r="D43" s="7">
        <f t="shared" si="2"/>
        <v>12.46948187</v>
      </c>
      <c r="E43" s="7">
        <f t="shared" si="9"/>
        <v>154.6234848</v>
      </c>
      <c r="F43" s="7">
        <f t="shared" si="4"/>
        <v>167.0929667</v>
      </c>
      <c r="G43" s="4">
        <f t="shared" si="10"/>
        <v>0</v>
      </c>
      <c r="H43" s="4">
        <f t="shared" si="11"/>
        <v>1.737376218</v>
      </c>
    </row>
    <row r="44" ht="15.75" customHeight="1">
      <c r="A44" s="2">
        <v>43.0</v>
      </c>
      <c r="B44" s="7">
        <f t="shared" si="8"/>
        <v>158.467888</v>
      </c>
      <c r="C44" s="7">
        <f t="shared" si="1"/>
        <v>3.058607764</v>
      </c>
      <c r="D44" s="7">
        <f t="shared" si="2"/>
        <v>12.78338435</v>
      </c>
      <c r="E44" s="7">
        <f t="shared" si="9"/>
        <v>158.467888</v>
      </c>
      <c r="F44" s="7">
        <f t="shared" si="4"/>
        <v>171.2512723</v>
      </c>
      <c r="G44" s="4">
        <f t="shared" si="10"/>
        <v>0</v>
      </c>
      <c r="H44" s="4">
        <f t="shared" si="11"/>
        <v>1.873217203</v>
      </c>
    </row>
    <row r="45" ht="15.75" customHeight="1">
      <c r="A45" s="2">
        <v>44.0</v>
      </c>
      <c r="B45" s="7">
        <f t="shared" si="8"/>
        <v>161.5264957</v>
      </c>
      <c r="C45" s="7">
        <f t="shared" si="1"/>
        <v>3.704569172</v>
      </c>
      <c r="D45" s="7">
        <f t="shared" si="2"/>
        <v>10.98950131</v>
      </c>
      <c r="E45" s="7">
        <f t="shared" si="9"/>
        <v>161.5264957</v>
      </c>
      <c r="F45" s="7">
        <f t="shared" si="4"/>
        <v>172.515997</v>
      </c>
      <c r="G45" s="4">
        <f t="shared" si="10"/>
        <v>0</v>
      </c>
      <c r="H45" s="4">
        <f t="shared" si="11"/>
        <v>1.393016792</v>
      </c>
    </row>
    <row r="46" ht="15.75" customHeight="1">
      <c r="A46" s="2">
        <v>45.0</v>
      </c>
      <c r="B46" s="7">
        <f t="shared" si="8"/>
        <v>165.2310649</v>
      </c>
      <c r="C46" s="7">
        <f t="shared" si="1"/>
        <v>4.012871046</v>
      </c>
      <c r="D46" s="7">
        <f t="shared" si="2"/>
        <v>11.57027153</v>
      </c>
      <c r="E46" s="7">
        <f t="shared" si="9"/>
        <v>165.2310649</v>
      </c>
      <c r="F46" s="7">
        <f t="shared" si="4"/>
        <v>176.8013364</v>
      </c>
      <c r="G46" s="4">
        <f t="shared" si="10"/>
        <v>0</v>
      </c>
      <c r="H46" s="4">
        <f t="shared" si="11"/>
        <v>2.050395513</v>
      </c>
    </row>
    <row r="47" ht="15.75" customHeight="1">
      <c r="A47" s="2">
        <v>46.0</v>
      </c>
      <c r="B47" s="7">
        <f t="shared" si="8"/>
        <v>169.2439359</v>
      </c>
      <c r="C47" s="7">
        <f t="shared" si="1"/>
        <v>3.984323507</v>
      </c>
      <c r="D47" s="7">
        <f t="shared" si="2"/>
        <v>9.668319016</v>
      </c>
      <c r="E47" s="7">
        <f t="shared" si="9"/>
        <v>169.2439359</v>
      </c>
      <c r="F47" s="7">
        <f t="shared" si="4"/>
        <v>178.912255</v>
      </c>
      <c r="G47" s="4">
        <f t="shared" si="10"/>
        <v>0</v>
      </c>
      <c r="H47" s="4">
        <f t="shared" si="11"/>
        <v>2.15096929</v>
      </c>
    </row>
    <row r="48" ht="15.75" customHeight="1">
      <c r="A48" s="2">
        <v>47.0</v>
      </c>
      <c r="B48" s="7">
        <f t="shared" si="8"/>
        <v>173.2282594</v>
      </c>
      <c r="C48" s="7">
        <f t="shared" si="1"/>
        <v>3.730243854</v>
      </c>
      <c r="D48" s="7">
        <f t="shared" si="2"/>
        <v>11.84722067</v>
      </c>
      <c r="E48" s="7">
        <f t="shared" si="9"/>
        <v>173.2282594</v>
      </c>
      <c r="F48" s="7">
        <f t="shared" si="4"/>
        <v>185.0754801</v>
      </c>
      <c r="G48" s="4">
        <f t="shared" si="10"/>
        <v>0</v>
      </c>
      <c r="H48" s="4">
        <f t="shared" si="11"/>
        <v>1.976987136</v>
      </c>
    </row>
    <row r="49" ht="15.75" customHeight="1">
      <c r="A49" s="2">
        <v>48.0</v>
      </c>
      <c r="B49" s="7">
        <f t="shared" si="8"/>
        <v>176.9585033</v>
      </c>
      <c r="C49" s="7">
        <f t="shared" si="1"/>
        <v>4.11764704</v>
      </c>
      <c r="D49" s="7">
        <f t="shared" si="2"/>
        <v>11.97748933</v>
      </c>
      <c r="E49" s="7">
        <f t="shared" si="9"/>
        <v>176.9585033</v>
      </c>
      <c r="F49" s="7">
        <f t="shared" si="4"/>
        <v>188.9359926</v>
      </c>
      <c r="G49" s="4">
        <f t="shared" si="10"/>
        <v>0</v>
      </c>
      <c r="H49" s="4">
        <f t="shared" si="11"/>
        <v>4.442506266</v>
      </c>
    </row>
    <row r="50" ht="15.75" customHeight="1">
      <c r="A50" s="2">
        <v>49.0</v>
      </c>
      <c r="B50" s="7">
        <f t="shared" si="8"/>
        <v>181.0761503</v>
      </c>
      <c r="C50" s="7">
        <f t="shared" si="1"/>
        <v>3.351557389</v>
      </c>
      <c r="D50" s="7">
        <f t="shared" si="2"/>
        <v>12.08566127</v>
      </c>
      <c r="E50" s="7">
        <f t="shared" si="9"/>
        <v>181.0761503</v>
      </c>
      <c r="F50" s="7">
        <f t="shared" si="4"/>
        <v>193.1618116</v>
      </c>
      <c r="G50" s="4">
        <f t="shared" si="10"/>
        <v>0</v>
      </c>
      <c r="H50" s="4">
        <f t="shared" si="11"/>
        <v>4.27481392</v>
      </c>
    </row>
    <row r="51" ht="15.75" customHeight="1">
      <c r="A51" s="2">
        <v>50.0</v>
      </c>
      <c r="B51" s="7">
        <f t="shared" si="8"/>
        <v>184.4277077</v>
      </c>
      <c r="C51" s="7">
        <f t="shared" si="1"/>
        <v>3.761761206</v>
      </c>
      <c r="D51" s="7">
        <f t="shared" si="2"/>
        <v>12.3893679</v>
      </c>
      <c r="E51" s="7">
        <f t="shared" si="9"/>
        <v>184.4277077</v>
      </c>
      <c r="F51" s="7">
        <f t="shared" si="4"/>
        <v>196.8170756</v>
      </c>
      <c r="G51" s="4">
        <f t="shared" si="10"/>
        <v>0</v>
      </c>
      <c r="H51" s="4">
        <f t="shared" si="11"/>
        <v>5.515452774</v>
      </c>
    </row>
    <row r="52" ht="15.75" customHeight="1">
      <c r="A52" s="2">
        <v>51.0</v>
      </c>
      <c r="B52" s="7">
        <f t="shared" si="8"/>
        <v>188.1894689</v>
      </c>
      <c r="C52" s="7">
        <f t="shared" si="1"/>
        <v>4.016637453</v>
      </c>
      <c r="D52" s="7">
        <f t="shared" si="2"/>
        <v>11.37548748</v>
      </c>
      <c r="E52" s="7">
        <f t="shared" si="9"/>
        <v>188.1894689</v>
      </c>
      <c r="F52" s="7">
        <f t="shared" si="4"/>
        <v>199.5649564</v>
      </c>
      <c r="G52" s="4">
        <f t="shared" si="10"/>
        <v>0</v>
      </c>
      <c r="H52" s="4">
        <f t="shared" si="11"/>
        <v>3.113988821</v>
      </c>
    </row>
    <row r="53" ht="15.75" customHeight="1">
      <c r="A53" s="2">
        <v>52.0</v>
      </c>
      <c r="B53" s="7">
        <f t="shared" si="8"/>
        <v>192.2061064</v>
      </c>
      <c r="C53" s="7">
        <f t="shared" si="1"/>
        <v>3.992644346</v>
      </c>
      <c r="D53" s="7">
        <f t="shared" si="2"/>
        <v>11.22887457</v>
      </c>
      <c r="E53" s="7">
        <f t="shared" si="9"/>
        <v>192.2061064</v>
      </c>
      <c r="F53" s="7">
        <f t="shared" si="4"/>
        <v>203.434981</v>
      </c>
      <c r="G53" s="4">
        <f t="shared" si="10"/>
        <v>0</v>
      </c>
      <c r="H53" s="4">
        <f t="shared" si="11"/>
        <v>3.270113761</v>
      </c>
    </row>
    <row r="54" ht="15.75" customHeight="1">
      <c r="A54" s="2">
        <v>53.0</v>
      </c>
      <c r="B54" s="7">
        <f t="shared" si="8"/>
        <v>196.1987507</v>
      </c>
      <c r="C54" s="7">
        <f t="shared" si="1"/>
        <v>4.192027788</v>
      </c>
      <c r="D54" s="7">
        <f t="shared" si="2"/>
        <v>10.12915266</v>
      </c>
      <c r="E54" s="7">
        <f t="shared" si="9"/>
        <v>196.1987507</v>
      </c>
      <c r="F54" s="7">
        <f t="shared" si="4"/>
        <v>206.3279034</v>
      </c>
      <c r="G54" s="4">
        <f t="shared" si="10"/>
        <v>0</v>
      </c>
      <c r="H54" s="4">
        <f t="shared" si="11"/>
        <v>3.036939118</v>
      </c>
    </row>
    <row r="55" ht="15.75" customHeight="1">
      <c r="A55" s="2">
        <v>54.0</v>
      </c>
      <c r="B55" s="7">
        <f t="shared" si="8"/>
        <v>200.3907785</v>
      </c>
      <c r="C55" s="7">
        <f t="shared" si="1"/>
        <v>4.246745483</v>
      </c>
      <c r="D55" s="7">
        <f t="shared" si="2"/>
        <v>11.56016892</v>
      </c>
      <c r="E55" s="7">
        <f t="shared" si="9"/>
        <v>200.3907785</v>
      </c>
      <c r="F55" s="7">
        <f t="shared" si="4"/>
        <v>211.9509474</v>
      </c>
      <c r="G55" s="4">
        <f t="shared" si="10"/>
        <v>0</v>
      </c>
      <c r="H55" s="4">
        <f t="shared" si="11"/>
        <v>3.573702894</v>
      </c>
    </row>
    <row r="56" ht="15.75" customHeight="1">
      <c r="A56" s="2">
        <v>55.0</v>
      </c>
      <c r="B56" s="7">
        <f t="shared" si="8"/>
        <v>204.637524</v>
      </c>
      <c r="C56" s="7">
        <f t="shared" si="1"/>
        <v>3.6732066</v>
      </c>
      <c r="D56" s="7">
        <f t="shared" si="2"/>
        <v>10.22255848</v>
      </c>
      <c r="E56" s="7">
        <f t="shared" si="9"/>
        <v>204.637524</v>
      </c>
      <c r="F56" s="7">
        <f t="shared" si="4"/>
        <v>214.8600825</v>
      </c>
      <c r="G56" s="4">
        <f t="shared" si="10"/>
        <v>0</v>
      </c>
      <c r="H56" s="4">
        <f t="shared" si="11"/>
        <v>5.072567594</v>
      </c>
    </row>
    <row r="57" ht="15.75" customHeight="1">
      <c r="A57" s="2">
        <v>56.0</v>
      </c>
      <c r="B57" s="7">
        <f t="shared" si="8"/>
        <v>208.3107306</v>
      </c>
      <c r="C57" s="7">
        <f t="shared" si="1"/>
        <v>3.388507501</v>
      </c>
      <c r="D57" s="7">
        <f t="shared" si="2"/>
        <v>11.2806351</v>
      </c>
      <c r="E57" s="7">
        <f t="shared" si="9"/>
        <v>208.3107306</v>
      </c>
      <c r="F57" s="7">
        <f t="shared" si="4"/>
        <v>219.5913657</v>
      </c>
      <c r="G57" s="4">
        <f t="shared" si="10"/>
        <v>0</v>
      </c>
      <c r="H57" s="4">
        <f t="shared" si="11"/>
        <v>4.875749642</v>
      </c>
    </row>
    <row r="58" ht="15.75" customHeight="1">
      <c r="A58" s="2">
        <v>57.0</v>
      </c>
      <c r="B58" s="7">
        <f t="shared" si="8"/>
        <v>211.6992381</v>
      </c>
      <c r="C58" s="7">
        <f t="shared" si="1"/>
        <v>3.58423259</v>
      </c>
      <c r="D58" s="7">
        <f t="shared" si="2"/>
        <v>14.2498502</v>
      </c>
      <c r="E58" s="7">
        <f t="shared" si="9"/>
        <v>211.6992381</v>
      </c>
      <c r="F58" s="7">
        <f t="shared" si="4"/>
        <v>225.9490883</v>
      </c>
      <c r="G58" s="4">
        <f t="shared" si="10"/>
        <v>0</v>
      </c>
      <c r="H58" s="4">
        <f t="shared" si="11"/>
        <v>5.371334715</v>
      </c>
    </row>
    <row r="59" ht="15.75" customHeight="1">
      <c r="A59" s="2">
        <v>58.0</v>
      </c>
      <c r="B59" s="7">
        <f t="shared" si="8"/>
        <v>215.2834707</v>
      </c>
      <c r="C59" s="7">
        <f t="shared" si="1"/>
        <v>4.183194384</v>
      </c>
      <c r="D59" s="7">
        <f t="shared" si="2"/>
        <v>13.06978646</v>
      </c>
      <c r="E59" s="7">
        <f t="shared" si="9"/>
        <v>215.2834707</v>
      </c>
      <c r="F59" s="7">
        <f t="shared" si="4"/>
        <v>228.3532572</v>
      </c>
      <c r="G59" s="4">
        <f t="shared" si="10"/>
        <v>0</v>
      </c>
      <c r="H59" s="4">
        <f t="shared" si="11"/>
        <v>3.332523254</v>
      </c>
    </row>
    <row r="60" ht="15.75" customHeight="1">
      <c r="A60" s="2">
        <v>59.0</v>
      </c>
      <c r="B60" s="7">
        <f t="shared" si="8"/>
        <v>219.4666651</v>
      </c>
      <c r="C60" s="7">
        <f t="shared" si="1"/>
        <v>3.714972284</v>
      </c>
      <c r="D60" s="7">
        <f t="shared" si="2"/>
        <v>13.20066751</v>
      </c>
      <c r="E60" s="7">
        <f t="shared" si="9"/>
        <v>219.4666651</v>
      </c>
      <c r="F60" s="7">
        <f t="shared" si="4"/>
        <v>232.6673326</v>
      </c>
      <c r="G60" s="4">
        <f t="shared" si="10"/>
        <v>0</v>
      </c>
      <c r="H60" s="4">
        <f t="shared" si="11"/>
        <v>4.606582591</v>
      </c>
    </row>
    <row r="61" ht="15.75" customHeight="1">
      <c r="A61" s="2">
        <v>60.0</v>
      </c>
      <c r="B61" s="7">
        <f t="shared" si="8"/>
        <v>223.1816374</v>
      </c>
      <c r="C61" s="7">
        <f t="shared" si="1"/>
        <v>3.343068345</v>
      </c>
      <c r="D61" s="7">
        <f t="shared" si="2"/>
        <v>11.85314771</v>
      </c>
      <c r="E61" s="7">
        <f t="shared" si="9"/>
        <v>223.1816374</v>
      </c>
      <c r="F61" s="7">
        <f t="shared" si="4"/>
        <v>235.0347851</v>
      </c>
      <c r="G61" s="4">
        <f t="shared" si="10"/>
        <v>0</v>
      </c>
      <c r="H61" s="4">
        <f t="shared" si="11"/>
        <v>3.590271658</v>
      </c>
    </row>
    <row r="62" ht="15.75" customHeight="1">
      <c r="A62" s="2">
        <v>61.0</v>
      </c>
      <c r="B62" s="7">
        <f t="shared" si="8"/>
        <v>226.5247057</v>
      </c>
      <c r="C62" s="7">
        <f t="shared" si="1"/>
        <v>3.760756948</v>
      </c>
      <c r="D62" s="7">
        <f t="shared" si="2"/>
        <v>11.33601021</v>
      </c>
      <c r="E62" s="7">
        <f t="shared" si="9"/>
        <v>226.5247057</v>
      </c>
      <c r="F62" s="7">
        <f t="shared" si="4"/>
        <v>237.8607159</v>
      </c>
      <c r="G62" s="4">
        <f t="shared" si="10"/>
        <v>0</v>
      </c>
      <c r="H62" s="4">
        <f t="shared" si="11"/>
        <v>0.575617407</v>
      </c>
    </row>
    <row r="63" ht="15.75" customHeight="1">
      <c r="A63" s="2">
        <v>62.0</v>
      </c>
      <c r="B63" s="7">
        <f t="shared" si="8"/>
        <v>230.2854627</v>
      </c>
      <c r="C63" s="7">
        <f t="shared" si="1"/>
        <v>3.736669466</v>
      </c>
      <c r="D63" s="7">
        <f t="shared" si="2"/>
        <v>13.25703428</v>
      </c>
      <c r="E63" s="7">
        <f t="shared" si="9"/>
        <v>230.2854627</v>
      </c>
      <c r="F63" s="7">
        <f t="shared" si="4"/>
        <v>243.5424969</v>
      </c>
      <c r="G63" s="4">
        <f t="shared" si="10"/>
        <v>0</v>
      </c>
      <c r="H63" s="4">
        <f t="shared" si="11"/>
        <v>1.932205504</v>
      </c>
    </row>
    <row r="64" ht="15.75" customHeight="1">
      <c r="A64" s="2">
        <v>63.0</v>
      </c>
      <c r="B64" s="7">
        <f t="shared" si="8"/>
        <v>234.0221321</v>
      </c>
      <c r="C64" s="7">
        <f t="shared" si="1"/>
        <v>3.448925454</v>
      </c>
      <c r="D64" s="7">
        <f t="shared" si="2"/>
        <v>10.18132772</v>
      </c>
      <c r="E64" s="7">
        <f t="shared" si="9"/>
        <v>234.0221321</v>
      </c>
      <c r="F64" s="7">
        <f t="shared" si="4"/>
        <v>244.2034598</v>
      </c>
      <c r="G64" s="4">
        <f t="shared" si="10"/>
        <v>0</v>
      </c>
      <c r="H64" s="4">
        <f t="shared" si="11"/>
        <v>1.354799528</v>
      </c>
    </row>
    <row r="65" ht="15.75" customHeight="1">
      <c r="A65" s="2">
        <v>64.0</v>
      </c>
      <c r="B65" s="7">
        <f t="shared" si="8"/>
        <v>237.4710576</v>
      </c>
      <c r="C65" s="7">
        <f t="shared" si="1"/>
        <v>4.071969434</v>
      </c>
      <c r="D65" s="7">
        <f t="shared" si="2"/>
        <v>11.68520202</v>
      </c>
      <c r="E65" s="7">
        <f t="shared" si="9"/>
        <v>237.4710576</v>
      </c>
      <c r="F65" s="7">
        <f t="shared" si="4"/>
        <v>249.1562596</v>
      </c>
      <c r="G65" s="4">
        <f t="shared" si="10"/>
        <v>0</v>
      </c>
      <c r="H65" s="4">
        <f t="shared" si="11"/>
        <v>2.436272507</v>
      </c>
    </row>
    <row r="66" ht="15.75" customHeight="1">
      <c r="A66" s="2">
        <v>65.0</v>
      </c>
      <c r="B66" s="7">
        <f t="shared" si="8"/>
        <v>241.543027</v>
      </c>
      <c r="C66" s="7">
        <f t="shared" si="1"/>
        <v>3.785243303</v>
      </c>
      <c r="D66" s="7">
        <f t="shared" si="2"/>
        <v>12.67173241</v>
      </c>
      <c r="E66" s="7">
        <f t="shared" si="9"/>
        <v>241.543027</v>
      </c>
      <c r="F66" s="7">
        <f t="shared" si="4"/>
        <v>254.2147594</v>
      </c>
      <c r="G66" s="4">
        <f t="shared" si="10"/>
        <v>0</v>
      </c>
      <c r="H66" s="4">
        <f t="shared" si="11"/>
        <v>3.682311096</v>
      </c>
    </row>
    <row r="67" ht="15.75" customHeight="1">
      <c r="A67" s="2">
        <v>66.0</v>
      </c>
      <c r="B67" s="7">
        <f t="shared" si="8"/>
        <v>245.3282703</v>
      </c>
      <c r="C67" s="7">
        <f t="shared" si="1"/>
        <v>4.014826663</v>
      </c>
      <c r="D67" s="7">
        <f t="shared" si="2"/>
        <v>12.06865073</v>
      </c>
      <c r="E67" s="7">
        <f t="shared" si="9"/>
        <v>245.3282703</v>
      </c>
      <c r="F67" s="7">
        <f t="shared" si="4"/>
        <v>257.396921</v>
      </c>
      <c r="G67" s="4">
        <f t="shared" si="10"/>
        <v>0</v>
      </c>
      <c r="H67" s="4">
        <f t="shared" si="11"/>
        <v>1.785773373</v>
      </c>
    </row>
    <row r="68" ht="15.75" customHeight="1">
      <c r="A68" s="2">
        <v>67.0</v>
      </c>
      <c r="B68" s="7">
        <f t="shared" si="8"/>
        <v>249.343097</v>
      </c>
      <c r="C68" s="7">
        <f t="shared" si="1"/>
        <v>3.852667641</v>
      </c>
      <c r="D68" s="7">
        <f t="shared" si="2"/>
        <v>10.57782655</v>
      </c>
      <c r="E68" s="7">
        <f t="shared" si="9"/>
        <v>249.343097</v>
      </c>
      <c r="F68" s="7">
        <f t="shared" si="4"/>
        <v>259.9209235</v>
      </c>
      <c r="G68" s="4">
        <f t="shared" si="10"/>
        <v>0</v>
      </c>
      <c r="H68" s="4">
        <f t="shared" si="11"/>
        <v>5.139637131</v>
      </c>
    </row>
    <row r="69" ht="15.75" customHeight="1">
      <c r="A69" s="2">
        <v>68.0</v>
      </c>
      <c r="B69" s="7">
        <f t="shared" si="8"/>
        <v>253.1957646</v>
      </c>
      <c r="C69" s="7">
        <f t="shared" si="1"/>
        <v>3.370634184</v>
      </c>
      <c r="D69" s="7">
        <f t="shared" si="2"/>
        <v>11.62936124</v>
      </c>
      <c r="E69" s="7">
        <f t="shared" si="9"/>
        <v>253.1957646</v>
      </c>
      <c r="F69" s="7">
        <f t="shared" si="4"/>
        <v>264.8251259</v>
      </c>
      <c r="G69" s="4">
        <f t="shared" si="10"/>
        <v>0</v>
      </c>
      <c r="H69" s="4">
        <f t="shared" si="11"/>
        <v>4.039505025</v>
      </c>
    </row>
    <row r="70" ht="15.75" customHeight="1">
      <c r="A70" s="2">
        <v>69.0</v>
      </c>
      <c r="B70" s="7">
        <f t="shared" si="8"/>
        <v>256.5663988</v>
      </c>
      <c r="C70" s="7">
        <f t="shared" si="1"/>
        <v>3.318417656</v>
      </c>
      <c r="D70" s="7">
        <f t="shared" si="2"/>
        <v>13.16710344</v>
      </c>
      <c r="E70" s="7">
        <f t="shared" si="9"/>
        <v>256.5663988</v>
      </c>
      <c r="F70" s="7">
        <f t="shared" si="4"/>
        <v>269.7335022</v>
      </c>
      <c r="G70" s="4">
        <f t="shared" si="10"/>
        <v>0</v>
      </c>
      <c r="H70" s="4">
        <f t="shared" si="11"/>
        <v>2.351639384</v>
      </c>
    </row>
    <row r="71" ht="15.75" customHeight="1">
      <c r="A71" s="2">
        <v>70.0</v>
      </c>
      <c r="B71" s="7">
        <f t="shared" si="8"/>
        <v>259.8848165</v>
      </c>
      <c r="C71" s="7">
        <f t="shared" si="1"/>
        <v>3.496458893</v>
      </c>
      <c r="D71" s="7">
        <f t="shared" si="2"/>
        <v>10.80234776</v>
      </c>
      <c r="E71" s="7">
        <f t="shared" si="9"/>
        <v>259.8848165</v>
      </c>
      <c r="F71" s="7">
        <f t="shared" si="4"/>
        <v>270.6871642</v>
      </c>
      <c r="G71" s="4">
        <f t="shared" si="10"/>
        <v>0</v>
      </c>
      <c r="H71" s="4">
        <f t="shared" si="11"/>
        <v>2.487895411</v>
      </c>
    </row>
    <row r="72" ht="15.75" customHeight="1">
      <c r="A72" s="2">
        <v>71.0</v>
      </c>
      <c r="B72" s="7">
        <f t="shared" si="8"/>
        <v>263.3812753</v>
      </c>
      <c r="C72" s="7">
        <f t="shared" si="1"/>
        <v>3.695398036</v>
      </c>
      <c r="D72" s="7">
        <f t="shared" si="2"/>
        <v>12.86598875</v>
      </c>
      <c r="E72" s="7">
        <f t="shared" si="9"/>
        <v>263.3812753</v>
      </c>
      <c r="F72" s="7">
        <f t="shared" si="4"/>
        <v>276.2472641</v>
      </c>
      <c r="G72" s="4">
        <f t="shared" si="10"/>
        <v>0</v>
      </c>
      <c r="H72" s="4">
        <f t="shared" si="11"/>
        <v>3.460351822</v>
      </c>
    </row>
    <row r="73" ht="15.75" customHeight="1">
      <c r="A73" s="2">
        <v>72.0</v>
      </c>
      <c r="B73" s="7">
        <f t="shared" si="8"/>
        <v>267.0766734</v>
      </c>
      <c r="C73" s="7">
        <f t="shared" si="1"/>
        <v>3.565696024</v>
      </c>
      <c r="D73" s="7">
        <f t="shared" si="2"/>
        <v>12.59527076</v>
      </c>
      <c r="E73" s="7">
        <f t="shared" si="9"/>
        <v>267.0766734</v>
      </c>
      <c r="F73" s="7">
        <f t="shared" si="4"/>
        <v>279.6719441</v>
      </c>
      <c r="G73" s="4">
        <f t="shared" si="10"/>
        <v>0</v>
      </c>
      <c r="H73" s="4">
        <f t="shared" si="11"/>
        <v>2.251547531</v>
      </c>
    </row>
    <row r="74" ht="15.75" customHeight="1">
      <c r="A74" s="2">
        <v>73.0</v>
      </c>
      <c r="B74" s="7">
        <f t="shared" si="8"/>
        <v>270.6423694</v>
      </c>
      <c r="C74" s="7">
        <f t="shared" si="1"/>
        <v>3.615484492</v>
      </c>
      <c r="D74" s="7">
        <f t="shared" si="2"/>
        <v>10.78308583</v>
      </c>
      <c r="E74" s="7">
        <f t="shared" si="9"/>
        <v>270.6423694</v>
      </c>
      <c r="F74" s="7">
        <f t="shared" si="4"/>
        <v>281.4254552</v>
      </c>
      <c r="G74" s="4">
        <f t="shared" si="10"/>
        <v>0</v>
      </c>
      <c r="H74" s="4">
        <f t="shared" si="11"/>
        <v>0.9088671685</v>
      </c>
    </row>
    <row r="75" ht="15.75" customHeight="1">
      <c r="A75" s="2">
        <v>74.0</v>
      </c>
      <c r="B75" s="7">
        <f t="shared" si="8"/>
        <v>274.2578539</v>
      </c>
      <c r="C75" s="7">
        <f t="shared" si="1"/>
        <v>4.003967771</v>
      </c>
      <c r="D75" s="7">
        <f t="shared" si="2"/>
        <v>11.03068938</v>
      </c>
      <c r="E75" s="7">
        <f t="shared" si="9"/>
        <v>274.2578539</v>
      </c>
      <c r="F75" s="7">
        <f t="shared" si="4"/>
        <v>285.2885433</v>
      </c>
      <c r="G75" s="4">
        <f t="shared" si="10"/>
        <v>0</v>
      </c>
      <c r="H75" s="4">
        <f t="shared" si="11"/>
        <v>3.570689685</v>
      </c>
    </row>
    <row r="76" ht="15.75" customHeight="1">
      <c r="A76" s="2">
        <v>75.0</v>
      </c>
      <c r="B76" s="7">
        <f t="shared" si="8"/>
        <v>278.2618217</v>
      </c>
      <c r="C76" s="7">
        <f t="shared" si="1"/>
        <v>3.652353006</v>
      </c>
      <c r="D76" s="7">
        <f t="shared" si="2"/>
        <v>13.30393871</v>
      </c>
      <c r="E76" s="7">
        <f t="shared" si="9"/>
        <v>278.2618217</v>
      </c>
      <c r="F76" s="7">
        <f t="shared" si="4"/>
        <v>291.5657604</v>
      </c>
      <c r="G76" s="4">
        <f t="shared" si="10"/>
        <v>0</v>
      </c>
      <c r="H76" s="4">
        <f t="shared" si="11"/>
        <v>2.014557572</v>
      </c>
    </row>
    <row r="77" ht="15.75" customHeight="1">
      <c r="A77" s="2">
        <v>76.0</v>
      </c>
      <c r="B77" s="7">
        <f t="shared" si="8"/>
        <v>281.9141747</v>
      </c>
      <c r="C77" s="7">
        <f t="shared" si="1"/>
        <v>3.672847756</v>
      </c>
      <c r="D77" s="7">
        <f t="shared" si="2"/>
        <v>10.56332959</v>
      </c>
      <c r="E77" s="7">
        <f t="shared" si="9"/>
        <v>281.9141747</v>
      </c>
      <c r="F77" s="7">
        <f t="shared" si="4"/>
        <v>292.4775043</v>
      </c>
      <c r="G77" s="4">
        <f t="shared" si="10"/>
        <v>0</v>
      </c>
      <c r="H77" s="4">
        <f t="shared" si="11"/>
        <v>2.242230538</v>
      </c>
    </row>
    <row r="78" ht="15.75" customHeight="1">
      <c r="A78" s="2">
        <v>77.0</v>
      </c>
      <c r="B78" s="7">
        <f t="shared" si="8"/>
        <v>285.5870224</v>
      </c>
      <c r="C78" s="7">
        <f t="shared" si="1"/>
        <v>3.77331679</v>
      </c>
      <c r="D78" s="7">
        <f t="shared" si="2"/>
        <v>11.00883028</v>
      </c>
      <c r="E78" s="7">
        <f t="shared" si="9"/>
        <v>285.5870224</v>
      </c>
      <c r="F78" s="7">
        <f t="shared" si="4"/>
        <v>296.5958527</v>
      </c>
      <c r="G78" s="4">
        <f t="shared" si="10"/>
        <v>0</v>
      </c>
      <c r="H78" s="4">
        <f t="shared" si="11"/>
        <v>4.161567197</v>
      </c>
    </row>
    <row r="79" ht="15.75" customHeight="1">
      <c r="A79" s="2">
        <v>78.0</v>
      </c>
      <c r="B79" s="7">
        <f t="shared" si="8"/>
        <v>289.3603392</v>
      </c>
      <c r="C79" s="7">
        <f t="shared" si="1"/>
        <v>3.600372736</v>
      </c>
      <c r="D79" s="7">
        <f t="shared" si="2"/>
        <v>11.05581551</v>
      </c>
      <c r="E79" s="7">
        <f t="shared" si="9"/>
        <v>289.3603392</v>
      </c>
      <c r="F79" s="7">
        <f t="shared" si="4"/>
        <v>300.4161547</v>
      </c>
      <c r="G79" s="4">
        <f t="shared" si="10"/>
        <v>0</v>
      </c>
      <c r="H79" s="4">
        <f t="shared" si="11"/>
        <v>4.071795946</v>
      </c>
    </row>
    <row r="80" ht="15.75" customHeight="1">
      <c r="A80" s="2">
        <v>79.0</v>
      </c>
      <c r="B80" s="7">
        <f t="shared" si="8"/>
        <v>292.960712</v>
      </c>
      <c r="C80" s="7">
        <f t="shared" si="1"/>
        <v>4.276753118</v>
      </c>
      <c r="D80" s="7">
        <f t="shared" si="2"/>
        <v>9.799858982</v>
      </c>
      <c r="E80" s="7">
        <f t="shared" si="9"/>
        <v>292.960712</v>
      </c>
      <c r="F80" s="7">
        <f t="shared" si="4"/>
        <v>302.7605709</v>
      </c>
      <c r="G80" s="4">
        <f t="shared" si="10"/>
        <v>0</v>
      </c>
      <c r="H80" s="4">
        <f t="shared" si="11"/>
        <v>1.394951583</v>
      </c>
    </row>
    <row r="81" ht="15.75" customHeight="1">
      <c r="A81" s="2">
        <v>80.0</v>
      </c>
      <c r="B81" s="7">
        <f t="shared" si="8"/>
        <v>297.2374651</v>
      </c>
      <c r="C81" s="7">
        <f t="shared" si="1"/>
        <v>3.917513849</v>
      </c>
      <c r="D81" s="7">
        <f t="shared" si="2"/>
        <v>12.06402802</v>
      </c>
      <c r="E81" s="7">
        <f t="shared" si="9"/>
        <v>297.2374651</v>
      </c>
      <c r="F81" s="7">
        <f t="shared" si="4"/>
        <v>309.3014931</v>
      </c>
      <c r="G81" s="4">
        <f t="shared" si="10"/>
        <v>0</v>
      </c>
      <c r="H81" s="4">
        <f t="shared" si="11"/>
        <v>4.759960809</v>
      </c>
    </row>
    <row r="82" ht="15.75" customHeight="1">
      <c r="A82" s="2">
        <v>81.0</v>
      </c>
      <c r="B82" s="7">
        <f t="shared" si="8"/>
        <v>301.1549789</v>
      </c>
      <c r="C82" s="7">
        <f t="shared" si="1"/>
        <v>3.589292142</v>
      </c>
      <c r="D82" s="7">
        <f t="shared" si="2"/>
        <v>11.74517396</v>
      </c>
      <c r="E82" s="7">
        <f t="shared" si="9"/>
        <v>301.1549789</v>
      </c>
      <c r="F82" s="7">
        <f t="shared" si="4"/>
        <v>312.9001529</v>
      </c>
      <c r="G82" s="4">
        <f t="shared" si="10"/>
        <v>0</v>
      </c>
      <c r="H82" s="4">
        <f t="shared" si="11"/>
        <v>4.559126209</v>
      </c>
    </row>
    <row r="83" ht="15.75" customHeight="1">
      <c r="A83" s="2">
        <v>82.0</v>
      </c>
      <c r="B83" s="7">
        <f t="shared" si="8"/>
        <v>304.7442711</v>
      </c>
      <c r="C83" s="7">
        <f t="shared" si="1"/>
        <v>4.023911233</v>
      </c>
      <c r="D83" s="7">
        <f t="shared" si="2"/>
        <v>12.41430433</v>
      </c>
      <c r="E83" s="7">
        <f t="shared" si="9"/>
        <v>304.7442711</v>
      </c>
      <c r="F83" s="7">
        <f t="shared" si="4"/>
        <v>317.1585754</v>
      </c>
      <c r="G83" s="4">
        <f t="shared" si="10"/>
        <v>0</v>
      </c>
      <c r="H83" s="4">
        <f t="shared" si="11"/>
        <v>4.32811633</v>
      </c>
    </row>
    <row r="84" ht="15.75" customHeight="1">
      <c r="A84" s="2">
        <v>83.0</v>
      </c>
      <c r="B84" s="7">
        <f t="shared" si="8"/>
        <v>308.7681823</v>
      </c>
      <c r="C84" s="7">
        <f t="shared" si="1"/>
        <v>3.830027564</v>
      </c>
      <c r="D84" s="7">
        <f t="shared" si="2"/>
        <v>14.39887325</v>
      </c>
      <c r="E84" s="7">
        <f t="shared" si="9"/>
        <v>308.7681823</v>
      </c>
      <c r="F84" s="7">
        <f t="shared" si="4"/>
        <v>323.1670556</v>
      </c>
      <c r="G84" s="4">
        <f t="shared" si="10"/>
        <v>0</v>
      </c>
      <c r="H84" s="4">
        <f t="shared" si="11"/>
        <v>6.00761136</v>
      </c>
    </row>
    <row r="85" ht="15.75" customHeight="1">
      <c r="A85" s="2">
        <v>84.0</v>
      </c>
      <c r="B85" s="7">
        <f t="shared" si="8"/>
        <v>312.5982099</v>
      </c>
      <c r="C85" s="7">
        <f t="shared" si="1"/>
        <v>3.681419113</v>
      </c>
      <c r="D85" s="7">
        <f t="shared" si="2"/>
        <v>11.74160969</v>
      </c>
      <c r="E85" s="7">
        <f t="shared" si="9"/>
        <v>312.5982099</v>
      </c>
      <c r="F85" s="7">
        <f t="shared" si="4"/>
        <v>324.3398196</v>
      </c>
      <c r="G85" s="4">
        <f t="shared" si="10"/>
        <v>0</v>
      </c>
      <c r="H85" s="4">
        <f t="shared" si="11"/>
        <v>3.296716769</v>
      </c>
    </row>
    <row r="86" ht="15.75" customHeight="1">
      <c r="A86" s="2">
        <v>85.0</v>
      </c>
      <c r="B86" s="7">
        <f t="shared" si="8"/>
        <v>316.279629</v>
      </c>
      <c r="C86" s="7">
        <f t="shared" si="1"/>
        <v>3.682793104</v>
      </c>
      <c r="D86" s="7">
        <f t="shared" si="2"/>
        <v>11.86002231</v>
      </c>
      <c r="E86" s="7">
        <f t="shared" si="9"/>
        <v>316.279629</v>
      </c>
      <c r="F86" s="7">
        <f t="shared" si="4"/>
        <v>328.1396513</v>
      </c>
      <c r="G86" s="4">
        <f t="shared" si="10"/>
        <v>0</v>
      </c>
      <c r="H86" s="4">
        <f t="shared" si="11"/>
        <v>3.379476088</v>
      </c>
    </row>
    <row r="87" ht="15.75" customHeight="1">
      <c r="A87" s="2">
        <v>86.0</v>
      </c>
      <c r="B87" s="7">
        <f t="shared" si="8"/>
        <v>319.9624221</v>
      </c>
      <c r="C87" s="7">
        <f t="shared" si="1"/>
        <v>3.737695553</v>
      </c>
      <c r="D87" s="7">
        <f t="shared" si="2"/>
        <v>13.34336791</v>
      </c>
      <c r="E87" s="7">
        <f t="shared" si="9"/>
        <v>319.9624221</v>
      </c>
      <c r="F87" s="7">
        <f t="shared" si="4"/>
        <v>333.30579</v>
      </c>
      <c r="G87" s="4">
        <f t="shared" si="10"/>
        <v>0</v>
      </c>
      <c r="H87" s="4">
        <f t="shared" si="11"/>
        <v>2.80384668</v>
      </c>
    </row>
    <row r="88" ht="15.75" customHeight="1">
      <c r="A88" s="2">
        <v>87.0</v>
      </c>
      <c r="B88" s="7">
        <f t="shared" si="8"/>
        <v>323.7001176</v>
      </c>
      <c r="C88" s="7">
        <f t="shared" si="1"/>
        <v>3.688269478</v>
      </c>
      <c r="D88" s="7">
        <f t="shared" si="2"/>
        <v>11.63057007</v>
      </c>
      <c r="E88" s="7">
        <f t="shared" si="9"/>
        <v>323.7001176</v>
      </c>
      <c r="F88" s="7">
        <f t="shared" si="4"/>
        <v>335.3306877</v>
      </c>
      <c r="G88" s="4">
        <f t="shared" si="10"/>
        <v>0</v>
      </c>
      <c r="H88" s="4">
        <f t="shared" si="11"/>
        <v>0.5330620809</v>
      </c>
    </row>
    <row r="89" ht="15.75" customHeight="1">
      <c r="A89" s="2">
        <v>88.0</v>
      </c>
      <c r="B89" s="7">
        <f t="shared" si="8"/>
        <v>327.3883871</v>
      </c>
      <c r="C89" s="7">
        <f t="shared" si="1"/>
        <v>3.650910347</v>
      </c>
      <c r="D89" s="7">
        <f t="shared" si="2"/>
        <v>13.35453921</v>
      </c>
      <c r="E89" s="7">
        <f t="shared" si="9"/>
        <v>327.3883871</v>
      </c>
      <c r="F89" s="7">
        <f t="shared" si="4"/>
        <v>340.7429263</v>
      </c>
      <c r="G89" s="4">
        <f t="shared" si="10"/>
        <v>0</v>
      </c>
      <c r="H89" s="4">
        <f t="shared" si="11"/>
        <v>3.048567562</v>
      </c>
    </row>
    <row r="90" ht="15.75" customHeight="1">
      <c r="A90" s="2">
        <v>89.0</v>
      </c>
      <c r="B90" s="7">
        <f t="shared" si="8"/>
        <v>331.0392975</v>
      </c>
      <c r="C90" s="7">
        <f t="shared" si="1"/>
        <v>4.026633891</v>
      </c>
      <c r="D90" s="7">
        <f t="shared" si="2"/>
        <v>10.38489651</v>
      </c>
      <c r="E90" s="7">
        <f t="shared" si="9"/>
        <v>331.0392975</v>
      </c>
      <c r="F90" s="7">
        <f t="shared" si="4"/>
        <v>341.424194</v>
      </c>
      <c r="G90" s="4">
        <f t="shared" si="10"/>
        <v>0</v>
      </c>
      <c r="H90" s="4">
        <f t="shared" si="11"/>
        <v>2.899646176</v>
      </c>
    </row>
    <row r="91" ht="15.75" customHeight="1">
      <c r="A91" s="2">
        <v>90.0</v>
      </c>
      <c r="B91" s="7">
        <f t="shared" si="8"/>
        <v>335.0659314</v>
      </c>
      <c r="C91" s="7">
        <f t="shared" si="1"/>
        <v>3.945797767</v>
      </c>
      <c r="D91" s="7">
        <f t="shared" si="2"/>
        <v>10.55026102</v>
      </c>
      <c r="E91" s="7">
        <f t="shared" si="9"/>
        <v>335.0659314</v>
      </c>
      <c r="F91" s="7">
        <f t="shared" si="4"/>
        <v>345.6161924</v>
      </c>
      <c r="G91" s="4">
        <f t="shared" si="10"/>
        <v>0</v>
      </c>
      <c r="H91" s="4">
        <f t="shared" si="11"/>
        <v>1.760141362</v>
      </c>
    </row>
    <row r="92" ht="15.75" customHeight="1">
      <c r="A92" s="2">
        <v>91.0</v>
      </c>
      <c r="B92" s="7">
        <f t="shared" si="8"/>
        <v>339.0117291</v>
      </c>
      <c r="C92" s="7">
        <f t="shared" si="1"/>
        <v>3.662272625</v>
      </c>
      <c r="D92" s="7">
        <f t="shared" si="2"/>
        <v>11.27397785</v>
      </c>
      <c r="E92" s="7">
        <f t="shared" si="9"/>
        <v>339.0117291</v>
      </c>
      <c r="F92" s="7">
        <f t="shared" si="4"/>
        <v>350.285707</v>
      </c>
      <c r="G92" s="4">
        <f t="shared" si="10"/>
        <v>0</v>
      </c>
      <c r="H92" s="4">
        <f t="shared" si="11"/>
        <v>3.681041413</v>
      </c>
    </row>
    <row r="93" ht="15.75" customHeight="1">
      <c r="A93" s="2">
        <v>92.0</v>
      </c>
      <c r="B93" s="7">
        <f t="shared" si="8"/>
        <v>342.6740017</v>
      </c>
      <c r="C93" s="7">
        <f t="shared" si="1"/>
        <v>3.90070979</v>
      </c>
      <c r="D93" s="7">
        <f t="shared" si="2"/>
        <v>12.5950853</v>
      </c>
      <c r="E93" s="7">
        <f t="shared" si="9"/>
        <v>342.6740017</v>
      </c>
      <c r="F93" s="7">
        <f t="shared" si="4"/>
        <v>355.269087</v>
      </c>
      <c r="G93" s="4">
        <f t="shared" si="10"/>
        <v>0</v>
      </c>
      <c r="H93" s="4">
        <f t="shared" si="11"/>
        <v>1.931075417</v>
      </c>
    </row>
    <row r="94" ht="15.75" customHeight="1">
      <c r="A94" s="2">
        <v>93.0</v>
      </c>
      <c r="B94" s="7">
        <f t="shared" si="8"/>
        <v>346.5747115</v>
      </c>
      <c r="C94" s="7">
        <f t="shared" si="1"/>
        <v>3.984581091</v>
      </c>
      <c r="D94" s="7">
        <f t="shared" si="2"/>
        <v>12.67892903</v>
      </c>
      <c r="E94" s="7">
        <f t="shared" si="9"/>
        <v>346.5747115</v>
      </c>
      <c r="F94" s="7">
        <f t="shared" si="4"/>
        <v>359.2536406</v>
      </c>
      <c r="G94" s="4">
        <f t="shared" si="10"/>
        <v>0</v>
      </c>
      <c r="H94" s="4">
        <f t="shared" si="11"/>
        <v>5.15051756</v>
      </c>
    </row>
    <row r="95" ht="15.75" customHeight="1">
      <c r="A95" s="2">
        <v>94.0</v>
      </c>
      <c r="B95" s="7">
        <f t="shared" si="8"/>
        <v>350.5592926</v>
      </c>
      <c r="C95" s="7">
        <f t="shared" si="1"/>
        <v>3.5210139</v>
      </c>
      <c r="D95" s="7">
        <f t="shared" si="2"/>
        <v>12.41870899</v>
      </c>
      <c r="E95" s="7">
        <f t="shared" si="9"/>
        <v>350.5592926</v>
      </c>
      <c r="F95" s="7">
        <f t="shared" si="4"/>
        <v>362.9780016</v>
      </c>
      <c r="G95" s="4">
        <f t="shared" si="10"/>
        <v>0</v>
      </c>
      <c r="H95" s="4">
        <f t="shared" si="11"/>
        <v>4.943100247</v>
      </c>
    </row>
    <row r="96" ht="15.75" customHeight="1">
      <c r="A96" s="2">
        <v>95.0</v>
      </c>
      <c r="B96" s="7">
        <f t="shared" si="8"/>
        <v>354.0803065</v>
      </c>
      <c r="C96" s="7">
        <f t="shared" si="1"/>
        <v>3.286108327</v>
      </c>
      <c r="D96" s="7">
        <f t="shared" si="2"/>
        <v>11.5762611</v>
      </c>
      <c r="E96" s="7">
        <f t="shared" si="9"/>
        <v>354.0803065</v>
      </c>
      <c r="F96" s="7">
        <f t="shared" si="4"/>
        <v>365.6565676</v>
      </c>
      <c r="G96" s="4">
        <f t="shared" si="10"/>
        <v>0</v>
      </c>
      <c r="H96" s="4">
        <f t="shared" si="11"/>
        <v>3.794599551</v>
      </c>
    </row>
    <row r="97" ht="15.75" customHeight="1">
      <c r="A97" s="2">
        <v>96.0</v>
      </c>
      <c r="B97" s="7">
        <f t="shared" si="8"/>
        <v>357.3664149</v>
      </c>
      <c r="C97" s="7">
        <f t="shared" si="1"/>
        <v>3.562988856</v>
      </c>
      <c r="D97" s="7">
        <f t="shared" si="2"/>
        <v>11.79314805</v>
      </c>
      <c r="E97" s="7">
        <f t="shared" si="9"/>
        <v>357.3664149</v>
      </c>
      <c r="F97" s="7">
        <f t="shared" si="4"/>
        <v>369.1595629</v>
      </c>
      <c r="G97" s="4">
        <f t="shared" si="10"/>
        <v>0</v>
      </c>
      <c r="H97" s="4">
        <f t="shared" si="11"/>
        <v>2.09732781</v>
      </c>
    </row>
    <row r="98" ht="15.75" customHeight="1">
      <c r="A98" s="2">
        <v>97.0</v>
      </c>
      <c r="B98" s="7">
        <f t="shared" si="8"/>
        <v>360.9294037</v>
      </c>
      <c r="C98" s="7">
        <f t="shared" si="1"/>
        <v>3.711515699</v>
      </c>
      <c r="D98" s="7">
        <f t="shared" si="2"/>
        <v>13.02941253</v>
      </c>
      <c r="E98" s="7">
        <f t="shared" si="9"/>
        <v>360.9294037</v>
      </c>
      <c r="F98" s="7">
        <f t="shared" si="4"/>
        <v>373.9588162</v>
      </c>
      <c r="G98" s="4">
        <f t="shared" si="10"/>
        <v>0</v>
      </c>
      <c r="H98" s="4">
        <f t="shared" si="11"/>
        <v>1.675763147</v>
      </c>
    </row>
    <row r="99" ht="15.75" customHeight="1">
      <c r="A99" s="2">
        <v>98.0</v>
      </c>
      <c r="B99" s="7">
        <f t="shared" si="8"/>
        <v>364.6409194</v>
      </c>
      <c r="C99" s="7">
        <f t="shared" si="1"/>
        <v>3.824751093</v>
      </c>
      <c r="D99" s="7">
        <f t="shared" si="2"/>
        <v>12.33304465</v>
      </c>
      <c r="E99" s="7">
        <f t="shared" si="9"/>
        <v>364.6409194</v>
      </c>
      <c r="F99" s="7">
        <f t="shared" si="4"/>
        <v>376.9739641</v>
      </c>
      <c r="G99" s="4">
        <f t="shared" si="10"/>
        <v>0</v>
      </c>
      <c r="H99" s="4">
        <f t="shared" si="11"/>
        <v>1.66291779</v>
      </c>
    </row>
    <row r="100" ht="15.75" customHeight="1">
      <c r="A100" s="2">
        <v>99.0</v>
      </c>
      <c r="B100" s="7">
        <f t="shared" si="8"/>
        <v>368.4656705</v>
      </c>
      <c r="C100" s="7">
        <f t="shared" si="1"/>
        <v>3.472666619</v>
      </c>
      <c r="D100" s="7">
        <f t="shared" si="2"/>
        <v>12.64357182</v>
      </c>
      <c r="E100" s="7">
        <f t="shared" si="9"/>
        <v>368.4656705</v>
      </c>
      <c r="F100" s="7">
        <f t="shared" si="4"/>
        <v>381.1092423</v>
      </c>
      <c r="G100" s="4">
        <f t="shared" si="10"/>
        <v>0</v>
      </c>
      <c r="H100" s="4">
        <f t="shared" si="11"/>
        <v>2.809102875</v>
      </c>
    </row>
    <row r="101" ht="15.75" customHeight="1">
      <c r="A101" s="2">
        <v>100.0</v>
      </c>
      <c r="B101" s="7">
        <f t="shared" si="8"/>
        <v>371.9383371</v>
      </c>
      <c r="C101" s="7">
        <f t="shared" si="1"/>
        <v>4.035645545</v>
      </c>
      <c r="D101" s="7">
        <f t="shared" si="2"/>
        <v>11.46406238</v>
      </c>
      <c r="E101" s="7">
        <f t="shared" si="9"/>
        <v>371.9383371</v>
      </c>
      <c r="F101" s="7">
        <f t="shared" si="4"/>
        <v>383.4023995</v>
      </c>
      <c r="G101" s="4">
        <f t="shared" si="10"/>
        <v>0</v>
      </c>
      <c r="H101" s="4">
        <f t="shared" si="11"/>
        <v>2.778774219</v>
      </c>
    </row>
    <row r="102" ht="15.75" customHeight="1">
      <c r="A102" s="2">
        <v>101.0</v>
      </c>
      <c r="B102" s="7">
        <f t="shared" si="8"/>
        <v>375.9739827</v>
      </c>
      <c r="C102" s="7">
        <f t="shared" si="1"/>
        <v>3.672468437</v>
      </c>
      <c r="D102" s="7">
        <f t="shared" si="2"/>
        <v>12.67913793</v>
      </c>
      <c r="E102" s="7">
        <f t="shared" si="9"/>
        <v>375.9739827</v>
      </c>
      <c r="F102" s="7">
        <f t="shared" si="4"/>
        <v>388.6531206</v>
      </c>
      <c r="G102" s="4">
        <f t="shared" si="10"/>
        <v>0</v>
      </c>
      <c r="H102" s="4">
        <f t="shared" si="11"/>
        <v>2.015166426</v>
      </c>
    </row>
    <row r="103" ht="15.75" customHeight="1">
      <c r="A103" s="2">
        <v>102.0</v>
      </c>
      <c r="B103" s="7">
        <f t="shared" si="8"/>
        <v>379.6464511</v>
      </c>
      <c r="C103" s="7">
        <f t="shared" si="1"/>
        <v>2.931991766</v>
      </c>
      <c r="D103" s="7">
        <f t="shared" si="2"/>
        <v>12.05109062</v>
      </c>
      <c r="E103" s="7">
        <f t="shared" si="9"/>
        <v>379.6464511</v>
      </c>
      <c r="F103" s="7">
        <f t="shared" si="4"/>
        <v>391.6975417</v>
      </c>
      <c r="G103" s="4">
        <f t="shared" si="10"/>
        <v>0</v>
      </c>
      <c r="H103" s="4">
        <f t="shared" si="11"/>
        <v>2.672487047</v>
      </c>
    </row>
    <row r="104" ht="15.75" customHeight="1">
      <c r="A104" s="2">
        <v>103.0</v>
      </c>
      <c r="B104" s="7">
        <f t="shared" si="8"/>
        <v>382.5784429</v>
      </c>
      <c r="C104" s="7">
        <f t="shared" si="1"/>
        <v>3.977860624</v>
      </c>
      <c r="D104" s="7">
        <f t="shared" si="2"/>
        <v>12.06634404</v>
      </c>
      <c r="E104" s="7">
        <f t="shared" si="9"/>
        <v>382.5784429</v>
      </c>
      <c r="F104" s="7">
        <f t="shared" si="4"/>
        <v>394.6447869</v>
      </c>
      <c r="G104" s="4">
        <f t="shared" si="10"/>
        <v>0</v>
      </c>
      <c r="H104" s="4">
        <f t="shared" si="11"/>
        <v>1.469200548</v>
      </c>
    </row>
    <row r="105" ht="15.75" customHeight="1">
      <c r="A105" s="2">
        <v>104.0</v>
      </c>
      <c r="B105" s="7">
        <f t="shared" si="8"/>
        <v>386.5563035</v>
      </c>
      <c r="C105" s="7">
        <f t="shared" si="1"/>
        <v>3.473802825</v>
      </c>
      <c r="D105" s="7">
        <f t="shared" si="2"/>
        <v>10.46419009</v>
      </c>
      <c r="E105" s="7">
        <f t="shared" si="9"/>
        <v>386.5563035</v>
      </c>
      <c r="F105" s="7">
        <f t="shared" si="4"/>
        <v>397.0204936</v>
      </c>
      <c r="G105" s="4">
        <f t="shared" si="10"/>
        <v>0</v>
      </c>
      <c r="H105" s="4">
        <f t="shared" si="11"/>
        <v>3.15390399</v>
      </c>
    </row>
    <row r="106" ht="15.75" customHeight="1">
      <c r="A106" s="2">
        <v>105.0</v>
      </c>
      <c r="B106" s="7">
        <f t="shared" si="8"/>
        <v>390.0301063</v>
      </c>
      <c r="C106" s="7">
        <f t="shared" si="1"/>
        <v>4.058207709</v>
      </c>
      <c r="D106" s="7">
        <f t="shared" si="2"/>
        <v>12.64381226</v>
      </c>
      <c r="E106" s="7">
        <f t="shared" si="9"/>
        <v>390.0301063</v>
      </c>
      <c r="F106" s="7">
        <f t="shared" si="4"/>
        <v>402.6739186</v>
      </c>
      <c r="G106" s="4">
        <f t="shared" si="10"/>
        <v>0</v>
      </c>
      <c r="H106" s="4">
        <f t="shared" si="11"/>
        <v>1.376985719</v>
      </c>
    </row>
    <row r="107" ht="15.75" customHeight="1">
      <c r="A107" s="2">
        <v>106.0</v>
      </c>
      <c r="B107" s="7">
        <f t="shared" si="8"/>
        <v>394.088314</v>
      </c>
      <c r="C107" s="7">
        <f t="shared" si="1"/>
        <v>3.991545223</v>
      </c>
      <c r="D107" s="7">
        <f t="shared" si="2"/>
        <v>11.74078717</v>
      </c>
      <c r="E107" s="7">
        <f t="shared" si="9"/>
        <v>394.088314</v>
      </c>
      <c r="F107" s="7">
        <f t="shared" si="4"/>
        <v>405.8291012</v>
      </c>
      <c r="G107" s="4">
        <f t="shared" si="10"/>
        <v>0</v>
      </c>
      <c r="H107" s="4">
        <f t="shared" si="11"/>
        <v>2.390772302</v>
      </c>
    </row>
    <row r="108" ht="15.75" customHeight="1">
      <c r="A108" s="2">
        <v>107.0</v>
      </c>
      <c r="B108" s="7">
        <f t="shared" si="8"/>
        <v>398.0798592</v>
      </c>
      <c r="C108" s="7">
        <f t="shared" si="1"/>
        <v>3.958056515</v>
      </c>
      <c r="D108" s="7">
        <f t="shared" si="2"/>
        <v>12.10794043</v>
      </c>
      <c r="E108" s="7">
        <f t="shared" si="9"/>
        <v>398.0798592</v>
      </c>
      <c r="F108" s="7">
        <f t="shared" si="4"/>
        <v>410.1877997</v>
      </c>
      <c r="G108" s="4">
        <f t="shared" si="10"/>
        <v>0</v>
      </c>
      <c r="H108" s="4">
        <f t="shared" si="11"/>
        <v>3.435072336</v>
      </c>
    </row>
    <row r="109" ht="15.75" customHeight="1">
      <c r="A109" s="2">
        <v>108.0</v>
      </c>
      <c r="B109" s="7">
        <f t="shared" si="8"/>
        <v>402.0379158</v>
      </c>
      <c r="C109" s="7">
        <f t="shared" si="1"/>
        <v>3.747916812</v>
      </c>
      <c r="D109" s="7">
        <f t="shared" si="2"/>
        <v>11.33139801</v>
      </c>
      <c r="E109" s="7">
        <f t="shared" si="9"/>
        <v>402.0379158</v>
      </c>
      <c r="F109" s="7">
        <f t="shared" si="4"/>
        <v>413.3693138</v>
      </c>
      <c r="G109" s="4">
        <f t="shared" si="10"/>
        <v>0</v>
      </c>
      <c r="H109" s="4">
        <f t="shared" si="11"/>
        <v>5.017422179</v>
      </c>
    </row>
    <row r="110" ht="15.75" customHeight="1">
      <c r="A110" s="2">
        <v>109.0</v>
      </c>
      <c r="B110" s="7">
        <f t="shared" si="8"/>
        <v>405.7858326</v>
      </c>
      <c r="C110" s="7">
        <f t="shared" si="1"/>
        <v>3.800615899</v>
      </c>
      <c r="D110" s="7">
        <f t="shared" si="2"/>
        <v>12.27548338</v>
      </c>
      <c r="E110" s="7">
        <f t="shared" si="9"/>
        <v>405.7858326</v>
      </c>
      <c r="F110" s="7">
        <f t="shared" si="4"/>
        <v>418.061316</v>
      </c>
      <c r="G110" s="4">
        <f t="shared" si="10"/>
        <v>0</v>
      </c>
      <c r="H110" s="4">
        <f t="shared" si="11"/>
        <v>3.111914004</v>
      </c>
    </row>
    <row r="111" ht="15.75" customHeight="1">
      <c r="A111" s="2">
        <v>110.0</v>
      </c>
      <c r="B111" s="7">
        <f t="shared" si="8"/>
        <v>409.5864485</v>
      </c>
      <c r="C111" s="7">
        <f t="shared" si="1"/>
        <v>3.920145803</v>
      </c>
      <c r="D111" s="7">
        <f t="shared" si="2"/>
        <v>12.11883396</v>
      </c>
      <c r="E111" s="7">
        <f t="shared" si="9"/>
        <v>409.5864485</v>
      </c>
      <c r="F111" s="7">
        <f t="shared" si="4"/>
        <v>421.7052824</v>
      </c>
      <c r="G111" s="4">
        <f t="shared" si="10"/>
        <v>0</v>
      </c>
      <c r="H111" s="4">
        <f t="shared" si="11"/>
        <v>3.757347281</v>
      </c>
    </row>
    <row r="112" ht="15.75" customHeight="1">
      <c r="A112" s="2">
        <v>111.0</v>
      </c>
      <c r="B112" s="7">
        <f t="shared" si="8"/>
        <v>413.5065943</v>
      </c>
      <c r="C112" s="7">
        <f t="shared" si="1"/>
        <v>4.281780316</v>
      </c>
      <c r="D112" s="7">
        <f t="shared" si="2"/>
        <v>12.99465981</v>
      </c>
      <c r="E112" s="7">
        <f t="shared" si="9"/>
        <v>413.5065943</v>
      </c>
      <c r="F112" s="7">
        <f t="shared" si="4"/>
        <v>426.5012541</v>
      </c>
      <c r="G112" s="4">
        <f t="shared" si="10"/>
        <v>0</v>
      </c>
      <c r="H112" s="4">
        <f t="shared" si="11"/>
        <v>3.318794598</v>
      </c>
    </row>
    <row r="113" ht="15.75" customHeight="1">
      <c r="A113" s="2">
        <v>112.0</v>
      </c>
      <c r="B113" s="7">
        <f t="shared" si="8"/>
        <v>417.7883746</v>
      </c>
      <c r="C113" s="7">
        <f t="shared" si="1"/>
        <v>4.358342502</v>
      </c>
      <c r="D113" s="7">
        <f t="shared" si="2"/>
        <v>11.99809566</v>
      </c>
      <c r="E113" s="7">
        <f t="shared" si="9"/>
        <v>417.7883746</v>
      </c>
      <c r="F113" s="7">
        <f t="shared" si="4"/>
        <v>429.7864702</v>
      </c>
      <c r="G113" s="4">
        <f t="shared" si="10"/>
        <v>0</v>
      </c>
      <c r="H113" s="4">
        <f t="shared" si="11"/>
        <v>4.419060824</v>
      </c>
    </row>
    <row r="114" ht="15.75" customHeight="1">
      <c r="A114" s="2">
        <v>113.0</v>
      </c>
      <c r="B114" s="7">
        <f t="shared" si="8"/>
        <v>422.1467171</v>
      </c>
      <c r="C114" s="7">
        <f t="shared" si="1"/>
        <v>3.937799015</v>
      </c>
      <c r="D114" s="7">
        <f t="shared" si="2"/>
        <v>12.98504254</v>
      </c>
      <c r="E114" s="7">
        <f t="shared" si="9"/>
        <v>422.1467171</v>
      </c>
      <c r="F114" s="7">
        <f t="shared" si="4"/>
        <v>435.1317596</v>
      </c>
      <c r="G114" s="4">
        <f t="shared" si="10"/>
        <v>0</v>
      </c>
      <c r="H114" s="4">
        <f t="shared" si="11"/>
        <v>4.085401141</v>
      </c>
    </row>
    <row r="115" ht="15.75" customHeight="1">
      <c r="A115" s="2">
        <v>114.0</v>
      </c>
      <c r="B115" s="7">
        <f t="shared" si="8"/>
        <v>426.0845161</v>
      </c>
      <c r="C115" s="7">
        <f t="shared" si="1"/>
        <v>4.078921463</v>
      </c>
      <c r="D115" s="7">
        <f t="shared" si="2"/>
        <v>10.97242774</v>
      </c>
      <c r="E115" s="7">
        <f t="shared" si="9"/>
        <v>426.0845161</v>
      </c>
      <c r="F115" s="7">
        <f t="shared" si="4"/>
        <v>437.0569438</v>
      </c>
      <c r="G115" s="4">
        <f t="shared" si="10"/>
        <v>0</v>
      </c>
      <c r="H115" s="4">
        <f t="shared" si="11"/>
        <v>4.379233676</v>
      </c>
    </row>
    <row r="116" ht="15.75" customHeight="1">
      <c r="A116" s="2">
        <v>115.0</v>
      </c>
      <c r="B116" s="7">
        <f t="shared" si="8"/>
        <v>430.1634376</v>
      </c>
      <c r="C116" s="7">
        <f t="shared" si="1"/>
        <v>3.488673402</v>
      </c>
      <c r="D116" s="7">
        <f t="shared" si="2"/>
        <v>12.14594665</v>
      </c>
      <c r="E116" s="7">
        <f t="shared" si="9"/>
        <v>430.1634376</v>
      </c>
      <c r="F116" s="7">
        <f t="shared" si="4"/>
        <v>442.3093842</v>
      </c>
      <c r="G116" s="4">
        <f t="shared" si="10"/>
        <v>0</v>
      </c>
      <c r="H116" s="4">
        <f t="shared" si="11"/>
        <v>3.66218349</v>
      </c>
    </row>
    <row r="117" ht="15.75" customHeight="1">
      <c r="A117" s="2">
        <v>116.0</v>
      </c>
      <c r="B117" s="7">
        <f t="shared" si="8"/>
        <v>433.652111</v>
      </c>
      <c r="C117" s="7">
        <f t="shared" si="1"/>
        <v>3.488142137</v>
      </c>
      <c r="D117" s="7">
        <f t="shared" si="2"/>
        <v>14.64923108</v>
      </c>
      <c r="E117" s="7">
        <f t="shared" si="9"/>
        <v>433.652111</v>
      </c>
      <c r="F117" s="7">
        <f t="shared" si="4"/>
        <v>448.301342</v>
      </c>
      <c r="G117" s="4">
        <f t="shared" si="10"/>
        <v>0</v>
      </c>
      <c r="H117" s="4">
        <f t="shared" si="11"/>
        <v>3.865640725</v>
      </c>
    </row>
    <row r="118" ht="15.75" customHeight="1">
      <c r="A118" s="2">
        <v>117.0</v>
      </c>
      <c r="B118" s="7">
        <f t="shared" si="8"/>
        <v>437.1402531</v>
      </c>
      <c r="C118" s="7">
        <f t="shared" si="1"/>
        <v>3.54930451</v>
      </c>
      <c r="D118" s="7">
        <f t="shared" si="2"/>
        <v>11.1846367</v>
      </c>
      <c r="E118" s="7">
        <f t="shared" si="9"/>
        <v>437.1402531</v>
      </c>
      <c r="F118" s="7">
        <f t="shared" si="4"/>
        <v>448.3248898</v>
      </c>
      <c r="G118" s="4">
        <f t="shared" si="10"/>
        <v>0</v>
      </c>
      <c r="H118" s="4">
        <f t="shared" si="11"/>
        <v>2.008493473</v>
      </c>
    </row>
    <row r="119" ht="15.75" customHeight="1">
      <c r="A119" s="2">
        <v>118.0</v>
      </c>
      <c r="B119" s="7">
        <f t="shared" si="8"/>
        <v>440.6895576</v>
      </c>
      <c r="C119" s="7">
        <f t="shared" si="1"/>
        <v>4.100213141</v>
      </c>
      <c r="D119" s="7">
        <f t="shared" si="2"/>
        <v>11.82017059</v>
      </c>
      <c r="E119" s="7">
        <f t="shared" si="9"/>
        <v>440.6895576</v>
      </c>
      <c r="F119" s="7">
        <f t="shared" si="4"/>
        <v>452.5097282</v>
      </c>
      <c r="G119" s="4">
        <f t="shared" si="10"/>
        <v>0</v>
      </c>
      <c r="H119" s="4">
        <f t="shared" si="11"/>
        <v>3.632613772</v>
      </c>
    </row>
    <row r="120" ht="15.75" customHeight="1">
      <c r="A120" s="2">
        <v>119.0</v>
      </c>
      <c r="B120" s="7">
        <f t="shared" si="8"/>
        <v>444.7897708</v>
      </c>
      <c r="C120" s="7">
        <f t="shared" si="1"/>
        <v>3.955330026</v>
      </c>
      <c r="D120" s="7">
        <f t="shared" si="2"/>
        <v>11.48457292</v>
      </c>
      <c r="E120" s="7">
        <f t="shared" si="9"/>
        <v>444.7897708</v>
      </c>
      <c r="F120" s="7">
        <f t="shared" si="4"/>
        <v>456.2743437</v>
      </c>
      <c r="G120" s="4">
        <f t="shared" si="10"/>
        <v>0</v>
      </c>
      <c r="H120" s="4">
        <f t="shared" si="11"/>
        <v>2.480386538</v>
      </c>
    </row>
    <row r="121" ht="15.75" customHeight="1">
      <c r="A121" s="2">
        <v>120.0</v>
      </c>
      <c r="B121" s="7">
        <f t="shared" si="8"/>
        <v>448.7451008</v>
      </c>
      <c r="C121" s="7">
        <f t="shared" si="1"/>
        <v>4.095910625</v>
      </c>
      <c r="D121" s="7">
        <f t="shared" si="2"/>
        <v>12.62628405</v>
      </c>
      <c r="E121" s="7">
        <f t="shared" si="9"/>
        <v>448.7451008</v>
      </c>
      <c r="F121" s="7">
        <f t="shared" si="4"/>
        <v>461.3713848</v>
      </c>
      <c r="G121" s="4">
        <f t="shared" si="10"/>
        <v>0</v>
      </c>
      <c r="H121" s="4">
        <f t="shared" si="11"/>
        <v>0.443758738</v>
      </c>
    </row>
    <row r="122" ht="15.75" customHeight="1">
      <c r="A122" s="2">
        <v>121.0</v>
      </c>
      <c r="B122" s="7">
        <f t="shared" si="8"/>
        <v>452.8410114</v>
      </c>
      <c r="C122" s="7">
        <f t="shared" si="1"/>
        <v>3.559720442</v>
      </c>
      <c r="D122" s="7">
        <f t="shared" si="2"/>
        <v>9.570440369</v>
      </c>
      <c r="E122" s="7">
        <f t="shared" si="9"/>
        <v>452.8410114</v>
      </c>
      <c r="F122" s="7">
        <f t="shared" si="4"/>
        <v>462.4114518</v>
      </c>
      <c r="G122" s="4">
        <f t="shared" si="10"/>
        <v>0</v>
      </c>
      <c r="H122" s="4">
        <f t="shared" si="11"/>
        <v>4.516121599</v>
      </c>
    </row>
    <row r="123" ht="15.75" customHeight="1">
      <c r="A123" s="2">
        <v>122.0</v>
      </c>
      <c r="B123" s="7">
        <f t="shared" si="8"/>
        <v>456.4007319</v>
      </c>
      <c r="C123" s="7">
        <f t="shared" si="1"/>
        <v>3.600758231</v>
      </c>
      <c r="D123" s="7">
        <f t="shared" si="2"/>
        <v>13.56481796</v>
      </c>
      <c r="E123" s="7">
        <f t="shared" si="9"/>
        <v>456.4007319</v>
      </c>
      <c r="F123" s="7">
        <f t="shared" si="4"/>
        <v>469.9655498</v>
      </c>
      <c r="G123" s="4">
        <f t="shared" si="10"/>
        <v>0</v>
      </c>
      <c r="H123" s="4">
        <f t="shared" si="11"/>
        <v>3.891003641</v>
      </c>
    </row>
    <row r="124" ht="15.75" customHeight="1">
      <c r="A124" s="2">
        <v>123.0</v>
      </c>
      <c r="B124" s="7">
        <f t="shared" si="8"/>
        <v>460.0014901</v>
      </c>
      <c r="C124" s="7">
        <f t="shared" si="1"/>
        <v>3.708586987</v>
      </c>
      <c r="D124" s="7">
        <f t="shared" si="2"/>
        <v>11.46668614</v>
      </c>
      <c r="E124" s="7">
        <f t="shared" si="9"/>
        <v>460.0014901</v>
      </c>
      <c r="F124" s="7">
        <f t="shared" si="4"/>
        <v>471.4681762</v>
      </c>
      <c r="G124" s="4">
        <f t="shared" si="10"/>
        <v>0</v>
      </c>
      <c r="H124" s="4">
        <f t="shared" si="11"/>
        <v>3.727146404</v>
      </c>
    </row>
    <row r="125" ht="15.75" customHeight="1">
      <c r="A125" s="2">
        <v>124.0</v>
      </c>
      <c r="B125" s="7">
        <f t="shared" si="8"/>
        <v>463.7100771</v>
      </c>
      <c r="C125" s="7">
        <f t="shared" si="1"/>
        <v>3.388830779</v>
      </c>
      <c r="D125" s="7">
        <f t="shared" si="2"/>
        <v>11.70869696</v>
      </c>
      <c r="E125" s="7">
        <f t="shared" si="9"/>
        <v>463.7100771</v>
      </c>
      <c r="F125" s="7">
        <f t="shared" si="4"/>
        <v>475.418774</v>
      </c>
      <c r="G125" s="4">
        <f t="shared" si="10"/>
        <v>0</v>
      </c>
      <c r="H125" s="4">
        <f t="shared" si="11"/>
        <v>2.338692232</v>
      </c>
    </row>
    <row r="126" ht="15.75" customHeight="1">
      <c r="A126" s="2">
        <v>125.0</v>
      </c>
      <c r="B126" s="7">
        <f t="shared" si="8"/>
        <v>467.0989078</v>
      </c>
      <c r="C126" s="7">
        <f t="shared" si="1"/>
        <v>4.107210565</v>
      </c>
      <c r="D126" s="7">
        <f t="shared" si="2"/>
        <v>11.35413714</v>
      </c>
      <c r="E126" s="7">
        <f t="shared" si="9"/>
        <v>467.0989078</v>
      </c>
      <c r="F126" s="7">
        <f t="shared" si="4"/>
        <v>478.453045</v>
      </c>
      <c r="G126" s="4">
        <f t="shared" si="10"/>
        <v>0</v>
      </c>
      <c r="H126" s="4">
        <f t="shared" si="11"/>
        <v>4.687456071</v>
      </c>
    </row>
    <row r="127" ht="15.75" customHeight="1">
      <c r="A127" s="2">
        <v>126.0</v>
      </c>
      <c r="B127" s="7">
        <f t="shared" si="8"/>
        <v>471.2061184</v>
      </c>
      <c r="C127" s="7">
        <f t="shared" si="1"/>
        <v>3.442546168</v>
      </c>
      <c r="D127" s="7">
        <f t="shared" si="2"/>
        <v>10.50152316</v>
      </c>
      <c r="E127" s="7">
        <f t="shared" si="9"/>
        <v>471.2061184</v>
      </c>
      <c r="F127" s="7">
        <f t="shared" si="4"/>
        <v>481.7076416</v>
      </c>
      <c r="G127" s="4">
        <f t="shared" si="10"/>
        <v>0</v>
      </c>
      <c r="H127" s="4">
        <f t="shared" si="11"/>
        <v>1.240568601</v>
      </c>
    </row>
    <row r="128" ht="15.75" customHeight="1">
      <c r="A128" s="2">
        <v>127.0</v>
      </c>
      <c r="B128" s="7">
        <f t="shared" si="8"/>
        <v>474.6486646</v>
      </c>
      <c r="C128" s="7">
        <f t="shared" si="1"/>
        <v>3.363270046</v>
      </c>
      <c r="D128" s="7">
        <f t="shared" si="2"/>
        <v>12.97107785</v>
      </c>
      <c r="E128" s="7">
        <f t="shared" si="9"/>
        <v>474.6486646</v>
      </c>
      <c r="F128" s="7">
        <f t="shared" si="4"/>
        <v>487.6197424</v>
      </c>
      <c r="G128" s="4">
        <f t="shared" si="10"/>
        <v>0</v>
      </c>
      <c r="H128" s="4">
        <f t="shared" si="11"/>
        <v>3.180488359</v>
      </c>
    </row>
    <row r="129" ht="15.75" customHeight="1">
      <c r="A129" s="2">
        <v>128.0</v>
      </c>
      <c r="B129" s="7">
        <f t="shared" si="8"/>
        <v>478.0119346</v>
      </c>
      <c r="C129" s="7">
        <f t="shared" si="1"/>
        <v>3.305282663</v>
      </c>
      <c r="D129" s="7">
        <f t="shared" si="2"/>
        <v>13.32314387</v>
      </c>
      <c r="E129" s="7">
        <f t="shared" si="9"/>
        <v>478.0119346</v>
      </c>
      <c r="F129" s="7">
        <f t="shared" si="4"/>
        <v>491.3350785</v>
      </c>
      <c r="G129" s="4">
        <f t="shared" si="10"/>
        <v>0</v>
      </c>
      <c r="H129" s="4">
        <f t="shared" si="11"/>
        <v>2.593160594</v>
      </c>
    </row>
    <row r="130" ht="15.75" customHeight="1">
      <c r="A130" s="2">
        <v>129.0</v>
      </c>
      <c r="B130" s="7">
        <f t="shared" si="8"/>
        <v>481.3172173</v>
      </c>
      <c r="C130" s="7">
        <f t="shared" si="1"/>
        <v>3.66839104</v>
      </c>
      <c r="D130" s="7">
        <f t="shared" si="2"/>
        <v>12.26862289</v>
      </c>
      <c r="E130" s="7">
        <f t="shared" si="9"/>
        <v>481.3172173</v>
      </c>
      <c r="F130" s="7">
        <f t="shared" si="4"/>
        <v>493.5858402</v>
      </c>
      <c r="G130" s="4">
        <f t="shared" si="10"/>
        <v>0</v>
      </c>
      <c r="H130" s="4">
        <f t="shared" si="11"/>
        <v>2.864172298</v>
      </c>
    </row>
    <row r="131" ht="15.75" customHeight="1">
      <c r="A131" s="2">
        <v>130.0</v>
      </c>
      <c r="B131" s="7">
        <f t="shared" si="8"/>
        <v>484.9856083</v>
      </c>
      <c r="C131" s="7">
        <f t="shared" si="1"/>
        <v>4.12452452</v>
      </c>
      <c r="D131" s="7">
        <f t="shared" si="2"/>
        <v>12.97847682</v>
      </c>
      <c r="E131" s="7">
        <f t="shared" si="9"/>
        <v>484.9856083</v>
      </c>
      <c r="F131" s="7">
        <f t="shared" si="4"/>
        <v>497.9640851</v>
      </c>
      <c r="G131" s="4">
        <f t="shared" si="10"/>
        <v>0</v>
      </c>
      <c r="H131" s="4">
        <f t="shared" si="11"/>
        <v>3.277966759</v>
      </c>
    </row>
    <row r="132" ht="15.75" customHeight="1">
      <c r="A132" s="2">
        <v>131.0</v>
      </c>
      <c r="B132" s="7">
        <f t="shared" si="8"/>
        <v>489.1101329</v>
      </c>
      <c r="C132" s="7">
        <f t="shared" si="1"/>
        <v>3.259320108</v>
      </c>
      <c r="D132" s="7">
        <f t="shared" si="2"/>
        <v>12.97511662</v>
      </c>
      <c r="E132" s="7">
        <f t="shared" si="9"/>
        <v>489.1101329</v>
      </c>
      <c r="F132" s="7">
        <f t="shared" si="4"/>
        <v>502.0852495</v>
      </c>
      <c r="G132" s="4">
        <f t="shared" si="10"/>
        <v>0</v>
      </c>
      <c r="H132" s="4">
        <f t="shared" si="11"/>
        <v>1.490390418</v>
      </c>
    </row>
    <row r="133" ht="15.75" customHeight="1">
      <c r="A133" s="2">
        <v>132.0</v>
      </c>
      <c r="B133" s="7">
        <f t="shared" si="8"/>
        <v>492.369453</v>
      </c>
      <c r="C133" s="7">
        <f t="shared" si="1"/>
        <v>3.926569174</v>
      </c>
      <c r="D133" s="7">
        <f t="shared" si="2"/>
        <v>11.27243598</v>
      </c>
      <c r="E133" s="7">
        <f t="shared" si="9"/>
        <v>492.369453</v>
      </c>
      <c r="F133" s="7">
        <f t="shared" si="4"/>
        <v>503.6418889</v>
      </c>
      <c r="G133" s="4">
        <f t="shared" si="10"/>
        <v>0</v>
      </c>
      <c r="H133" s="4">
        <f t="shared" si="11"/>
        <v>1.034374463</v>
      </c>
    </row>
    <row r="134" ht="15.75" customHeight="1">
      <c r="A134" s="2">
        <v>133.0</v>
      </c>
      <c r="B134" s="7">
        <f t="shared" si="8"/>
        <v>496.2960221</v>
      </c>
      <c r="C134" s="7">
        <f t="shared" si="1"/>
        <v>3.674187312</v>
      </c>
      <c r="D134" s="7">
        <f t="shared" si="2"/>
        <v>12.78943179</v>
      </c>
      <c r="E134" s="7">
        <f t="shared" si="9"/>
        <v>496.2960221</v>
      </c>
      <c r="F134" s="7">
        <f t="shared" si="4"/>
        <v>509.0854539</v>
      </c>
      <c r="G134" s="4">
        <f t="shared" si="10"/>
        <v>0</v>
      </c>
      <c r="H134" s="4">
        <f t="shared" si="11"/>
        <v>2.710181951</v>
      </c>
    </row>
    <row r="135" ht="15.75" customHeight="1">
      <c r="A135" s="2">
        <v>134.0</v>
      </c>
      <c r="B135" s="7">
        <f t="shared" si="8"/>
        <v>499.9702094</v>
      </c>
      <c r="C135" s="7">
        <f t="shared" si="1"/>
        <v>3.843655792</v>
      </c>
      <c r="D135" s="7">
        <f t="shared" si="2"/>
        <v>12.29867538</v>
      </c>
      <c r="E135" s="7">
        <f t="shared" si="9"/>
        <v>499.9702094</v>
      </c>
      <c r="F135" s="7">
        <f t="shared" si="4"/>
        <v>512.2688848</v>
      </c>
      <c r="G135" s="4">
        <f t="shared" si="10"/>
        <v>0</v>
      </c>
      <c r="H135" s="4">
        <f t="shared" si="11"/>
        <v>2.006124296</v>
      </c>
    </row>
    <row r="136" ht="15.75" customHeight="1">
      <c r="A136" s="2">
        <v>135.0</v>
      </c>
      <c r="B136" s="7">
        <f t="shared" si="8"/>
        <v>503.8138652</v>
      </c>
      <c r="C136" s="7">
        <f t="shared" si="1"/>
        <v>3.479546932</v>
      </c>
      <c r="D136" s="7">
        <f t="shared" si="2"/>
        <v>12.06545795</v>
      </c>
      <c r="E136" s="7">
        <f t="shared" si="9"/>
        <v>503.8138652</v>
      </c>
      <c r="F136" s="7">
        <f t="shared" si="4"/>
        <v>515.8793232</v>
      </c>
      <c r="G136" s="4">
        <f t="shared" si="10"/>
        <v>0</v>
      </c>
      <c r="H136" s="4">
        <f t="shared" si="11"/>
        <v>1.728615765</v>
      </c>
    </row>
    <row r="137" ht="15.75" customHeight="1">
      <c r="A137" s="2">
        <v>136.0</v>
      </c>
      <c r="B137" s="7">
        <f t="shared" si="8"/>
        <v>507.2934122</v>
      </c>
      <c r="C137" s="7">
        <f t="shared" si="1"/>
        <v>3.605567708</v>
      </c>
      <c r="D137" s="7">
        <f t="shared" si="2"/>
        <v>12.35601285</v>
      </c>
      <c r="E137" s="7">
        <f t="shared" si="9"/>
        <v>507.2934122</v>
      </c>
      <c r="F137" s="7">
        <f t="shared" si="4"/>
        <v>519.649425</v>
      </c>
      <c r="G137" s="4">
        <f t="shared" si="10"/>
        <v>0</v>
      </c>
      <c r="H137" s="4">
        <f t="shared" si="11"/>
        <v>3.651523226</v>
      </c>
    </row>
    <row r="138" ht="15.75" customHeight="1">
      <c r="A138" s="2">
        <v>137.0</v>
      </c>
      <c r="B138" s="7">
        <f t="shared" si="8"/>
        <v>510.8989799</v>
      </c>
      <c r="C138" s="7">
        <f t="shared" si="1"/>
        <v>3.93011508</v>
      </c>
      <c r="D138" s="7">
        <f t="shared" si="2"/>
        <v>12.99266325</v>
      </c>
      <c r="E138" s="7">
        <f t="shared" si="9"/>
        <v>510.8989799</v>
      </c>
      <c r="F138" s="7">
        <f t="shared" si="4"/>
        <v>523.8916431</v>
      </c>
      <c r="G138" s="4">
        <f t="shared" si="10"/>
        <v>0</v>
      </c>
      <c r="H138" s="4">
        <f t="shared" si="11"/>
        <v>1.81352595</v>
      </c>
    </row>
    <row r="139" ht="15.75" customHeight="1">
      <c r="A139" s="2">
        <v>138.0</v>
      </c>
      <c r="B139" s="7">
        <f t="shared" si="8"/>
        <v>514.829095</v>
      </c>
      <c r="C139" s="7">
        <f t="shared" si="1"/>
        <v>3.193842188</v>
      </c>
      <c r="D139" s="7">
        <f t="shared" si="2"/>
        <v>11.68055132</v>
      </c>
      <c r="E139" s="7">
        <f t="shared" si="9"/>
        <v>514.829095</v>
      </c>
      <c r="F139" s="7">
        <f t="shared" si="4"/>
        <v>526.5096463</v>
      </c>
      <c r="G139" s="4">
        <f t="shared" si="10"/>
        <v>0</v>
      </c>
      <c r="H139" s="4">
        <f t="shared" si="11"/>
        <v>2.560210131</v>
      </c>
    </row>
    <row r="140" ht="15.75" customHeight="1">
      <c r="A140" s="2">
        <v>139.0</v>
      </c>
      <c r="B140" s="7">
        <f t="shared" si="8"/>
        <v>518.0229371</v>
      </c>
      <c r="C140" s="7">
        <f t="shared" si="1"/>
        <v>3.677553192</v>
      </c>
      <c r="D140" s="7">
        <f t="shared" si="2"/>
        <v>12.08530785</v>
      </c>
      <c r="E140" s="7">
        <f t="shared" si="9"/>
        <v>518.0229371</v>
      </c>
      <c r="F140" s="7">
        <f t="shared" si="4"/>
        <v>530.108245</v>
      </c>
      <c r="G140" s="4">
        <f t="shared" si="10"/>
        <v>0</v>
      </c>
      <c r="H140" s="4">
        <f t="shared" si="11"/>
        <v>2.143613962</v>
      </c>
    </row>
    <row r="141" ht="15.75" customHeight="1">
      <c r="A141" s="2">
        <v>140.0</v>
      </c>
      <c r="B141" s="7">
        <f t="shared" si="8"/>
        <v>521.7004903</v>
      </c>
      <c r="C141" s="7">
        <f t="shared" si="1"/>
        <v>3.697523304</v>
      </c>
      <c r="D141" s="7">
        <f t="shared" si="2"/>
        <v>12.32921649</v>
      </c>
      <c r="E141" s="7">
        <f t="shared" si="9"/>
        <v>521.7004903</v>
      </c>
      <c r="F141" s="7">
        <f t="shared" si="4"/>
        <v>534.0297068</v>
      </c>
      <c r="G141" s="4">
        <f t="shared" si="10"/>
        <v>0</v>
      </c>
      <c r="H141" s="4">
        <f t="shared" si="11"/>
        <v>2.051065316</v>
      </c>
    </row>
    <row r="142" ht="15.75" customHeight="1">
      <c r="A142" s="2">
        <v>141.0</v>
      </c>
      <c r="B142" s="7">
        <f t="shared" si="8"/>
        <v>525.3980136</v>
      </c>
      <c r="C142" s="7">
        <f t="shared" si="1"/>
        <v>3.081471808</v>
      </c>
      <c r="D142" s="7">
        <f t="shared" si="2"/>
        <v>11.94918499</v>
      </c>
      <c r="E142" s="7">
        <f t="shared" si="9"/>
        <v>525.3980136</v>
      </c>
      <c r="F142" s="7">
        <f t="shared" si="4"/>
        <v>537.3471986</v>
      </c>
      <c r="G142" s="4">
        <f t="shared" si="10"/>
        <v>0</v>
      </c>
      <c r="H142" s="4">
        <f t="shared" si="11"/>
        <v>1.506370512</v>
      </c>
    </row>
    <row r="143" ht="15.75" customHeight="1">
      <c r="A143" s="2">
        <v>142.0</v>
      </c>
      <c r="B143" s="7">
        <f t="shared" si="8"/>
        <v>528.4794854</v>
      </c>
      <c r="C143" s="7">
        <f t="shared" si="1"/>
        <v>3.654592501</v>
      </c>
      <c r="D143" s="7">
        <f t="shared" si="2"/>
        <v>11.91000079</v>
      </c>
      <c r="E143" s="7">
        <f t="shared" si="9"/>
        <v>528.4794854</v>
      </c>
      <c r="F143" s="7">
        <f t="shared" si="4"/>
        <v>540.3894862</v>
      </c>
      <c r="G143" s="4">
        <f t="shared" si="10"/>
        <v>0</v>
      </c>
      <c r="H143" s="4">
        <f t="shared" si="11"/>
        <v>1.96983917</v>
      </c>
    </row>
    <row r="144" ht="15.75" customHeight="1">
      <c r="A144" s="2">
        <v>143.0</v>
      </c>
      <c r="B144" s="7">
        <f t="shared" si="8"/>
        <v>532.134078</v>
      </c>
      <c r="C144" s="7">
        <f t="shared" si="1"/>
        <v>3.908154054</v>
      </c>
      <c r="D144" s="7">
        <f t="shared" si="2"/>
        <v>13.48644166</v>
      </c>
      <c r="E144" s="7">
        <f t="shared" si="9"/>
        <v>532.134078</v>
      </c>
      <c r="F144" s="7">
        <f t="shared" si="4"/>
        <v>545.6205196</v>
      </c>
      <c r="G144" s="4">
        <f t="shared" si="10"/>
        <v>0</v>
      </c>
      <c r="H144" s="4">
        <f t="shared" si="11"/>
        <v>2.025832958</v>
      </c>
    </row>
    <row r="145" ht="15.75" customHeight="1">
      <c r="A145" s="2">
        <v>144.0</v>
      </c>
      <c r="B145" s="7">
        <f t="shared" si="8"/>
        <v>536.042232</v>
      </c>
      <c r="C145" s="7">
        <f t="shared" si="1"/>
        <v>4.13369975</v>
      </c>
      <c r="D145" s="7">
        <f t="shared" si="2"/>
        <v>11.87464731</v>
      </c>
      <c r="E145" s="7">
        <f t="shared" si="9"/>
        <v>536.042232</v>
      </c>
      <c r="F145" s="7">
        <f t="shared" si="4"/>
        <v>547.9168793</v>
      </c>
      <c r="G145" s="4">
        <f t="shared" si="10"/>
        <v>0</v>
      </c>
      <c r="H145" s="4">
        <f t="shared" si="11"/>
        <v>2.012525174</v>
      </c>
    </row>
    <row r="146" ht="15.75" customHeight="1">
      <c r="A146" s="2">
        <v>145.0</v>
      </c>
      <c r="B146" s="7">
        <f t="shared" si="8"/>
        <v>540.1759318</v>
      </c>
      <c r="C146" s="7">
        <f t="shared" si="1"/>
        <v>3.608136274</v>
      </c>
      <c r="D146" s="7">
        <f t="shared" si="2"/>
        <v>11.3448335</v>
      </c>
      <c r="E146" s="7">
        <f t="shared" si="9"/>
        <v>540.1759318</v>
      </c>
      <c r="F146" s="7">
        <f t="shared" si="4"/>
        <v>551.5207653</v>
      </c>
      <c r="G146" s="4">
        <f t="shared" si="10"/>
        <v>0</v>
      </c>
      <c r="H146" s="4">
        <f t="shared" si="11"/>
        <v>2.828733119</v>
      </c>
    </row>
    <row r="147" ht="15.75" customHeight="1">
      <c r="A147" s="2">
        <v>146.0</v>
      </c>
      <c r="B147" s="7">
        <f t="shared" si="8"/>
        <v>543.784068</v>
      </c>
      <c r="C147" s="7">
        <f t="shared" si="1"/>
        <v>3.898980296</v>
      </c>
      <c r="D147" s="7">
        <f t="shared" si="2"/>
        <v>11.1473568</v>
      </c>
      <c r="E147" s="7">
        <f t="shared" si="9"/>
        <v>543.784068</v>
      </c>
      <c r="F147" s="7">
        <f t="shared" si="4"/>
        <v>554.9314248</v>
      </c>
      <c r="G147" s="4">
        <f t="shared" si="10"/>
        <v>0</v>
      </c>
      <c r="H147" s="4">
        <f t="shared" si="11"/>
        <v>3.394581786</v>
      </c>
    </row>
    <row r="148" ht="15.75" customHeight="1">
      <c r="A148" s="2">
        <v>147.0</v>
      </c>
      <c r="B148" s="7">
        <f t="shared" si="8"/>
        <v>547.6830483</v>
      </c>
      <c r="C148" s="7">
        <f t="shared" si="1"/>
        <v>3.430519513</v>
      </c>
      <c r="D148" s="7">
        <f t="shared" si="2"/>
        <v>9.824911264</v>
      </c>
      <c r="E148" s="7">
        <f t="shared" si="9"/>
        <v>547.6830483</v>
      </c>
      <c r="F148" s="7">
        <f t="shared" si="4"/>
        <v>557.5079596</v>
      </c>
      <c r="G148" s="4">
        <f t="shared" si="10"/>
        <v>0</v>
      </c>
      <c r="H148" s="4">
        <f t="shared" si="11"/>
        <v>2.062528709</v>
      </c>
    </row>
    <row r="149" ht="15.75" customHeight="1">
      <c r="A149" s="2">
        <v>148.0</v>
      </c>
      <c r="B149" s="7">
        <f t="shared" si="8"/>
        <v>551.1135678</v>
      </c>
      <c r="C149" s="7">
        <f t="shared" si="1"/>
        <v>4.396091718</v>
      </c>
      <c r="D149" s="7">
        <f t="shared" si="2"/>
        <v>12.18344426</v>
      </c>
      <c r="E149" s="7">
        <f t="shared" si="9"/>
        <v>551.1135678</v>
      </c>
      <c r="F149" s="7">
        <f t="shared" si="4"/>
        <v>563.2970121</v>
      </c>
      <c r="G149" s="4">
        <f t="shared" si="10"/>
        <v>0</v>
      </c>
      <c r="H149" s="4">
        <f t="shared" si="11"/>
        <v>3.196688526</v>
      </c>
    </row>
    <row r="150" ht="15.75" customHeight="1">
      <c r="A150" s="2">
        <v>149.0</v>
      </c>
      <c r="B150" s="7">
        <f t="shared" si="8"/>
        <v>555.5096596</v>
      </c>
      <c r="C150" s="7">
        <f t="shared" si="1"/>
        <v>3.482665581</v>
      </c>
      <c r="D150" s="7">
        <f t="shared" si="2"/>
        <v>11.88232386</v>
      </c>
      <c r="E150" s="7">
        <f t="shared" si="9"/>
        <v>555.5096596</v>
      </c>
      <c r="F150" s="7">
        <f t="shared" si="4"/>
        <v>567.3919834</v>
      </c>
      <c r="G150" s="4">
        <f t="shared" si="10"/>
        <v>0</v>
      </c>
      <c r="H150" s="4">
        <f t="shared" si="11"/>
        <v>3.988894299</v>
      </c>
    </row>
    <row r="151" ht="15.75" customHeight="1">
      <c r="A151" s="2">
        <v>150.0</v>
      </c>
      <c r="B151" s="7">
        <f t="shared" si="8"/>
        <v>558.9923251</v>
      </c>
      <c r="C151" s="7">
        <f t="shared" si="1"/>
        <v>4.074854536</v>
      </c>
      <c r="D151" s="7">
        <f t="shared" si="2"/>
        <v>12.35586475</v>
      </c>
      <c r="E151" s="7">
        <f t="shared" si="9"/>
        <v>558.9923251</v>
      </c>
      <c r="F151" s="7">
        <f t="shared" si="4"/>
        <v>571.3481899</v>
      </c>
      <c r="G151" s="4">
        <f t="shared" si="10"/>
        <v>0</v>
      </c>
      <c r="H151" s="4">
        <f t="shared" si="11"/>
        <v>4.060900304</v>
      </c>
    </row>
    <row r="152" ht="15.75" customHeight="1">
      <c r="A152" s="2">
        <v>151.0</v>
      </c>
      <c r="B152" s="7">
        <f t="shared" si="8"/>
        <v>563.0671797</v>
      </c>
      <c r="C152" s="7">
        <f t="shared" si="1"/>
        <v>3.727305515</v>
      </c>
      <c r="D152" s="7">
        <f t="shared" si="2"/>
        <v>13.04865462</v>
      </c>
      <c r="E152" s="7">
        <f t="shared" si="9"/>
        <v>563.0671797</v>
      </c>
      <c r="F152" s="7">
        <f t="shared" si="4"/>
        <v>576.1158343</v>
      </c>
      <c r="G152" s="4">
        <f t="shared" si="10"/>
        <v>0</v>
      </c>
      <c r="H152" s="4">
        <f t="shared" si="11"/>
        <v>5.559220084</v>
      </c>
    </row>
    <row r="153" ht="15.75" customHeight="1">
      <c r="A153" s="2">
        <v>152.0</v>
      </c>
      <c r="B153" s="7">
        <f t="shared" si="8"/>
        <v>566.7944852</v>
      </c>
      <c r="C153" s="7">
        <f t="shared" si="1"/>
        <v>3.767808702</v>
      </c>
      <c r="D153" s="7">
        <f t="shared" si="2"/>
        <v>12.64214258</v>
      </c>
      <c r="E153" s="7">
        <f t="shared" si="9"/>
        <v>566.7944852</v>
      </c>
      <c r="F153" s="7">
        <f t="shared" si="4"/>
        <v>579.4366278</v>
      </c>
      <c r="G153" s="4">
        <f t="shared" si="10"/>
        <v>0</v>
      </c>
      <c r="H153" s="4">
        <f t="shared" si="11"/>
        <v>3.497473088</v>
      </c>
    </row>
    <row r="154" ht="15.75" customHeight="1">
      <c r="A154" s="2">
        <v>153.0</v>
      </c>
      <c r="B154" s="7">
        <f t="shared" si="8"/>
        <v>570.5622939</v>
      </c>
      <c r="C154" s="7">
        <f t="shared" si="1"/>
        <v>4.287066367</v>
      </c>
      <c r="D154" s="7">
        <f t="shared" si="2"/>
        <v>13.09391913</v>
      </c>
      <c r="E154" s="7">
        <f t="shared" si="9"/>
        <v>570.5622939</v>
      </c>
      <c r="F154" s="7">
        <f t="shared" si="4"/>
        <v>583.656213</v>
      </c>
      <c r="G154" s="4">
        <f t="shared" si="10"/>
        <v>0</v>
      </c>
      <c r="H154" s="4">
        <f t="shared" si="11"/>
        <v>3.170310478</v>
      </c>
    </row>
    <row r="155" ht="15.75" customHeight="1">
      <c r="A155" s="2">
        <v>154.0</v>
      </c>
      <c r="B155" s="7">
        <f t="shared" si="8"/>
        <v>574.8493603</v>
      </c>
      <c r="C155" s="7">
        <f t="shared" si="1"/>
        <v>3.618027377</v>
      </c>
      <c r="D155" s="7">
        <f t="shared" si="2"/>
        <v>11.67107138</v>
      </c>
      <c r="E155" s="7">
        <f t="shared" si="9"/>
        <v>574.8493603</v>
      </c>
      <c r="F155" s="7">
        <f t="shared" si="4"/>
        <v>586.5204316</v>
      </c>
      <c r="G155" s="4">
        <f t="shared" si="10"/>
        <v>0</v>
      </c>
      <c r="H155" s="4">
        <f t="shared" si="11"/>
        <v>3.501170371</v>
      </c>
    </row>
    <row r="156" ht="15.75" customHeight="1">
      <c r="A156" s="2">
        <v>155.0</v>
      </c>
      <c r="B156" s="7">
        <f t="shared" si="8"/>
        <v>578.4673876</v>
      </c>
      <c r="C156" s="7">
        <f t="shared" si="1"/>
        <v>3.408297112</v>
      </c>
      <c r="D156" s="7">
        <f t="shared" si="2"/>
        <v>13.22326831</v>
      </c>
      <c r="E156" s="7">
        <f t="shared" si="9"/>
        <v>578.4673876</v>
      </c>
      <c r="F156" s="7">
        <f t="shared" si="4"/>
        <v>591.6906559</v>
      </c>
      <c r="G156" s="4">
        <f t="shared" si="10"/>
        <v>0</v>
      </c>
      <c r="H156" s="4">
        <f t="shared" si="11"/>
        <v>2.351553337</v>
      </c>
    </row>
    <row r="157" ht="15.75" customHeight="1">
      <c r="A157" s="2">
        <v>156.0</v>
      </c>
      <c r="B157" s="7">
        <f t="shared" si="8"/>
        <v>581.8756847</v>
      </c>
      <c r="C157" s="7">
        <f t="shared" si="1"/>
        <v>4.382696433</v>
      </c>
      <c r="D157" s="7">
        <f t="shared" si="2"/>
        <v>11.82255621</v>
      </c>
      <c r="E157" s="7">
        <f t="shared" si="9"/>
        <v>581.8756847</v>
      </c>
      <c r="F157" s="7">
        <f t="shared" si="4"/>
        <v>593.698241</v>
      </c>
      <c r="G157" s="4">
        <f t="shared" si="10"/>
        <v>0</v>
      </c>
      <c r="H157" s="4">
        <f t="shared" si="11"/>
        <v>2.439056982</v>
      </c>
    </row>
    <row r="158" ht="15.75" customHeight="1">
      <c r="A158" s="2">
        <v>157.0</v>
      </c>
      <c r="B158" s="7">
        <f t="shared" si="8"/>
        <v>586.2583812</v>
      </c>
      <c r="C158" s="7">
        <f t="shared" si="1"/>
        <v>3.633677582</v>
      </c>
      <c r="D158" s="7">
        <f t="shared" si="2"/>
        <v>13.04305867</v>
      </c>
      <c r="E158" s="7">
        <f t="shared" si="9"/>
        <v>586.2583812</v>
      </c>
      <c r="F158" s="7">
        <f t="shared" si="4"/>
        <v>599.3014398</v>
      </c>
      <c r="G158" s="4">
        <f t="shared" si="10"/>
        <v>0</v>
      </c>
      <c r="H158" s="4">
        <f t="shared" si="11"/>
        <v>2.602168161</v>
      </c>
    </row>
    <row r="159" ht="15.75" customHeight="1">
      <c r="A159" s="2">
        <v>158.0</v>
      </c>
      <c r="B159" s="7">
        <f t="shared" si="8"/>
        <v>589.8920588</v>
      </c>
      <c r="C159" s="7">
        <f t="shared" si="1"/>
        <v>3.777413928</v>
      </c>
      <c r="D159" s="7">
        <f t="shared" si="2"/>
        <v>11.08857913</v>
      </c>
      <c r="E159" s="7">
        <f t="shared" si="9"/>
        <v>589.8920588</v>
      </c>
      <c r="F159" s="7">
        <f t="shared" si="4"/>
        <v>600.9806379</v>
      </c>
      <c r="G159" s="4">
        <f t="shared" si="10"/>
        <v>0</v>
      </c>
      <c r="H159" s="4">
        <f t="shared" si="11"/>
        <v>3.371627119</v>
      </c>
    </row>
    <row r="160" ht="15.75" customHeight="1">
      <c r="A160" s="2">
        <v>159.0</v>
      </c>
      <c r="B160" s="7">
        <f t="shared" si="8"/>
        <v>593.6694727</v>
      </c>
      <c r="C160" s="7">
        <f t="shared" si="1"/>
        <v>4.138352464</v>
      </c>
      <c r="D160" s="7">
        <f t="shared" si="2"/>
        <v>10.90407079</v>
      </c>
      <c r="E160" s="7">
        <f t="shared" si="9"/>
        <v>593.6694727</v>
      </c>
      <c r="F160" s="7">
        <f t="shared" si="4"/>
        <v>604.5735435</v>
      </c>
      <c r="G160" s="4">
        <f t="shared" si="10"/>
        <v>0</v>
      </c>
      <c r="H160" s="4">
        <f t="shared" si="11"/>
        <v>1.978816744</v>
      </c>
    </row>
    <row r="161" ht="15.75" customHeight="1">
      <c r="A161" s="2">
        <v>160.0</v>
      </c>
      <c r="B161" s="7">
        <f t="shared" si="8"/>
        <v>597.8078252</v>
      </c>
      <c r="C161" s="7">
        <f t="shared" si="1"/>
        <v>3.82503961</v>
      </c>
      <c r="D161" s="7">
        <f t="shared" si="2"/>
        <v>12.97291696</v>
      </c>
      <c r="E161" s="7">
        <f t="shared" si="9"/>
        <v>597.8078252</v>
      </c>
      <c r="F161" s="7">
        <f t="shared" si="4"/>
        <v>610.7807421</v>
      </c>
      <c r="G161" s="4">
        <f t="shared" si="10"/>
        <v>0</v>
      </c>
      <c r="H161" s="4">
        <f t="shared" si="11"/>
        <v>4.109584196</v>
      </c>
    </row>
    <row r="162" ht="15.75" customHeight="1">
      <c r="A162" s="2">
        <v>161.0</v>
      </c>
      <c r="B162" s="7">
        <f t="shared" si="8"/>
        <v>601.6328648</v>
      </c>
      <c r="C162" s="7">
        <f t="shared" si="1"/>
        <v>3.711572606</v>
      </c>
      <c r="D162" s="7">
        <f t="shared" si="2"/>
        <v>11.68081288</v>
      </c>
      <c r="E162" s="7">
        <f t="shared" si="9"/>
        <v>601.6328648</v>
      </c>
      <c r="F162" s="7">
        <f t="shared" si="4"/>
        <v>613.3136776</v>
      </c>
      <c r="G162" s="4">
        <f t="shared" si="10"/>
        <v>0</v>
      </c>
      <c r="H162" s="4">
        <f t="shared" si="11"/>
        <v>2.331424913</v>
      </c>
    </row>
    <row r="163" ht="15.75" customHeight="1">
      <c r="A163" s="2">
        <v>162.0</v>
      </c>
      <c r="B163" s="7">
        <f t="shared" si="8"/>
        <v>605.3444374</v>
      </c>
      <c r="C163" s="7">
        <f t="shared" si="1"/>
        <v>3.65906375</v>
      </c>
      <c r="D163" s="7">
        <f t="shared" si="2"/>
        <v>13.35196043</v>
      </c>
      <c r="E163" s="7">
        <f t="shared" si="9"/>
        <v>605.3444374</v>
      </c>
      <c r="F163" s="7">
        <f t="shared" si="4"/>
        <v>618.6963978</v>
      </c>
      <c r="G163" s="4">
        <f t="shared" si="10"/>
        <v>0</v>
      </c>
      <c r="H163" s="4">
        <f t="shared" si="11"/>
        <v>4.363799482</v>
      </c>
    </row>
    <row r="164" ht="15.75" customHeight="1">
      <c r="A164" s="2">
        <v>163.0</v>
      </c>
      <c r="B164" s="7">
        <f t="shared" si="8"/>
        <v>609.0035011</v>
      </c>
      <c r="C164" s="7">
        <f t="shared" si="1"/>
        <v>3.762081783</v>
      </c>
      <c r="D164" s="7">
        <f t="shared" si="2"/>
        <v>12.65131198</v>
      </c>
      <c r="E164" s="7">
        <f t="shared" si="9"/>
        <v>609.0035011</v>
      </c>
      <c r="F164" s="7">
        <f t="shared" si="4"/>
        <v>621.6548131</v>
      </c>
      <c r="G164" s="4">
        <f t="shared" si="10"/>
        <v>0</v>
      </c>
      <c r="H164" s="4">
        <f t="shared" si="11"/>
        <v>4.429957638</v>
      </c>
    </row>
    <row r="165" ht="15.75" customHeight="1">
      <c r="A165" s="2">
        <v>164.0</v>
      </c>
      <c r="B165" s="7">
        <f t="shared" si="8"/>
        <v>612.7655829</v>
      </c>
      <c r="C165" s="7">
        <f t="shared" si="1"/>
        <v>3.300241499</v>
      </c>
      <c r="D165" s="7">
        <f t="shared" si="2"/>
        <v>12.51643309</v>
      </c>
      <c r="E165" s="7">
        <f t="shared" si="9"/>
        <v>612.7655829</v>
      </c>
      <c r="F165" s="7">
        <f t="shared" si="4"/>
        <v>625.282016</v>
      </c>
      <c r="G165" s="4">
        <f t="shared" si="10"/>
        <v>0</v>
      </c>
      <c r="H165" s="4">
        <f t="shared" si="11"/>
        <v>1.98484079</v>
      </c>
    </row>
    <row r="166" ht="15.75" customHeight="1">
      <c r="A166" s="2">
        <v>165.0</v>
      </c>
      <c r="B166" s="7">
        <f t="shared" si="8"/>
        <v>616.0658244</v>
      </c>
      <c r="C166" s="7">
        <f t="shared" si="1"/>
        <v>4.027513492</v>
      </c>
      <c r="D166" s="7">
        <f t="shared" si="2"/>
        <v>13.06720411</v>
      </c>
      <c r="E166" s="7">
        <f t="shared" si="9"/>
        <v>616.0658244</v>
      </c>
      <c r="F166" s="7">
        <f t="shared" si="4"/>
        <v>629.1330285</v>
      </c>
      <c r="G166" s="4">
        <f t="shared" si="10"/>
        <v>0</v>
      </c>
      <c r="H166" s="4">
        <f t="shared" si="11"/>
        <v>2.752146757</v>
      </c>
    </row>
    <row r="167" ht="15.75" customHeight="1">
      <c r="A167" s="2">
        <v>166.0</v>
      </c>
      <c r="B167" s="7">
        <f t="shared" si="8"/>
        <v>620.0933379</v>
      </c>
      <c r="C167" s="7">
        <f t="shared" si="1"/>
        <v>3.592154819</v>
      </c>
      <c r="D167" s="7">
        <f t="shared" si="2"/>
        <v>13.5330037</v>
      </c>
      <c r="E167" s="7">
        <f t="shared" si="9"/>
        <v>620.0933379</v>
      </c>
      <c r="F167" s="7">
        <f t="shared" si="4"/>
        <v>633.6263416</v>
      </c>
      <c r="G167" s="4">
        <f t="shared" si="10"/>
        <v>0</v>
      </c>
      <c r="H167" s="4">
        <f t="shared" si="11"/>
        <v>1.396940092</v>
      </c>
    </row>
    <row r="168" ht="15.75" customHeight="1">
      <c r="A168" s="2">
        <v>167.0</v>
      </c>
      <c r="B168" s="7">
        <f t="shared" si="8"/>
        <v>623.6854927</v>
      </c>
      <c r="C168" s="7">
        <f t="shared" si="1"/>
        <v>4.020996662</v>
      </c>
      <c r="D168" s="7">
        <f t="shared" si="2"/>
        <v>13.88159952</v>
      </c>
      <c r="E168" s="7">
        <f t="shared" si="9"/>
        <v>623.6854927</v>
      </c>
      <c r="F168" s="7">
        <f t="shared" si="4"/>
        <v>637.5670922</v>
      </c>
      <c r="G168" s="4">
        <f t="shared" si="10"/>
        <v>0</v>
      </c>
      <c r="H168" s="4">
        <f t="shared" si="11"/>
        <v>2.030679614</v>
      </c>
    </row>
    <row r="169" ht="15.75" customHeight="1">
      <c r="A169" s="2">
        <v>168.0</v>
      </c>
      <c r="B169" s="7">
        <f t="shared" si="8"/>
        <v>627.7064894</v>
      </c>
      <c r="C169" s="7">
        <f t="shared" si="1"/>
        <v>3.713314471</v>
      </c>
      <c r="D169" s="7">
        <f t="shared" si="2"/>
        <v>12.26593268</v>
      </c>
      <c r="E169" s="7">
        <f t="shared" si="9"/>
        <v>627.7064894</v>
      </c>
      <c r="F169" s="7">
        <f t="shared" si="4"/>
        <v>639.9724221</v>
      </c>
      <c r="G169" s="4">
        <f t="shared" si="10"/>
        <v>0</v>
      </c>
      <c r="H169" s="4">
        <f t="shared" si="11"/>
        <v>2.424473378</v>
      </c>
    </row>
    <row r="170" ht="15.75" customHeight="1">
      <c r="A170" s="2">
        <v>169.0</v>
      </c>
      <c r="B170" s="7">
        <f t="shared" si="8"/>
        <v>631.4198038</v>
      </c>
      <c r="C170" s="7">
        <f t="shared" si="1"/>
        <v>3.580680199</v>
      </c>
      <c r="D170" s="7">
        <f t="shared" si="2"/>
        <v>10.66250966</v>
      </c>
      <c r="E170" s="7">
        <f t="shared" si="9"/>
        <v>631.4198038</v>
      </c>
      <c r="F170" s="7">
        <f t="shared" si="4"/>
        <v>642.0823135</v>
      </c>
      <c r="G170" s="4">
        <f t="shared" si="10"/>
        <v>0</v>
      </c>
      <c r="H170" s="4">
        <f t="shared" si="11"/>
        <v>2.286775331</v>
      </c>
    </row>
    <row r="171" ht="15.75" customHeight="1">
      <c r="A171" s="2">
        <v>170.0</v>
      </c>
      <c r="B171" s="7">
        <f t="shared" si="8"/>
        <v>635.000484</v>
      </c>
      <c r="C171" s="7">
        <f t="shared" si="1"/>
        <v>3.954771392</v>
      </c>
      <c r="D171" s="7">
        <f t="shared" si="2"/>
        <v>14.29529084</v>
      </c>
      <c r="E171" s="7">
        <f t="shared" si="9"/>
        <v>635.000484</v>
      </c>
      <c r="F171" s="7">
        <f t="shared" si="4"/>
        <v>649.2957749</v>
      </c>
      <c r="G171" s="4">
        <f t="shared" si="10"/>
        <v>0</v>
      </c>
      <c r="H171" s="4">
        <f t="shared" si="11"/>
        <v>1.37414245</v>
      </c>
    </row>
    <row r="172" ht="15.75" customHeight="1">
      <c r="A172" s="2">
        <v>171.0</v>
      </c>
      <c r="B172" s="7">
        <f t="shared" si="8"/>
        <v>638.9552554</v>
      </c>
      <c r="C172" s="7">
        <f t="shared" si="1"/>
        <v>3.708271293</v>
      </c>
      <c r="D172" s="7">
        <f t="shared" si="2"/>
        <v>13.1241628</v>
      </c>
      <c r="E172" s="7">
        <f t="shared" si="9"/>
        <v>638.9552554</v>
      </c>
      <c r="F172" s="7">
        <f t="shared" si="4"/>
        <v>652.0794182</v>
      </c>
      <c r="G172" s="4">
        <f t="shared" si="10"/>
        <v>0</v>
      </c>
      <c r="H172" s="4">
        <f t="shared" si="11"/>
        <v>1.388163203</v>
      </c>
    </row>
    <row r="173" ht="15.75" customHeight="1">
      <c r="A173" s="2">
        <v>172.0</v>
      </c>
      <c r="B173" s="7">
        <f t="shared" si="8"/>
        <v>642.6635267</v>
      </c>
      <c r="C173" s="7">
        <f t="shared" si="1"/>
        <v>3.565885129</v>
      </c>
      <c r="D173" s="7">
        <f t="shared" si="2"/>
        <v>12.23199774</v>
      </c>
      <c r="E173" s="7">
        <f t="shared" si="9"/>
        <v>642.6635267</v>
      </c>
      <c r="F173" s="7">
        <f t="shared" si="4"/>
        <v>654.8955245</v>
      </c>
      <c r="G173" s="4">
        <f t="shared" si="10"/>
        <v>0</v>
      </c>
      <c r="H173" s="4">
        <f t="shared" si="11"/>
        <v>2.691104673</v>
      </c>
    </row>
    <row r="174" ht="15.75" customHeight="1">
      <c r="A174" s="2">
        <v>173.0</v>
      </c>
      <c r="B174" s="7">
        <f t="shared" si="8"/>
        <v>646.2294119</v>
      </c>
      <c r="C174" s="7">
        <f t="shared" si="1"/>
        <v>3.730753808</v>
      </c>
      <c r="D174" s="7">
        <f t="shared" si="2"/>
        <v>12.16774563</v>
      </c>
      <c r="E174" s="7">
        <f t="shared" si="9"/>
        <v>646.2294119</v>
      </c>
      <c r="F174" s="7">
        <f t="shared" si="4"/>
        <v>658.3971575</v>
      </c>
      <c r="G174" s="4">
        <f t="shared" si="10"/>
        <v>0</v>
      </c>
      <c r="H174" s="4">
        <f t="shared" si="11"/>
        <v>4.147098353</v>
      </c>
    </row>
    <row r="175" ht="15.75" customHeight="1">
      <c r="A175" s="2">
        <v>174.0</v>
      </c>
      <c r="B175" s="7">
        <f t="shared" si="8"/>
        <v>649.9601657</v>
      </c>
      <c r="C175" s="7">
        <f t="shared" si="1"/>
        <v>3.49833878</v>
      </c>
      <c r="D175" s="7">
        <f t="shared" si="2"/>
        <v>11.49244825</v>
      </c>
      <c r="E175" s="7">
        <f t="shared" si="9"/>
        <v>649.9601657</v>
      </c>
      <c r="F175" s="7">
        <f t="shared" si="4"/>
        <v>661.4526139</v>
      </c>
      <c r="G175" s="4">
        <f t="shared" si="10"/>
        <v>0</v>
      </c>
      <c r="H175" s="4">
        <f t="shared" si="11"/>
        <v>0.664390778</v>
      </c>
    </row>
    <row r="176" ht="15.75" customHeight="1">
      <c r="A176" s="2">
        <v>175.0</v>
      </c>
      <c r="B176" s="7">
        <f t="shared" si="8"/>
        <v>653.4585044</v>
      </c>
      <c r="C176" s="7">
        <f t="shared" si="1"/>
        <v>3.366452889</v>
      </c>
      <c r="D176" s="7">
        <f t="shared" si="2"/>
        <v>11.09821321</v>
      </c>
      <c r="E176" s="7">
        <f t="shared" si="9"/>
        <v>653.4585044</v>
      </c>
      <c r="F176" s="7">
        <f t="shared" si="4"/>
        <v>664.5567177</v>
      </c>
      <c r="G176" s="4">
        <f t="shared" si="10"/>
        <v>0</v>
      </c>
      <c r="H176" s="4">
        <f t="shared" si="11"/>
        <v>1.37908621</v>
      </c>
    </row>
    <row r="177" ht="15.75" customHeight="1">
      <c r="A177" s="2">
        <v>176.0</v>
      </c>
      <c r="B177" s="7">
        <f t="shared" si="8"/>
        <v>656.8249573</v>
      </c>
      <c r="C177" s="7">
        <f t="shared" si="1"/>
        <v>4.212448018</v>
      </c>
      <c r="D177" s="7">
        <f t="shared" si="2"/>
        <v>10.93197462</v>
      </c>
      <c r="E177" s="7">
        <f t="shared" si="9"/>
        <v>656.8249573</v>
      </c>
      <c r="F177" s="7">
        <f t="shared" si="4"/>
        <v>667.756932</v>
      </c>
      <c r="G177" s="4">
        <f t="shared" si="10"/>
        <v>0</v>
      </c>
      <c r="H177" s="4">
        <f t="shared" si="11"/>
        <v>1.929432867</v>
      </c>
    </row>
    <row r="178" ht="15.75" customHeight="1">
      <c r="A178" s="2">
        <v>177.0</v>
      </c>
      <c r="B178" s="7">
        <f t="shared" si="8"/>
        <v>661.0374054</v>
      </c>
      <c r="C178" s="7">
        <f t="shared" si="1"/>
        <v>3.68215892</v>
      </c>
      <c r="D178" s="7">
        <f t="shared" si="2"/>
        <v>13.27637493</v>
      </c>
      <c r="E178" s="7">
        <f t="shared" si="9"/>
        <v>661.0374054</v>
      </c>
      <c r="F178" s="7">
        <f t="shared" si="4"/>
        <v>674.3137803</v>
      </c>
      <c r="G178" s="4">
        <f t="shared" si="10"/>
        <v>0</v>
      </c>
      <c r="H178" s="4">
        <f t="shared" si="11"/>
        <v>2.640247866</v>
      </c>
    </row>
    <row r="179" ht="15.75" customHeight="1">
      <c r="A179" s="2">
        <v>178.0</v>
      </c>
      <c r="B179" s="7">
        <f t="shared" si="8"/>
        <v>664.7195643</v>
      </c>
      <c r="C179" s="7">
        <f t="shared" si="1"/>
        <v>4.102972478</v>
      </c>
      <c r="D179" s="7">
        <f t="shared" si="2"/>
        <v>11.55846383</v>
      </c>
      <c r="E179" s="7">
        <f t="shared" si="9"/>
        <v>664.7195643</v>
      </c>
      <c r="F179" s="7">
        <f t="shared" si="4"/>
        <v>676.2780281</v>
      </c>
      <c r="G179" s="4">
        <f t="shared" si="10"/>
        <v>0</v>
      </c>
      <c r="H179" s="4">
        <f t="shared" si="11"/>
        <v>3.266950356</v>
      </c>
    </row>
    <row r="180" ht="15.75" customHeight="1">
      <c r="A180" s="2">
        <v>179.0</v>
      </c>
      <c r="B180" s="7">
        <f t="shared" si="8"/>
        <v>668.8225368</v>
      </c>
      <c r="C180" s="7">
        <f t="shared" si="1"/>
        <v>3.998877568</v>
      </c>
      <c r="D180" s="7">
        <f t="shared" si="2"/>
        <v>11.37703562</v>
      </c>
      <c r="E180" s="7">
        <f t="shared" si="9"/>
        <v>668.8225368</v>
      </c>
      <c r="F180" s="7">
        <f t="shared" si="4"/>
        <v>680.1995724</v>
      </c>
      <c r="G180" s="4">
        <f t="shared" si="10"/>
        <v>0</v>
      </c>
      <c r="H180" s="4">
        <f t="shared" si="11"/>
        <v>4.265819097</v>
      </c>
    </row>
    <row r="181" ht="15.75" customHeight="1">
      <c r="A181" s="2">
        <v>180.0</v>
      </c>
      <c r="B181" s="7">
        <f t="shared" si="8"/>
        <v>672.8214143</v>
      </c>
      <c r="C181" s="7">
        <f t="shared" si="1"/>
        <v>3.141413239</v>
      </c>
      <c r="D181" s="7">
        <f t="shared" si="2"/>
        <v>13.6350295</v>
      </c>
      <c r="E181" s="7">
        <f t="shared" si="9"/>
        <v>672.8214143</v>
      </c>
      <c r="F181" s="7">
        <f t="shared" si="4"/>
        <v>686.4564438</v>
      </c>
      <c r="G181" s="4">
        <f t="shared" si="10"/>
        <v>0</v>
      </c>
      <c r="H181" s="4">
        <f t="shared" si="11"/>
        <v>5.064482369</v>
      </c>
    </row>
    <row r="182" ht="15.75" customHeight="1">
      <c r="A182" s="2">
        <v>181.0</v>
      </c>
      <c r="B182" s="7">
        <f t="shared" si="8"/>
        <v>675.9628276</v>
      </c>
      <c r="C182" s="7">
        <f t="shared" si="1"/>
        <v>3.821465751</v>
      </c>
      <c r="D182" s="7">
        <f t="shared" si="2"/>
        <v>11.32349122</v>
      </c>
      <c r="E182" s="7">
        <f t="shared" si="9"/>
        <v>675.9628276</v>
      </c>
      <c r="F182" s="7">
        <f t="shared" si="4"/>
        <v>687.2863188</v>
      </c>
      <c r="G182" s="4">
        <f t="shared" si="10"/>
        <v>0</v>
      </c>
      <c r="H182" s="4">
        <f t="shared" si="11"/>
        <v>1.64904728</v>
      </c>
    </row>
    <row r="183" ht="15.75" customHeight="1">
      <c r="A183" s="2">
        <v>182.0</v>
      </c>
      <c r="B183" s="7">
        <f t="shared" si="8"/>
        <v>679.7842933</v>
      </c>
      <c r="C183" s="7">
        <f t="shared" si="1"/>
        <v>4.236078219</v>
      </c>
      <c r="D183" s="7">
        <f t="shared" si="2"/>
        <v>11.79562248</v>
      </c>
      <c r="E183" s="7">
        <f t="shared" si="9"/>
        <v>679.7842933</v>
      </c>
      <c r="F183" s="7">
        <f t="shared" si="4"/>
        <v>691.5799158</v>
      </c>
      <c r="G183" s="4">
        <f t="shared" si="10"/>
        <v>0</v>
      </c>
      <c r="H183" s="4">
        <f t="shared" si="11"/>
        <v>3.506265206</v>
      </c>
    </row>
    <row r="184" ht="15.75" customHeight="1">
      <c r="A184" s="2">
        <v>183.0</v>
      </c>
      <c r="B184" s="7">
        <f t="shared" si="8"/>
        <v>684.0203715</v>
      </c>
      <c r="C184" s="7">
        <f t="shared" si="1"/>
        <v>3.923111067</v>
      </c>
      <c r="D184" s="7">
        <f t="shared" si="2"/>
        <v>10.40751738</v>
      </c>
      <c r="E184" s="7">
        <f t="shared" si="9"/>
        <v>684.0203715</v>
      </c>
      <c r="F184" s="7">
        <f t="shared" si="4"/>
        <v>694.4278889</v>
      </c>
      <c r="G184" s="4">
        <f t="shared" si="10"/>
        <v>0</v>
      </c>
      <c r="H184" s="4">
        <f t="shared" si="11"/>
        <v>3.820799162</v>
      </c>
    </row>
    <row r="185" ht="15.75" customHeight="1">
      <c r="A185" s="2">
        <v>184.0</v>
      </c>
      <c r="B185" s="7">
        <f t="shared" si="8"/>
        <v>687.9434826</v>
      </c>
      <c r="C185" s="7">
        <f t="shared" si="1"/>
        <v>4.327316439</v>
      </c>
      <c r="D185" s="7">
        <f t="shared" si="2"/>
        <v>9.732299973</v>
      </c>
      <c r="E185" s="7">
        <f t="shared" si="9"/>
        <v>687.9434826</v>
      </c>
      <c r="F185" s="7">
        <f t="shared" si="4"/>
        <v>697.6757826</v>
      </c>
      <c r="G185" s="4">
        <f t="shared" si="10"/>
        <v>0</v>
      </c>
      <c r="H185" s="4">
        <f t="shared" si="11"/>
        <v>1.487038775</v>
      </c>
    </row>
    <row r="186" ht="15.75" customHeight="1">
      <c r="A186" s="2">
        <v>185.0</v>
      </c>
      <c r="B186" s="7">
        <f t="shared" si="8"/>
        <v>692.270799</v>
      </c>
      <c r="C186" s="7">
        <f t="shared" si="1"/>
        <v>3.639853206</v>
      </c>
      <c r="D186" s="7">
        <f t="shared" si="2"/>
        <v>13.3642843</v>
      </c>
      <c r="E186" s="7">
        <f t="shared" si="9"/>
        <v>692.270799</v>
      </c>
      <c r="F186" s="7">
        <f t="shared" si="4"/>
        <v>705.6350833</v>
      </c>
      <c r="G186" s="4">
        <f t="shared" si="10"/>
        <v>0</v>
      </c>
      <c r="H186" s="4">
        <f t="shared" si="11"/>
        <v>4.984480261</v>
      </c>
    </row>
    <row r="187" ht="15.75" customHeight="1">
      <c r="A187" s="2">
        <v>186.0</v>
      </c>
      <c r="B187" s="7">
        <f t="shared" si="8"/>
        <v>695.9106522</v>
      </c>
      <c r="C187" s="7">
        <f t="shared" si="1"/>
        <v>4.009309903</v>
      </c>
      <c r="D187" s="7">
        <f t="shared" si="2"/>
        <v>11.49614214</v>
      </c>
      <c r="E187" s="7">
        <f t="shared" si="9"/>
        <v>695.9106522</v>
      </c>
      <c r="F187" s="7">
        <f t="shared" si="4"/>
        <v>707.4067944</v>
      </c>
      <c r="G187" s="4">
        <f t="shared" si="10"/>
        <v>0</v>
      </c>
      <c r="H187" s="4">
        <f t="shared" si="11"/>
        <v>4.330736449</v>
      </c>
    </row>
    <row r="188" ht="15.75" customHeight="1">
      <c r="A188" s="2">
        <v>187.0</v>
      </c>
      <c r="B188" s="7">
        <f t="shared" si="8"/>
        <v>699.9199621</v>
      </c>
      <c r="C188" s="7">
        <f t="shared" si="1"/>
        <v>3.806096573</v>
      </c>
      <c r="D188" s="7">
        <f t="shared" si="2"/>
        <v>11.68544681</v>
      </c>
      <c r="E188" s="7">
        <f t="shared" si="9"/>
        <v>699.9199621</v>
      </c>
      <c r="F188" s="7">
        <f t="shared" si="4"/>
        <v>711.605409</v>
      </c>
      <c r="G188" s="4">
        <f t="shared" si="10"/>
        <v>0</v>
      </c>
      <c r="H188" s="4">
        <f t="shared" si="11"/>
        <v>5.492073233</v>
      </c>
    </row>
    <row r="189" ht="15.75" customHeight="1">
      <c r="A189" s="2">
        <v>188.0</v>
      </c>
      <c r="B189" s="7">
        <f t="shared" si="8"/>
        <v>703.7260587</v>
      </c>
      <c r="C189" s="7">
        <f t="shared" si="1"/>
        <v>3.608070827</v>
      </c>
      <c r="D189" s="7">
        <f t="shared" si="2"/>
        <v>13.57833773</v>
      </c>
      <c r="E189" s="7">
        <f t="shared" si="9"/>
        <v>703.7260587</v>
      </c>
      <c r="F189" s="7">
        <f t="shared" si="4"/>
        <v>717.3043964</v>
      </c>
      <c r="G189" s="4">
        <f t="shared" si="10"/>
        <v>0</v>
      </c>
      <c r="H189" s="4">
        <f t="shared" si="11"/>
        <v>6.050276148</v>
      </c>
    </row>
    <row r="190" ht="15.75" customHeight="1">
      <c r="A190" s="2">
        <v>189.0</v>
      </c>
      <c r="B190" s="7">
        <f t="shared" si="8"/>
        <v>707.3341295</v>
      </c>
      <c r="C190" s="7">
        <f t="shared" si="1"/>
        <v>3.743127596</v>
      </c>
      <c r="D190" s="7">
        <f t="shared" si="2"/>
        <v>11.95808436</v>
      </c>
      <c r="E190" s="7">
        <f t="shared" si="9"/>
        <v>707.3341295</v>
      </c>
      <c r="F190" s="7">
        <f t="shared" si="4"/>
        <v>719.2922139</v>
      </c>
      <c r="G190" s="4">
        <f t="shared" si="10"/>
        <v>0</v>
      </c>
      <c r="H190" s="4">
        <f t="shared" si="11"/>
        <v>1.699046204</v>
      </c>
    </row>
    <row r="191" ht="15.75" customHeight="1">
      <c r="A191" s="2">
        <v>190.0</v>
      </c>
      <c r="B191" s="7">
        <f t="shared" si="8"/>
        <v>711.0772571</v>
      </c>
      <c r="C191" s="7">
        <f t="shared" si="1"/>
        <v>3.897031778</v>
      </c>
      <c r="D191" s="7">
        <f t="shared" si="2"/>
        <v>11.38431866</v>
      </c>
      <c r="E191" s="7">
        <f t="shared" si="9"/>
        <v>711.0772571</v>
      </c>
      <c r="F191" s="7">
        <f t="shared" si="4"/>
        <v>722.4615758</v>
      </c>
      <c r="G191" s="4">
        <f t="shared" si="10"/>
        <v>0</v>
      </c>
      <c r="H191" s="4">
        <f t="shared" si="11"/>
        <v>3.670462763</v>
      </c>
    </row>
    <row r="192" ht="15.75" customHeight="1">
      <c r="A192" s="2">
        <v>191.0</v>
      </c>
      <c r="B192" s="7">
        <f t="shared" si="8"/>
        <v>714.9742889</v>
      </c>
      <c r="C192" s="7">
        <f t="shared" si="1"/>
        <v>3.801839134</v>
      </c>
      <c r="D192" s="7">
        <f t="shared" si="2"/>
        <v>10.83644317</v>
      </c>
      <c r="E192" s="7">
        <f t="shared" si="9"/>
        <v>714.9742889</v>
      </c>
      <c r="F192" s="7">
        <f t="shared" si="4"/>
        <v>725.8107321</v>
      </c>
      <c r="G192" s="4">
        <f t="shared" si="10"/>
        <v>0</v>
      </c>
      <c r="H192" s="4">
        <f t="shared" si="11"/>
        <v>3.368879965</v>
      </c>
    </row>
    <row r="193" ht="15.75" customHeight="1">
      <c r="A193" s="2">
        <v>192.0</v>
      </c>
      <c r="B193" s="7">
        <f t="shared" si="8"/>
        <v>718.7761281</v>
      </c>
      <c r="C193" s="7">
        <f t="shared" si="1"/>
        <v>3.719146995</v>
      </c>
      <c r="D193" s="7">
        <f t="shared" si="2"/>
        <v>12.14898047</v>
      </c>
      <c r="E193" s="7">
        <f t="shared" si="9"/>
        <v>718.7761281</v>
      </c>
      <c r="F193" s="7">
        <f t="shared" si="4"/>
        <v>730.9251085</v>
      </c>
      <c r="G193" s="4">
        <f t="shared" si="10"/>
        <v>0</v>
      </c>
      <c r="H193" s="4">
        <f t="shared" si="11"/>
        <v>1.471731603</v>
      </c>
    </row>
    <row r="194" ht="15.75" customHeight="1">
      <c r="A194" s="2">
        <v>193.0</v>
      </c>
      <c r="B194" s="7">
        <f t="shared" si="8"/>
        <v>722.495275</v>
      </c>
      <c r="C194" s="7">
        <f t="shared" si="1"/>
        <v>3.678488428</v>
      </c>
      <c r="D194" s="7">
        <f t="shared" si="2"/>
        <v>11.27990839</v>
      </c>
      <c r="E194" s="7">
        <f t="shared" si="9"/>
        <v>722.495275</v>
      </c>
      <c r="F194" s="7">
        <f t="shared" si="4"/>
        <v>733.7751834</v>
      </c>
      <c r="G194" s="4">
        <f t="shared" si="10"/>
        <v>0</v>
      </c>
      <c r="H194" s="4">
        <f t="shared" si="11"/>
        <v>3.203061145</v>
      </c>
    </row>
    <row r="195" ht="15.75" customHeight="1">
      <c r="A195" s="2">
        <v>194.0</v>
      </c>
      <c r="B195" s="7">
        <f t="shared" si="8"/>
        <v>726.1737635</v>
      </c>
      <c r="C195" s="7">
        <f t="shared" si="1"/>
        <v>3.99792831</v>
      </c>
      <c r="D195" s="7">
        <f t="shared" si="2"/>
        <v>11.257027</v>
      </c>
      <c r="E195" s="7">
        <f t="shared" si="9"/>
        <v>726.1737635</v>
      </c>
      <c r="F195" s="7">
        <f t="shared" si="4"/>
        <v>737.4307905</v>
      </c>
      <c r="G195" s="4">
        <f t="shared" si="10"/>
        <v>0</v>
      </c>
      <c r="H195" s="4">
        <f t="shared" si="11"/>
        <v>3.712187679</v>
      </c>
    </row>
    <row r="196" ht="15.75" customHeight="1">
      <c r="A196" s="2">
        <v>195.0</v>
      </c>
      <c r="B196" s="7">
        <f t="shared" si="8"/>
        <v>730.1716918</v>
      </c>
      <c r="C196" s="7">
        <f t="shared" si="1"/>
        <v>3.647959867</v>
      </c>
      <c r="D196" s="7">
        <f t="shared" si="2"/>
        <v>10.63928007</v>
      </c>
      <c r="E196" s="7">
        <f t="shared" si="9"/>
        <v>730.1716918</v>
      </c>
      <c r="F196" s="7">
        <f t="shared" si="4"/>
        <v>740.8109719</v>
      </c>
      <c r="G196" s="4">
        <f t="shared" si="10"/>
        <v>0</v>
      </c>
      <c r="H196" s="4">
        <f t="shared" si="11"/>
        <v>4.360959695</v>
      </c>
    </row>
    <row r="197" ht="15.75" customHeight="1">
      <c r="A197" s="2">
        <v>196.0</v>
      </c>
      <c r="B197" s="7">
        <f t="shared" si="8"/>
        <v>733.8196517</v>
      </c>
      <c r="C197" s="7">
        <f t="shared" si="1"/>
        <v>3.788467947</v>
      </c>
      <c r="D197" s="7">
        <f t="shared" si="2"/>
        <v>10.82105162</v>
      </c>
      <c r="E197" s="7">
        <f t="shared" si="9"/>
        <v>733.8196517</v>
      </c>
      <c r="F197" s="7">
        <f t="shared" si="4"/>
        <v>744.6407033</v>
      </c>
      <c r="G197" s="4">
        <f t="shared" si="10"/>
        <v>0</v>
      </c>
      <c r="H197" s="4">
        <f t="shared" si="11"/>
        <v>2.894543128</v>
      </c>
    </row>
    <row r="198" ht="15.75" customHeight="1">
      <c r="A198" s="2">
        <v>197.0</v>
      </c>
      <c r="B198" s="7">
        <f t="shared" si="8"/>
        <v>737.6081196</v>
      </c>
      <c r="C198" s="7">
        <f t="shared" si="1"/>
        <v>3.604970085</v>
      </c>
      <c r="D198" s="7">
        <f t="shared" si="2"/>
        <v>12.44145838</v>
      </c>
      <c r="E198" s="7">
        <f t="shared" si="9"/>
        <v>737.6081196</v>
      </c>
      <c r="F198" s="7">
        <f t="shared" si="4"/>
        <v>750.049578</v>
      </c>
      <c r="G198" s="4">
        <f t="shared" si="10"/>
        <v>0</v>
      </c>
      <c r="H198" s="4">
        <f t="shared" si="11"/>
        <v>3.832936163</v>
      </c>
    </row>
    <row r="199" ht="15.75" customHeight="1">
      <c r="A199" s="2">
        <v>198.0</v>
      </c>
      <c r="B199" s="7">
        <f t="shared" si="8"/>
        <v>741.2130897</v>
      </c>
      <c r="C199" s="7">
        <f t="shared" si="1"/>
        <v>3.813801495</v>
      </c>
      <c r="D199" s="7">
        <f t="shared" si="2"/>
        <v>11.40138088</v>
      </c>
      <c r="E199" s="7">
        <f t="shared" si="9"/>
        <v>741.2130897</v>
      </c>
      <c r="F199" s="7">
        <f t="shared" si="4"/>
        <v>752.6144706</v>
      </c>
      <c r="G199" s="4">
        <f t="shared" si="10"/>
        <v>0</v>
      </c>
      <c r="H199" s="4">
        <f t="shared" si="11"/>
        <v>3.782299206</v>
      </c>
    </row>
    <row r="200" ht="15.75" customHeight="1">
      <c r="A200" s="2">
        <v>199.0</v>
      </c>
      <c r="B200" s="7">
        <f t="shared" si="8"/>
        <v>745.0268912</v>
      </c>
      <c r="C200" s="7">
        <f t="shared" si="1"/>
        <v>3.899342984</v>
      </c>
      <c r="D200" s="7">
        <f t="shared" si="2"/>
        <v>11.97624012</v>
      </c>
      <c r="E200" s="7">
        <f t="shared" si="9"/>
        <v>745.0268912</v>
      </c>
      <c r="F200" s="7">
        <f t="shared" si="4"/>
        <v>757.0031313</v>
      </c>
      <c r="G200" s="4">
        <f t="shared" si="10"/>
        <v>0</v>
      </c>
      <c r="H200" s="4">
        <f t="shared" si="11"/>
        <v>4.215919327</v>
      </c>
    </row>
    <row r="201" ht="15.75" customHeight="1">
      <c r="A201" s="2">
        <v>200.0</v>
      </c>
      <c r="B201" s="7">
        <f t="shared" si="8"/>
        <v>748.9262342</v>
      </c>
      <c r="C201" s="7">
        <f t="shared" si="1"/>
        <v>3.423973219</v>
      </c>
      <c r="D201" s="7">
        <f t="shared" si="2"/>
        <v>12.8326293</v>
      </c>
      <c r="E201" s="7">
        <f t="shared" si="9"/>
        <v>748.9262342</v>
      </c>
      <c r="F201" s="7">
        <f t="shared" si="4"/>
        <v>761.7588635</v>
      </c>
      <c r="G201" s="4">
        <f t="shared" si="10"/>
        <v>0</v>
      </c>
      <c r="H201" s="4">
        <f t="shared" si="11"/>
        <v>4.285530887</v>
      </c>
    </row>
    <row r="202" ht="15.75" customHeight="1">
      <c r="A202" s="2">
        <v>201.0</v>
      </c>
      <c r="B202" s="7">
        <f t="shared" si="8"/>
        <v>752.3502074</v>
      </c>
      <c r="C202" s="7">
        <f t="shared" si="1"/>
        <v>3.502234541</v>
      </c>
      <c r="D202" s="7">
        <f t="shared" si="2"/>
        <v>11.60506993</v>
      </c>
      <c r="E202" s="7">
        <f t="shared" si="9"/>
        <v>752.3502074</v>
      </c>
      <c r="F202" s="7">
        <f t="shared" si="4"/>
        <v>763.9552773</v>
      </c>
      <c r="G202" s="4">
        <f t="shared" si="10"/>
        <v>0</v>
      </c>
      <c r="H202" s="4">
        <f t="shared" si="11"/>
        <v>2.300629401</v>
      </c>
    </row>
    <row r="203" ht="15.75" customHeight="1">
      <c r="A203" s="2">
        <v>202.0</v>
      </c>
      <c r="B203" s="7">
        <f t="shared" si="8"/>
        <v>755.8524419</v>
      </c>
      <c r="C203" s="7">
        <f t="shared" si="1"/>
        <v>4.42901913</v>
      </c>
      <c r="D203" s="7">
        <f t="shared" si="2"/>
        <v>11.49575415</v>
      </c>
      <c r="E203" s="7">
        <f t="shared" si="9"/>
        <v>755.8524419</v>
      </c>
      <c r="F203" s="7">
        <f t="shared" si="4"/>
        <v>767.3481961</v>
      </c>
      <c r="G203" s="4">
        <f t="shared" si="10"/>
        <v>0</v>
      </c>
      <c r="H203" s="4">
        <f t="shared" si="11"/>
        <v>3.237971356</v>
      </c>
    </row>
    <row r="204" ht="15.75" customHeight="1">
      <c r="A204" s="2">
        <v>203.0</v>
      </c>
      <c r="B204" s="7">
        <f t="shared" si="8"/>
        <v>760.2814611</v>
      </c>
      <c r="C204" s="7">
        <f t="shared" si="1"/>
        <v>3.687484226</v>
      </c>
      <c r="D204" s="7">
        <f t="shared" si="2"/>
        <v>11.95660691</v>
      </c>
      <c r="E204" s="7">
        <f t="shared" si="9"/>
        <v>760.2814611</v>
      </c>
      <c r="F204" s="7">
        <f t="shared" si="4"/>
        <v>772.238068</v>
      </c>
      <c r="G204" s="4">
        <f t="shared" si="10"/>
        <v>0</v>
      </c>
      <c r="H204" s="4">
        <f t="shared" si="11"/>
        <v>3.278329751</v>
      </c>
    </row>
    <row r="205" ht="15.75" customHeight="1">
      <c r="A205" s="2">
        <v>204.0</v>
      </c>
      <c r="B205" s="7">
        <f t="shared" si="8"/>
        <v>763.9689453</v>
      </c>
      <c r="C205" s="7">
        <f t="shared" si="1"/>
        <v>3.745154366</v>
      </c>
      <c r="D205" s="7">
        <f t="shared" si="2"/>
        <v>11.31827633</v>
      </c>
      <c r="E205" s="7">
        <f t="shared" si="9"/>
        <v>763.9689453</v>
      </c>
      <c r="F205" s="7">
        <f t="shared" si="4"/>
        <v>775.2872216</v>
      </c>
      <c r="G205" s="4">
        <f t="shared" si="10"/>
        <v>0</v>
      </c>
      <c r="H205" s="4">
        <f t="shared" si="11"/>
        <v>2.210081821</v>
      </c>
    </row>
    <row r="206" ht="15.75" customHeight="1">
      <c r="A206" s="2">
        <v>205.0</v>
      </c>
      <c r="B206" s="7">
        <f t="shared" si="8"/>
        <v>767.7140996</v>
      </c>
      <c r="C206" s="7">
        <f t="shared" si="1"/>
        <v>3.824990513</v>
      </c>
      <c r="D206" s="7">
        <f t="shared" si="2"/>
        <v>11.82844086</v>
      </c>
      <c r="E206" s="7">
        <f t="shared" si="9"/>
        <v>767.7140996</v>
      </c>
      <c r="F206" s="7">
        <f t="shared" si="4"/>
        <v>779.5425405</v>
      </c>
      <c r="G206" s="4">
        <f t="shared" si="10"/>
        <v>0</v>
      </c>
      <c r="H206" s="4">
        <f t="shared" si="11"/>
        <v>3.758822336</v>
      </c>
    </row>
    <row r="207" ht="15.75" customHeight="1">
      <c r="A207" s="2">
        <v>206.0</v>
      </c>
      <c r="B207" s="7">
        <f t="shared" si="8"/>
        <v>771.5390902</v>
      </c>
      <c r="C207" s="7">
        <f t="shared" si="1"/>
        <v>3.879880253</v>
      </c>
      <c r="D207" s="7">
        <f t="shared" si="2"/>
        <v>12.80422273</v>
      </c>
      <c r="E207" s="7">
        <f t="shared" si="9"/>
        <v>771.5390902</v>
      </c>
      <c r="F207" s="7">
        <f t="shared" si="4"/>
        <v>784.3433129</v>
      </c>
      <c r="G207" s="4">
        <f t="shared" si="10"/>
        <v>0</v>
      </c>
      <c r="H207" s="4">
        <f t="shared" si="11"/>
        <v>4.190894089</v>
      </c>
    </row>
    <row r="208" ht="15.75" customHeight="1">
      <c r="A208" s="2">
        <v>207.0</v>
      </c>
      <c r="B208" s="7">
        <f t="shared" si="8"/>
        <v>775.4189704</v>
      </c>
      <c r="C208" s="7">
        <f t="shared" si="1"/>
        <v>3.60492818</v>
      </c>
      <c r="D208" s="7">
        <f t="shared" si="2"/>
        <v>10.98592036</v>
      </c>
      <c r="E208" s="7">
        <f t="shared" si="9"/>
        <v>775.4189704</v>
      </c>
      <c r="F208" s="7">
        <f t="shared" si="4"/>
        <v>786.4048908</v>
      </c>
      <c r="G208" s="4">
        <f t="shared" si="10"/>
        <v>0</v>
      </c>
      <c r="H208" s="4">
        <f t="shared" si="11"/>
        <v>3.18090245</v>
      </c>
    </row>
    <row r="209" ht="15.75" customHeight="1">
      <c r="A209" s="2">
        <v>208.0</v>
      </c>
      <c r="B209" s="7">
        <f t="shared" si="8"/>
        <v>779.0238986</v>
      </c>
      <c r="C209" s="7">
        <f t="shared" si="1"/>
        <v>4.055972103</v>
      </c>
      <c r="D209" s="7">
        <f t="shared" si="2"/>
        <v>11.61358214</v>
      </c>
      <c r="E209" s="7">
        <f t="shared" si="9"/>
        <v>779.0238986</v>
      </c>
      <c r="F209" s="7">
        <f t="shared" si="4"/>
        <v>790.6374807</v>
      </c>
      <c r="G209" s="4">
        <f t="shared" si="10"/>
        <v>0</v>
      </c>
      <c r="H209" s="4">
        <f t="shared" si="11"/>
        <v>3.736676987</v>
      </c>
    </row>
    <row r="210" ht="15.75" customHeight="1">
      <c r="A210" s="2">
        <v>209.0</v>
      </c>
      <c r="B210" s="7">
        <f t="shared" si="8"/>
        <v>783.0798707</v>
      </c>
      <c r="C210" s="7">
        <f t="shared" si="1"/>
        <v>3.64048985</v>
      </c>
      <c r="D210" s="7">
        <f t="shared" si="2"/>
        <v>12.32884176</v>
      </c>
      <c r="E210" s="7">
        <f t="shared" si="9"/>
        <v>783.0798707</v>
      </c>
      <c r="F210" s="7">
        <f t="shared" si="4"/>
        <v>795.4087125</v>
      </c>
      <c r="G210" s="4">
        <f t="shared" si="10"/>
        <v>0</v>
      </c>
      <c r="H210" s="4">
        <f t="shared" si="11"/>
        <v>3.537330193</v>
      </c>
    </row>
    <row r="211" ht="15.75" customHeight="1">
      <c r="A211" s="2">
        <v>210.0</v>
      </c>
      <c r="B211" s="7">
        <f t="shared" si="8"/>
        <v>786.7203605</v>
      </c>
      <c r="C211" s="7">
        <f t="shared" si="1"/>
        <v>3.813929114</v>
      </c>
      <c r="D211" s="7">
        <f t="shared" si="2"/>
        <v>12.94592894</v>
      </c>
      <c r="E211" s="7">
        <f t="shared" si="9"/>
        <v>786.7203605</v>
      </c>
      <c r="F211" s="7">
        <f t="shared" si="4"/>
        <v>799.6662895</v>
      </c>
      <c r="G211" s="4">
        <f t="shared" si="10"/>
        <v>0</v>
      </c>
      <c r="H211" s="4">
        <f t="shared" si="11"/>
        <v>2.377047656</v>
      </c>
    </row>
    <row r="212" ht="15.75" customHeight="1">
      <c r="A212" s="2">
        <v>211.0</v>
      </c>
      <c r="B212" s="7">
        <f t="shared" si="8"/>
        <v>790.5342897</v>
      </c>
      <c r="C212" s="7">
        <f t="shared" si="1"/>
        <v>3.987176771</v>
      </c>
      <c r="D212" s="7">
        <f t="shared" si="2"/>
        <v>13.05306541</v>
      </c>
      <c r="E212" s="7">
        <f t="shared" si="9"/>
        <v>790.5342897</v>
      </c>
      <c r="F212" s="7">
        <f t="shared" si="4"/>
        <v>803.5873551</v>
      </c>
      <c r="G212" s="4">
        <f t="shared" si="10"/>
        <v>0</v>
      </c>
      <c r="H212" s="4">
        <f t="shared" si="11"/>
        <v>4.129398886</v>
      </c>
    </row>
    <row r="213" ht="15.75" customHeight="1">
      <c r="A213" s="2">
        <v>212.0</v>
      </c>
      <c r="B213" s="7">
        <f t="shared" si="8"/>
        <v>794.5214664</v>
      </c>
      <c r="C213" s="7">
        <f t="shared" si="1"/>
        <v>4.244266437</v>
      </c>
      <c r="D213" s="7">
        <f t="shared" si="2"/>
        <v>11.97017782</v>
      </c>
      <c r="E213" s="7">
        <f t="shared" si="9"/>
        <v>794.5214664</v>
      </c>
      <c r="F213" s="7">
        <f t="shared" si="4"/>
        <v>806.4916443</v>
      </c>
      <c r="G213" s="4">
        <f t="shared" si="10"/>
        <v>0</v>
      </c>
      <c r="H213" s="4">
        <f t="shared" si="11"/>
        <v>3.883985692</v>
      </c>
    </row>
    <row r="214" ht="15.75" customHeight="1">
      <c r="A214" s="2">
        <v>213.0</v>
      </c>
      <c r="B214" s="7">
        <f t="shared" si="8"/>
        <v>798.7657329</v>
      </c>
      <c r="C214" s="7">
        <f t="shared" si="1"/>
        <v>3.176655491</v>
      </c>
      <c r="D214" s="7">
        <f t="shared" si="2"/>
        <v>11.69382016</v>
      </c>
      <c r="E214" s="7">
        <f t="shared" si="9"/>
        <v>798.7657329</v>
      </c>
      <c r="F214" s="7">
        <f t="shared" si="4"/>
        <v>810.459553</v>
      </c>
      <c r="G214" s="4">
        <f t="shared" si="10"/>
        <v>0</v>
      </c>
      <c r="H214" s="4">
        <f t="shared" si="11"/>
        <v>3.35702041</v>
      </c>
    </row>
    <row r="215" ht="15.75" customHeight="1">
      <c r="A215" s="2">
        <v>214.0</v>
      </c>
      <c r="B215" s="7">
        <f t="shared" si="8"/>
        <v>801.9423884</v>
      </c>
      <c r="C215" s="7">
        <f t="shared" si="1"/>
        <v>3.735185683</v>
      </c>
      <c r="D215" s="7">
        <f t="shared" si="2"/>
        <v>10.35949257</v>
      </c>
      <c r="E215" s="7">
        <f t="shared" si="9"/>
        <v>801.9423884</v>
      </c>
      <c r="F215" s="7">
        <f t="shared" si="4"/>
        <v>812.3018809</v>
      </c>
      <c r="G215" s="4">
        <f t="shared" si="10"/>
        <v>0</v>
      </c>
      <c r="H215" s="4">
        <f t="shared" si="11"/>
        <v>2.276098873</v>
      </c>
    </row>
    <row r="216" ht="15.75" customHeight="1">
      <c r="A216" s="2">
        <v>215.0</v>
      </c>
      <c r="B216" s="7">
        <f t="shared" si="8"/>
        <v>805.677574</v>
      </c>
      <c r="C216" s="7">
        <f t="shared" si="1"/>
        <v>3.557934916</v>
      </c>
      <c r="D216" s="7">
        <f t="shared" si="2"/>
        <v>12.91776486</v>
      </c>
      <c r="E216" s="7">
        <f t="shared" si="9"/>
        <v>805.677574</v>
      </c>
      <c r="F216" s="7">
        <f t="shared" si="4"/>
        <v>818.5953389</v>
      </c>
      <c r="G216" s="4">
        <f t="shared" si="10"/>
        <v>0</v>
      </c>
      <c r="H216" s="4">
        <f t="shared" si="11"/>
        <v>2.090218972</v>
      </c>
    </row>
    <row r="217" ht="15.75" customHeight="1">
      <c r="A217" s="2">
        <v>216.0</v>
      </c>
      <c r="B217" s="7">
        <f t="shared" si="8"/>
        <v>809.235509</v>
      </c>
      <c r="C217" s="7">
        <f t="shared" si="1"/>
        <v>3.886540914</v>
      </c>
      <c r="D217" s="7">
        <f t="shared" si="2"/>
        <v>13.78350364</v>
      </c>
      <c r="E217" s="7">
        <f t="shared" si="9"/>
        <v>809.235509</v>
      </c>
      <c r="F217" s="7">
        <f t="shared" si="4"/>
        <v>823.0190126</v>
      </c>
      <c r="G217" s="4">
        <f t="shared" si="10"/>
        <v>0</v>
      </c>
      <c r="H217" s="4">
        <f t="shared" si="11"/>
        <v>2.743864704</v>
      </c>
    </row>
    <row r="218" ht="15.75" customHeight="1">
      <c r="A218" s="2">
        <v>217.0</v>
      </c>
      <c r="B218" s="7">
        <f t="shared" si="8"/>
        <v>813.1220499</v>
      </c>
      <c r="C218" s="7">
        <f t="shared" si="1"/>
        <v>3.74480684</v>
      </c>
      <c r="D218" s="7">
        <f t="shared" si="2"/>
        <v>12.04423882</v>
      </c>
      <c r="E218" s="7">
        <f t="shared" si="9"/>
        <v>813.1220499</v>
      </c>
      <c r="F218" s="7">
        <f t="shared" si="4"/>
        <v>825.1662887</v>
      </c>
      <c r="G218" s="4">
        <f t="shared" si="10"/>
        <v>0</v>
      </c>
      <c r="H218" s="4">
        <f t="shared" si="11"/>
        <v>2.662496844</v>
      </c>
    </row>
    <row r="219" ht="15.75" customHeight="1">
      <c r="A219" s="2">
        <v>218.0</v>
      </c>
      <c r="B219" s="7">
        <f t="shared" si="8"/>
        <v>816.8668567</v>
      </c>
      <c r="C219" s="7">
        <f t="shared" si="1"/>
        <v>3.301861514</v>
      </c>
      <c r="D219" s="7">
        <f t="shared" si="2"/>
        <v>9.581432359</v>
      </c>
      <c r="E219" s="7">
        <f t="shared" si="9"/>
        <v>816.8668567</v>
      </c>
      <c r="F219" s="7">
        <f t="shared" si="4"/>
        <v>826.4482891</v>
      </c>
      <c r="G219" s="4">
        <f t="shared" si="10"/>
        <v>0</v>
      </c>
      <c r="H219" s="4">
        <f t="shared" si="11"/>
        <v>4.56497578</v>
      </c>
    </row>
    <row r="220" ht="15.75" customHeight="1">
      <c r="A220" s="2">
        <v>219.0</v>
      </c>
      <c r="B220" s="7">
        <f t="shared" si="8"/>
        <v>820.1687182</v>
      </c>
      <c r="C220" s="7">
        <f t="shared" si="1"/>
        <v>3.379203672</v>
      </c>
      <c r="D220" s="7">
        <f t="shared" si="2"/>
        <v>11.88626204</v>
      </c>
      <c r="E220" s="7">
        <f t="shared" si="9"/>
        <v>820.1687182</v>
      </c>
      <c r="F220" s="7">
        <f t="shared" si="4"/>
        <v>832.0549803</v>
      </c>
      <c r="G220" s="4">
        <f t="shared" si="10"/>
        <v>0</v>
      </c>
      <c r="H220" s="4">
        <f t="shared" si="11"/>
        <v>1.573379325</v>
      </c>
    </row>
    <row r="221" ht="15.75" customHeight="1">
      <c r="A221" s="2">
        <v>220.0</v>
      </c>
      <c r="B221" s="7">
        <f t="shared" si="8"/>
        <v>823.5479219</v>
      </c>
      <c r="C221" s="7">
        <f t="shared" si="1"/>
        <v>3.799470209</v>
      </c>
      <c r="D221" s="7">
        <f t="shared" si="2"/>
        <v>11.67982843</v>
      </c>
      <c r="E221" s="7">
        <f t="shared" si="9"/>
        <v>823.5479219</v>
      </c>
      <c r="F221" s="7">
        <f t="shared" si="4"/>
        <v>835.2277503</v>
      </c>
      <c r="G221" s="4">
        <f t="shared" si="10"/>
        <v>0</v>
      </c>
      <c r="H221" s="4">
        <f t="shared" si="11"/>
        <v>0.5289092964</v>
      </c>
    </row>
    <row r="222" ht="15.75" customHeight="1">
      <c r="A222" s="2">
        <v>221.0</v>
      </c>
      <c r="B222" s="7">
        <f t="shared" si="8"/>
        <v>827.3473921</v>
      </c>
      <c r="C222" s="7">
        <f t="shared" si="1"/>
        <v>4.183133943</v>
      </c>
      <c r="D222" s="7">
        <f t="shared" si="2"/>
        <v>12.74022054</v>
      </c>
      <c r="E222" s="7">
        <f t="shared" si="9"/>
        <v>827.3473921</v>
      </c>
      <c r="F222" s="7">
        <f t="shared" si="4"/>
        <v>840.0876126</v>
      </c>
      <c r="G222" s="4">
        <f t="shared" si="10"/>
        <v>0</v>
      </c>
      <c r="H222" s="4">
        <f t="shared" si="11"/>
        <v>2.181103417</v>
      </c>
    </row>
    <row r="223" ht="15.75" customHeight="1">
      <c r="A223" s="2">
        <v>222.0</v>
      </c>
      <c r="B223" s="7">
        <f t="shared" si="8"/>
        <v>831.5305261</v>
      </c>
      <c r="C223" s="7">
        <f t="shared" si="1"/>
        <v>2.934608642</v>
      </c>
      <c r="D223" s="7">
        <f t="shared" si="2"/>
        <v>10.52712529</v>
      </c>
      <c r="E223" s="7">
        <f t="shared" si="9"/>
        <v>831.5305261</v>
      </c>
      <c r="F223" s="7">
        <f t="shared" si="4"/>
        <v>842.0576513</v>
      </c>
      <c r="G223" s="4">
        <f t="shared" si="10"/>
        <v>0</v>
      </c>
      <c r="H223" s="4">
        <f t="shared" si="11"/>
        <v>5.08223698</v>
      </c>
    </row>
    <row r="224" ht="15.75" customHeight="1">
      <c r="A224" s="2">
        <v>223.0</v>
      </c>
      <c r="B224" s="7">
        <f t="shared" si="8"/>
        <v>834.4651347</v>
      </c>
      <c r="C224" s="7">
        <f t="shared" si="1"/>
        <v>3.487957816</v>
      </c>
      <c r="D224" s="7">
        <f t="shared" si="2"/>
        <v>12.59701956</v>
      </c>
      <c r="E224" s="7">
        <f t="shared" si="9"/>
        <v>834.4651347</v>
      </c>
      <c r="F224" s="7">
        <f t="shared" si="4"/>
        <v>847.0621542</v>
      </c>
      <c r="G224" s="4">
        <f t="shared" si="10"/>
        <v>0</v>
      </c>
      <c r="H224" s="4">
        <f t="shared" si="11"/>
        <v>2.410154423</v>
      </c>
    </row>
    <row r="225" ht="15.75" customHeight="1">
      <c r="A225" s="2">
        <v>224.0</v>
      </c>
      <c r="B225" s="7">
        <f t="shared" si="8"/>
        <v>837.9530925</v>
      </c>
      <c r="C225" s="7">
        <f t="shared" si="1"/>
        <v>3.792166674</v>
      </c>
      <c r="D225" s="7">
        <f t="shared" si="2"/>
        <v>10.64372801</v>
      </c>
      <c r="E225" s="7">
        <f t="shared" si="9"/>
        <v>837.9530925</v>
      </c>
      <c r="F225" s="7">
        <f t="shared" si="4"/>
        <v>848.5968205</v>
      </c>
      <c r="G225" s="4">
        <f t="shared" si="10"/>
        <v>0</v>
      </c>
      <c r="H225" s="4">
        <f t="shared" si="11"/>
        <v>2.725342179</v>
      </c>
    </row>
    <row r="226" ht="15.75" customHeight="1">
      <c r="A226" s="2">
        <v>225.0</v>
      </c>
      <c r="B226" s="7">
        <f t="shared" si="8"/>
        <v>841.7452592</v>
      </c>
      <c r="C226" s="7">
        <f t="shared" si="1"/>
        <v>3.592495358</v>
      </c>
      <c r="D226" s="7">
        <f t="shared" si="2"/>
        <v>12.76625125</v>
      </c>
      <c r="E226" s="7">
        <f t="shared" si="9"/>
        <v>841.7452592</v>
      </c>
      <c r="F226" s="7">
        <f t="shared" si="4"/>
        <v>854.5115104</v>
      </c>
      <c r="G226" s="4">
        <f t="shared" si="10"/>
        <v>0</v>
      </c>
      <c r="H226" s="4">
        <f t="shared" si="11"/>
        <v>1.657646538</v>
      </c>
    </row>
    <row r="227" ht="15.75" customHeight="1">
      <c r="A227" s="2">
        <v>226.0</v>
      </c>
      <c r="B227" s="7">
        <f t="shared" si="8"/>
        <v>845.3377545</v>
      </c>
      <c r="C227" s="7">
        <f t="shared" si="1"/>
        <v>4.278191493</v>
      </c>
      <c r="D227" s="7">
        <f t="shared" si="2"/>
        <v>10.28157774</v>
      </c>
      <c r="E227" s="7">
        <f t="shared" si="9"/>
        <v>845.3377545</v>
      </c>
      <c r="F227" s="7">
        <f t="shared" si="4"/>
        <v>855.6193323</v>
      </c>
      <c r="G227" s="4">
        <f t="shared" si="10"/>
        <v>0</v>
      </c>
      <c r="H227" s="4">
        <f t="shared" si="11"/>
        <v>3.280103201</v>
      </c>
    </row>
    <row r="228" ht="15.75" customHeight="1">
      <c r="A228" s="2">
        <v>227.0</v>
      </c>
      <c r="B228" s="7">
        <f t="shared" si="8"/>
        <v>849.615946</v>
      </c>
      <c r="C228" s="7">
        <f t="shared" si="1"/>
        <v>3.720177968</v>
      </c>
      <c r="D228" s="7">
        <f t="shared" si="2"/>
        <v>12.04786892</v>
      </c>
      <c r="E228" s="7">
        <f t="shared" si="9"/>
        <v>849.615946</v>
      </c>
      <c r="F228" s="7">
        <f t="shared" si="4"/>
        <v>861.663815</v>
      </c>
      <c r="G228" s="4">
        <f t="shared" si="10"/>
        <v>0</v>
      </c>
      <c r="H228" s="4">
        <f t="shared" si="11"/>
        <v>2.553791785</v>
      </c>
    </row>
    <row r="229" ht="15.75" customHeight="1">
      <c r="A229" s="2">
        <v>228.0</v>
      </c>
      <c r="B229" s="7">
        <f t="shared" si="8"/>
        <v>853.336124</v>
      </c>
      <c r="C229" s="7">
        <f t="shared" si="1"/>
        <v>3.585740751</v>
      </c>
      <c r="D229" s="7">
        <f t="shared" si="2"/>
        <v>10.79916857</v>
      </c>
      <c r="E229" s="7">
        <f t="shared" si="9"/>
        <v>853.336124</v>
      </c>
      <c r="F229" s="7">
        <f t="shared" si="4"/>
        <v>864.1352926</v>
      </c>
      <c r="G229" s="4">
        <f t="shared" si="10"/>
        <v>0</v>
      </c>
      <c r="H229" s="4">
        <f t="shared" si="11"/>
        <v>4.739303488</v>
      </c>
    </row>
    <row r="230" ht="15.75" customHeight="1">
      <c r="A230" s="2">
        <v>229.0</v>
      </c>
      <c r="B230" s="7">
        <f t="shared" si="8"/>
        <v>856.9218648</v>
      </c>
      <c r="C230" s="7">
        <f t="shared" si="1"/>
        <v>4.294971132</v>
      </c>
      <c r="D230" s="7">
        <f t="shared" si="2"/>
        <v>12.08832015</v>
      </c>
      <c r="E230" s="7">
        <f t="shared" si="9"/>
        <v>856.9218648</v>
      </c>
      <c r="F230" s="7">
        <f t="shared" si="4"/>
        <v>869.0101849</v>
      </c>
      <c r="G230" s="4">
        <f t="shared" si="10"/>
        <v>0</v>
      </c>
      <c r="H230" s="4">
        <f t="shared" si="11"/>
        <v>2.410354318</v>
      </c>
    </row>
    <row r="231" ht="15.75" customHeight="1">
      <c r="A231" s="2">
        <v>230.0</v>
      </c>
      <c r="B231" s="7">
        <f t="shared" si="8"/>
        <v>861.2168359</v>
      </c>
      <c r="C231" s="7">
        <f t="shared" si="1"/>
        <v>3.647979632</v>
      </c>
      <c r="D231" s="7">
        <f t="shared" si="2"/>
        <v>13.86504904</v>
      </c>
      <c r="E231" s="7">
        <f t="shared" si="9"/>
        <v>861.2168359</v>
      </c>
      <c r="F231" s="7">
        <f t="shared" si="4"/>
        <v>875.0818849</v>
      </c>
      <c r="G231" s="4">
        <f t="shared" si="10"/>
        <v>0</v>
      </c>
      <c r="H231" s="4">
        <f t="shared" si="11"/>
        <v>5.597503608</v>
      </c>
    </row>
    <row r="232" ht="15.75" customHeight="1">
      <c r="A232" s="2">
        <v>231.0</v>
      </c>
      <c r="B232" s="7">
        <f t="shared" si="8"/>
        <v>864.8648155</v>
      </c>
      <c r="C232" s="7">
        <f t="shared" si="1"/>
        <v>3.497175561</v>
      </c>
      <c r="D232" s="7">
        <f t="shared" si="2"/>
        <v>13.86311883</v>
      </c>
      <c r="E232" s="7">
        <f t="shared" si="9"/>
        <v>864.8648155</v>
      </c>
      <c r="F232" s="7">
        <f t="shared" si="4"/>
        <v>878.7279344</v>
      </c>
      <c r="G232" s="4">
        <f t="shared" si="10"/>
        <v>0</v>
      </c>
      <c r="H232" s="4">
        <f t="shared" si="11"/>
        <v>3.201000561</v>
      </c>
    </row>
    <row r="233" ht="15.75" customHeight="1">
      <c r="A233" s="2">
        <v>232.0</v>
      </c>
      <c r="B233" s="7">
        <f t="shared" si="8"/>
        <v>868.3619911</v>
      </c>
      <c r="C233" s="7">
        <f t="shared" si="1"/>
        <v>3.941324131</v>
      </c>
      <c r="D233" s="7">
        <f t="shared" si="2"/>
        <v>10.01589572</v>
      </c>
      <c r="E233" s="7">
        <f t="shared" si="9"/>
        <v>868.3619911</v>
      </c>
      <c r="F233" s="7">
        <f t="shared" si="4"/>
        <v>878.3778868</v>
      </c>
      <c r="G233" s="4">
        <f t="shared" si="10"/>
        <v>0</v>
      </c>
      <c r="H233" s="4">
        <f t="shared" si="11"/>
        <v>4.226698505</v>
      </c>
    </row>
    <row r="234" ht="15.75" customHeight="1">
      <c r="A234" s="2">
        <v>233.0</v>
      </c>
      <c r="B234" s="7">
        <f t="shared" si="8"/>
        <v>872.3033152</v>
      </c>
      <c r="C234" s="7">
        <f t="shared" si="1"/>
        <v>3.215216723</v>
      </c>
      <c r="D234" s="7">
        <f t="shared" si="2"/>
        <v>11.78495011</v>
      </c>
      <c r="E234" s="7">
        <f t="shared" si="9"/>
        <v>872.3033152</v>
      </c>
      <c r="F234" s="7">
        <f t="shared" si="4"/>
        <v>884.0882653</v>
      </c>
      <c r="G234" s="4">
        <f t="shared" si="10"/>
        <v>0</v>
      </c>
      <c r="H234" s="4">
        <f t="shared" si="11"/>
        <v>3.29313031</v>
      </c>
    </row>
    <row r="235" ht="15.75" customHeight="1">
      <c r="A235" s="2">
        <v>234.0</v>
      </c>
      <c r="B235" s="7">
        <f t="shared" si="8"/>
        <v>875.5185319</v>
      </c>
      <c r="C235" s="7">
        <f t="shared" si="1"/>
        <v>3.840556343</v>
      </c>
      <c r="D235" s="7">
        <f t="shared" si="2"/>
        <v>13.03430333</v>
      </c>
      <c r="E235" s="7">
        <f t="shared" si="9"/>
        <v>875.5185319</v>
      </c>
      <c r="F235" s="7">
        <f t="shared" si="4"/>
        <v>888.5528353</v>
      </c>
      <c r="G235" s="4">
        <f t="shared" si="10"/>
        <v>0</v>
      </c>
      <c r="H235" s="4">
        <f t="shared" si="11"/>
        <v>0.4366470029</v>
      </c>
    </row>
    <row r="236" ht="15.75" customHeight="1">
      <c r="A236" s="2">
        <v>235.0</v>
      </c>
      <c r="B236" s="7">
        <f t="shared" si="8"/>
        <v>879.3590883</v>
      </c>
      <c r="C236" s="7">
        <f t="shared" si="1"/>
        <v>4.013298466</v>
      </c>
      <c r="D236" s="7">
        <f t="shared" si="2"/>
        <v>10.09418623</v>
      </c>
      <c r="E236" s="7">
        <f t="shared" si="9"/>
        <v>879.3590883</v>
      </c>
      <c r="F236" s="7">
        <f t="shared" si="4"/>
        <v>889.4532745</v>
      </c>
      <c r="G236" s="4">
        <f t="shared" si="10"/>
        <v>0</v>
      </c>
      <c r="H236" s="4">
        <f t="shared" si="11"/>
        <v>0.9812014773</v>
      </c>
    </row>
    <row r="237" ht="15.75" customHeight="1">
      <c r="A237" s="2">
        <v>236.0</v>
      </c>
      <c r="B237" s="7">
        <f t="shared" si="8"/>
        <v>883.3723867</v>
      </c>
      <c r="C237" s="7">
        <f t="shared" si="1"/>
        <v>3.134462379</v>
      </c>
      <c r="D237" s="7">
        <f t="shared" si="2"/>
        <v>12.54916894</v>
      </c>
      <c r="E237" s="7">
        <f t="shared" si="9"/>
        <v>883.3723867</v>
      </c>
      <c r="F237" s="7">
        <f t="shared" si="4"/>
        <v>895.9215557</v>
      </c>
      <c r="G237" s="4">
        <f t="shared" si="10"/>
        <v>0</v>
      </c>
      <c r="H237" s="4">
        <f t="shared" si="11"/>
        <v>4.994499943</v>
      </c>
    </row>
    <row r="238" ht="15.75" customHeight="1">
      <c r="A238" s="2">
        <v>237.0</v>
      </c>
      <c r="B238" s="7">
        <f t="shared" si="8"/>
        <v>886.5068491</v>
      </c>
      <c r="C238" s="7">
        <f t="shared" si="1"/>
        <v>3.830486327</v>
      </c>
      <c r="D238" s="7">
        <f t="shared" si="2"/>
        <v>11.12267713</v>
      </c>
      <c r="E238" s="7">
        <f t="shared" si="9"/>
        <v>886.5068491</v>
      </c>
      <c r="F238" s="7">
        <f t="shared" si="4"/>
        <v>897.6295262</v>
      </c>
      <c r="G238" s="4">
        <f t="shared" si="10"/>
        <v>0</v>
      </c>
      <c r="H238" s="4">
        <f t="shared" si="11"/>
        <v>2.418583804</v>
      </c>
    </row>
    <row r="239" ht="15.75" customHeight="1">
      <c r="A239" s="2">
        <v>238.0</v>
      </c>
      <c r="B239" s="7">
        <f t="shared" si="8"/>
        <v>890.3373354</v>
      </c>
      <c r="C239" s="7">
        <f t="shared" si="1"/>
        <v>4.059282036</v>
      </c>
      <c r="D239" s="7">
        <f t="shared" si="2"/>
        <v>11.31519866</v>
      </c>
      <c r="E239" s="7">
        <f t="shared" si="9"/>
        <v>890.3373354</v>
      </c>
      <c r="F239" s="7">
        <f t="shared" si="4"/>
        <v>901.6525341</v>
      </c>
      <c r="G239" s="4">
        <f t="shared" si="10"/>
        <v>0</v>
      </c>
      <c r="H239" s="4">
        <f t="shared" si="11"/>
        <v>1.784500185</v>
      </c>
    </row>
    <row r="240" ht="15.75" customHeight="1">
      <c r="A240" s="2">
        <v>239.0</v>
      </c>
      <c r="B240" s="7">
        <f t="shared" si="8"/>
        <v>894.3966175</v>
      </c>
      <c r="C240" s="7">
        <f t="shared" si="1"/>
        <v>3.555539255</v>
      </c>
      <c r="D240" s="7">
        <f t="shared" si="2"/>
        <v>13.03472896</v>
      </c>
      <c r="E240" s="7">
        <f t="shared" si="9"/>
        <v>894.3966175</v>
      </c>
      <c r="F240" s="7">
        <f t="shared" si="4"/>
        <v>907.4313464</v>
      </c>
      <c r="G240" s="4">
        <f t="shared" si="10"/>
        <v>0</v>
      </c>
      <c r="H240" s="4">
        <f t="shared" si="11"/>
        <v>4.943342974</v>
      </c>
    </row>
    <row r="241" ht="15.75" customHeight="1">
      <c r="A241" s="2">
        <v>240.0</v>
      </c>
      <c r="B241" s="7">
        <f t="shared" si="8"/>
        <v>897.9521567</v>
      </c>
      <c r="C241" s="7">
        <f t="shared" si="1"/>
        <v>3.900008497</v>
      </c>
      <c r="D241" s="7">
        <f t="shared" si="2"/>
        <v>10.88403831</v>
      </c>
      <c r="E241" s="7">
        <f t="shared" si="9"/>
        <v>897.9521567</v>
      </c>
      <c r="F241" s="7">
        <f t="shared" si="4"/>
        <v>908.836195</v>
      </c>
      <c r="G241" s="4">
        <f t="shared" si="10"/>
        <v>0</v>
      </c>
      <c r="H241" s="4">
        <f t="shared" si="11"/>
        <v>2.030601056</v>
      </c>
    </row>
    <row r="242" ht="15.75" customHeight="1">
      <c r="A242" s="2">
        <v>241.0</v>
      </c>
      <c r="B242" s="7">
        <f t="shared" si="8"/>
        <v>901.8521652</v>
      </c>
      <c r="C242" s="7">
        <f t="shared" si="1"/>
        <v>3.129894387</v>
      </c>
      <c r="D242" s="7">
        <f t="shared" si="2"/>
        <v>12.54585215</v>
      </c>
      <c r="E242" s="7">
        <f t="shared" si="9"/>
        <v>901.8521652</v>
      </c>
      <c r="F242" s="7">
        <f t="shared" si="4"/>
        <v>914.3980174</v>
      </c>
      <c r="G242" s="4">
        <f t="shared" si="10"/>
        <v>0</v>
      </c>
      <c r="H242" s="4">
        <f t="shared" si="11"/>
        <v>4.222638989</v>
      </c>
    </row>
    <row r="243" ht="15.75" customHeight="1">
      <c r="A243" s="2">
        <v>242.0</v>
      </c>
      <c r="B243" s="7">
        <f t="shared" si="8"/>
        <v>904.9820596</v>
      </c>
      <c r="C243" s="7">
        <f t="shared" si="1"/>
        <v>3.790912997</v>
      </c>
      <c r="D243" s="7">
        <f t="shared" si="2"/>
        <v>14.67344751</v>
      </c>
      <c r="E243" s="7">
        <f t="shared" si="9"/>
        <v>904.9820596</v>
      </c>
      <c r="F243" s="7">
        <f t="shared" si="4"/>
        <v>919.6555071</v>
      </c>
      <c r="G243" s="4">
        <f t="shared" si="10"/>
        <v>0</v>
      </c>
      <c r="H243" s="4">
        <f t="shared" si="11"/>
        <v>3.32952552</v>
      </c>
    </row>
    <row r="244" ht="15.75" customHeight="1">
      <c r="A244" s="2">
        <v>243.0</v>
      </c>
      <c r="B244" s="7">
        <f t="shared" si="8"/>
        <v>908.7729726</v>
      </c>
      <c r="C244" s="7">
        <f t="shared" si="1"/>
        <v>3.80487892</v>
      </c>
      <c r="D244" s="7">
        <f t="shared" si="2"/>
        <v>12.62415179</v>
      </c>
      <c r="E244" s="7">
        <f t="shared" si="9"/>
        <v>908.7729726</v>
      </c>
      <c r="F244" s="7">
        <f t="shared" si="4"/>
        <v>921.3971244</v>
      </c>
      <c r="G244" s="4">
        <f t="shared" si="10"/>
        <v>0</v>
      </c>
      <c r="H244" s="4">
        <f t="shared" si="11"/>
        <v>1.341626178</v>
      </c>
    </row>
    <row r="245" ht="15.75" customHeight="1">
      <c r="A245" s="2">
        <v>244.0</v>
      </c>
      <c r="B245" s="7">
        <f t="shared" si="8"/>
        <v>912.5778515</v>
      </c>
      <c r="C245" s="7">
        <f t="shared" si="1"/>
        <v>4.083073275</v>
      </c>
      <c r="D245" s="7">
        <f t="shared" si="2"/>
        <v>11.68915986</v>
      </c>
      <c r="E245" s="7">
        <f t="shared" si="9"/>
        <v>912.5778515</v>
      </c>
      <c r="F245" s="7">
        <f t="shared" si="4"/>
        <v>924.2670114</v>
      </c>
      <c r="G245" s="4">
        <f t="shared" si="10"/>
        <v>0</v>
      </c>
      <c r="H245" s="4">
        <f t="shared" si="11"/>
        <v>3.741656493</v>
      </c>
    </row>
    <row r="246" ht="15.75" customHeight="1">
      <c r="A246" s="2">
        <v>245.0</v>
      </c>
      <c r="B246" s="7">
        <f t="shared" si="8"/>
        <v>916.6609248</v>
      </c>
      <c r="C246" s="7">
        <f t="shared" si="1"/>
        <v>3.949255958</v>
      </c>
      <c r="D246" s="7">
        <f t="shared" si="2"/>
        <v>10.85028239</v>
      </c>
      <c r="E246" s="7">
        <f t="shared" si="9"/>
        <v>916.6609248</v>
      </c>
      <c r="F246" s="7">
        <f t="shared" si="4"/>
        <v>927.5112072</v>
      </c>
      <c r="G246" s="4">
        <f t="shared" si="10"/>
        <v>0</v>
      </c>
      <c r="H246" s="4">
        <f t="shared" si="11"/>
        <v>2.262907433</v>
      </c>
    </row>
    <row r="247" ht="15.75" customHeight="1">
      <c r="A247" s="2">
        <v>246.0</v>
      </c>
      <c r="B247" s="7">
        <f t="shared" si="8"/>
        <v>920.6101808</v>
      </c>
      <c r="C247" s="7">
        <f t="shared" si="1"/>
        <v>3.8701283</v>
      </c>
      <c r="D247" s="7">
        <f t="shared" si="2"/>
        <v>12.00176705</v>
      </c>
      <c r="E247" s="7">
        <f t="shared" si="9"/>
        <v>920.6101808</v>
      </c>
      <c r="F247" s="7">
        <f t="shared" si="4"/>
        <v>932.6119478</v>
      </c>
      <c r="G247" s="4">
        <f t="shared" si="10"/>
        <v>0</v>
      </c>
      <c r="H247" s="4">
        <f t="shared" si="11"/>
        <v>0.9546736418</v>
      </c>
    </row>
    <row r="248" ht="15.75" customHeight="1">
      <c r="A248" s="2">
        <v>247.0</v>
      </c>
      <c r="B248" s="7">
        <f t="shared" si="8"/>
        <v>924.4803091</v>
      </c>
      <c r="C248" s="7">
        <f t="shared" si="1"/>
        <v>3.014894752</v>
      </c>
      <c r="D248" s="7">
        <f t="shared" si="2"/>
        <v>12.51463248</v>
      </c>
      <c r="E248" s="7">
        <f t="shared" si="9"/>
        <v>924.4803091</v>
      </c>
      <c r="F248" s="7">
        <f t="shared" si="4"/>
        <v>936.9949416</v>
      </c>
      <c r="G248" s="4">
        <f t="shared" si="10"/>
        <v>0</v>
      </c>
      <c r="H248" s="4">
        <f t="shared" si="11"/>
        <v>3.083184667</v>
      </c>
    </row>
    <row r="249" ht="15.75" customHeight="1">
      <c r="A249" s="2">
        <v>248.0</v>
      </c>
      <c r="B249" s="7">
        <f t="shared" si="8"/>
        <v>927.4952038</v>
      </c>
      <c r="C249" s="7">
        <f t="shared" si="1"/>
        <v>4.151785769</v>
      </c>
      <c r="D249" s="7">
        <f t="shared" si="2"/>
        <v>12.29077408</v>
      </c>
      <c r="E249" s="7">
        <f t="shared" si="9"/>
        <v>927.4952038</v>
      </c>
      <c r="F249" s="7">
        <f t="shared" si="4"/>
        <v>939.7859779</v>
      </c>
      <c r="G249" s="4">
        <f t="shared" si="10"/>
        <v>0</v>
      </c>
      <c r="H249" s="4">
        <f t="shared" si="11"/>
        <v>3.228192429</v>
      </c>
    </row>
    <row r="250" ht="15.75" customHeight="1">
      <c r="A250" s="2">
        <v>249.0</v>
      </c>
      <c r="B250" s="7">
        <f t="shared" si="8"/>
        <v>931.6469896</v>
      </c>
      <c r="C250" s="7">
        <f t="shared" si="1"/>
        <v>3.802234802</v>
      </c>
      <c r="D250" s="7">
        <f t="shared" si="2"/>
        <v>13.16137031</v>
      </c>
      <c r="E250" s="7">
        <f t="shared" si="9"/>
        <v>931.6469896</v>
      </c>
      <c r="F250" s="7">
        <f t="shared" si="4"/>
        <v>944.8083599</v>
      </c>
      <c r="G250" s="4">
        <f t="shared" si="10"/>
        <v>0</v>
      </c>
      <c r="H250" s="4">
        <f t="shared" si="11"/>
        <v>4.135782389</v>
      </c>
    </row>
    <row r="251" ht="15.75" customHeight="1">
      <c r="A251" s="2">
        <v>250.0</v>
      </c>
      <c r="B251" s="7">
        <f t="shared" si="8"/>
        <v>935.4492244</v>
      </c>
      <c r="C251" s="7">
        <f t="shared" si="1"/>
        <v>4.004791902</v>
      </c>
      <c r="D251" s="7">
        <f t="shared" si="2"/>
        <v>11.55199813</v>
      </c>
      <c r="E251" s="7">
        <f t="shared" si="9"/>
        <v>935.4492244</v>
      </c>
      <c r="F251" s="7">
        <f t="shared" si="4"/>
        <v>947.0012225</v>
      </c>
      <c r="G251" s="4">
        <f t="shared" si="10"/>
        <v>0</v>
      </c>
      <c r="H251" s="4">
        <f t="shared" si="11"/>
        <v>2.837276578</v>
      </c>
    </row>
    <row r="252" ht="15.75" customHeight="1">
      <c r="A252" s="2">
        <v>251.0</v>
      </c>
      <c r="B252" s="7">
        <f t="shared" si="8"/>
        <v>939.4540163</v>
      </c>
      <c r="C252" s="7">
        <f t="shared" si="1"/>
        <v>3.965493075</v>
      </c>
      <c r="D252" s="7">
        <f t="shared" si="2"/>
        <v>13.49535501</v>
      </c>
      <c r="E252" s="7">
        <f t="shared" si="9"/>
        <v>939.4540163</v>
      </c>
      <c r="F252" s="7">
        <f t="shared" si="4"/>
        <v>952.9493713</v>
      </c>
      <c r="G252" s="4">
        <f t="shared" si="10"/>
        <v>0</v>
      </c>
      <c r="H252" s="4">
        <f t="shared" si="11"/>
        <v>2.459074743</v>
      </c>
    </row>
    <row r="253" ht="15.75" customHeight="1">
      <c r="A253" s="2">
        <v>252.0</v>
      </c>
      <c r="B253" s="7">
        <f t="shared" si="8"/>
        <v>943.4195094</v>
      </c>
      <c r="C253" s="7">
        <f t="shared" si="1"/>
        <v>3.844776693</v>
      </c>
      <c r="D253" s="7">
        <f t="shared" si="2"/>
        <v>12.91020497</v>
      </c>
      <c r="E253" s="7">
        <f t="shared" si="9"/>
        <v>943.4195094</v>
      </c>
      <c r="F253" s="7">
        <f t="shared" si="4"/>
        <v>956.3297143</v>
      </c>
      <c r="G253" s="4">
        <f t="shared" si="10"/>
        <v>0</v>
      </c>
      <c r="H253" s="4">
        <f t="shared" si="11"/>
        <v>3.633531468</v>
      </c>
    </row>
    <row r="254" ht="15.75" customHeight="1">
      <c r="A254" s="2">
        <v>253.0</v>
      </c>
      <c r="B254" s="7">
        <f t="shared" si="8"/>
        <v>947.2642861</v>
      </c>
      <c r="C254" s="7">
        <f t="shared" si="1"/>
        <v>3.380388375</v>
      </c>
      <c r="D254" s="7">
        <f t="shared" si="2"/>
        <v>12.74342334</v>
      </c>
      <c r="E254" s="7">
        <f t="shared" si="9"/>
        <v>947.2642861</v>
      </c>
      <c r="F254" s="7">
        <f t="shared" si="4"/>
        <v>960.0077094</v>
      </c>
      <c r="G254" s="4">
        <f t="shared" si="10"/>
        <v>0</v>
      </c>
      <c r="H254" s="4">
        <f t="shared" si="11"/>
        <v>2.455926163</v>
      </c>
    </row>
    <row r="255" ht="15.75" customHeight="1">
      <c r="A255" s="2">
        <v>254.0</v>
      </c>
      <c r="B255" s="7">
        <f t="shared" si="8"/>
        <v>950.6446744</v>
      </c>
      <c r="C255" s="7">
        <f t="shared" si="1"/>
        <v>4.460527176</v>
      </c>
      <c r="D255" s="7">
        <f t="shared" si="2"/>
        <v>10.5970649</v>
      </c>
      <c r="E255" s="7">
        <f t="shared" si="9"/>
        <v>950.6446744</v>
      </c>
      <c r="F255" s="7">
        <f t="shared" si="4"/>
        <v>961.2417393</v>
      </c>
      <c r="G255" s="4">
        <f t="shared" si="10"/>
        <v>0</v>
      </c>
      <c r="H255" s="4">
        <f t="shared" si="11"/>
        <v>3.643451918</v>
      </c>
    </row>
    <row r="256" ht="15.75" customHeight="1">
      <c r="A256" s="2">
        <v>255.0</v>
      </c>
      <c r="B256" s="7">
        <f t="shared" si="8"/>
        <v>955.1052016</v>
      </c>
      <c r="C256" s="7">
        <f t="shared" si="1"/>
        <v>3.667356031</v>
      </c>
      <c r="D256" s="7">
        <f t="shared" si="2"/>
        <v>12.55981345</v>
      </c>
      <c r="E256" s="7">
        <f t="shared" si="9"/>
        <v>955.1052016</v>
      </c>
      <c r="F256" s="7">
        <f t="shared" si="4"/>
        <v>967.6650151</v>
      </c>
      <c r="G256" s="4">
        <f t="shared" si="10"/>
        <v>0</v>
      </c>
      <c r="H256" s="4">
        <f t="shared" si="11"/>
        <v>2.155830312</v>
      </c>
    </row>
    <row r="257" ht="15.75" customHeight="1">
      <c r="A257" s="2">
        <v>256.0</v>
      </c>
      <c r="B257" s="7">
        <f t="shared" si="8"/>
        <v>958.7725576</v>
      </c>
      <c r="C257" s="7">
        <f t="shared" si="1"/>
        <v>3.410324781</v>
      </c>
      <c r="D257" s="7">
        <f t="shared" si="2"/>
        <v>11.63132656</v>
      </c>
      <c r="E257" s="7">
        <f t="shared" si="9"/>
        <v>958.7725576</v>
      </c>
      <c r="F257" s="7">
        <f t="shared" si="4"/>
        <v>970.4038842</v>
      </c>
      <c r="G257" s="4">
        <f t="shared" si="10"/>
        <v>0</v>
      </c>
      <c r="H257" s="4">
        <f t="shared" si="11"/>
        <v>2.44284331</v>
      </c>
    </row>
    <row r="258" ht="15.75" customHeight="1">
      <c r="A258" s="2">
        <v>257.0</v>
      </c>
      <c r="B258" s="7">
        <f t="shared" si="8"/>
        <v>962.1828824</v>
      </c>
      <c r="C258" s="7">
        <f t="shared" si="1"/>
        <v>4.236512221</v>
      </c>
      <c r="D258" s="7">
        <f t="shared" si="2"/>
        <v>13.18463876</v>
      </c>
      <c r="E258" s="7">
        <f t="shared" si="9"/>
        <v>962.1828824</v>
      </c>
      <c r="F258" s="7">
        <f t="shared" si="4"/>
        <v>975.3675212</v>
      </c>
      <c r="G258" s="4">
        <f t="shared" si="10"/>
        <v>0</v>
      </c>
      <c r="H258" s="4">
        <f t="shared" si="11"/>
        <v>2.175173021</v>
      </c>
    </row>
    <row r="259" ht="15.75" customHeight="1">
      <c r="A259" s="2">
        <v>258.0</v>
      </c>
      <c r="B259" s="7">
        <f t="shared" si="8"/>
        <v>966.4193947</v>
      </c>
      <c r="C259" s="7">
        <f t="shared" si="1"/>
        <v>4.019370104</v>
      </c>
      <c r="D259" s="7">
        <f t="shared" si="2"/>
        <v>12.75930579</v>
      </c>
      <c r="E259" s="7">
        <f t="shared" si="9"/>
        <v>966.4193947</v>
      </c>
      <c r="F259" s="7">
        <f t="shared" si="4"/>
        <v>979.1787004</v>
      </c>
      <c r="G259" s="4">
        <f t="shared" si="10"/>
        <v>0</v>
      </c>
      <c r="H259" s="4">
        <f t="shared" si="11"/>
        <v>5.177655314</v>
      </c>
    </row>
    <row r="260" ht="15.75" customHeight="1">
      <c r="A260" s="2">
        <v>259.0</v>
      </c>
      <c r="B260" s="7">
        <f t="shared" si="8"/>
        <v>970.4387648</v>
      </c>
      <c r="C260" s="7">
        <f t="shared" si="1"/>
        <v>3.545712795</v>
      </c>
      <c r="D260" s="7">
        <f t="shared" si="2"/>
        <v>11.99571663</v>
      </c>
      <c r="E260" s="7">
        <f t="shared" si="9"/>
        <v>970.4387648</v>
      </c>
      <c r="F260" s="7">
        <f t="shared" si="4"/>
        <v>982.4344814</v>
      </c>
      <c r="G260" s="4">
        <f t="shared" si="10"/>
        <v>0</v>
      </c>
      <c r="H260" s="4">
        <f t="shared" si="11"/>
        <v>2.773749683</v>
      </c>
    </row>
    <row r="261" ht="15.75" customHeight="1">
      <c r="A261" s="2">
        <v>260.0</v>
      </c>
      <c r="B261" s="7">
        <f t="shared" si="8"/>
        <v>973.9844776</v>
      </c>
      <c r="C261" s="7">
        <f t="shared" si="1"/>
        <v>4.088093068</v>
      </c>
      <c r="D261" s="7">
        <f t="shared" si="2"/>
        <v>12.72162543</v>
      </c>
      <c r="E261" s="7">
        <f t="shared" si="9"/>
        <v>973.9844776</v>
      </c>
      <c r="F261" s="7">
        <f t="shared" si="4"/>
        <v>986.706103</v>
      </c>
      <c r="G261" s="4">
        <f t="shared" si="10"/>
        <v>0</v>
      </c>
      <c r="H261" s="4">
        <f t="shared" si="11"/>
        <v>3.580593337</v>
      </c>
    </row>
    <row r="262" ht="15.75" customHeight="1">
      <c r="A262" s="2">
        <v>261.0</v>
      </c>
      <c r="B262" s="7">
        <f t="shared" si="8"/>
        <v>978.0725706</v>
      </c>
      <c r="C262" s="7">
        <f t="shared" si="1"/>
        <v>4.043675959</v>
      </c>
      <c r="D262" s="7">
        <f t="shared" si="2"/>
        <v>10.95635965</v>
      </c>
      <c r="E262" s="7">
        <f t="shared" si="9"/>
        <v>978.0725706</v>
      </c>
      <c r="F262" s="7">
        <f t="shared" si="4"/>
        <v>989.0289303</v>
      </c>
      <c r="G262" s="4">
        <f t="shared" si="10"/>
        <v>0</v>
      </c>
      <c r="H262" s="4">
        <f t="shared" si="11"/>
        <v>2.705049431</v>
      </c>
    </row>
    <row r="263" ht="15.75" customHeight="1">
      <c r="A263" s="2">
        <v>262.0</v>
      </c>
      <c r="B263" s="7">
        <f t="shared" si="8"/>
        <v>982.1162466</v>
      </c>
      <c r="C263" s="7">
        <f t="shared" si="1"/>
        <v>4.148640386</v>
      </c>
      <c r="D263" s="7">
        <f t="shared" si="2"/>
        <v>11.10594818</v>
      </c>
      <c r="E263" s="7">
        <f t="shared" si="9"/>
        <v>982.1162466</v>
      </c>
      <c r="F263" s="7">
        <f t="shared" si="4"/>
        <v>993.2221948</v>
      </c>
      <c r="G263" s="4">
        <f t="shared" si="10"/>
        <v>0</v>
      </c>
      <c r="H263" s="4">
        <f t="shared" si="11"/>
        <v>2.93754614</v>
      </c>
    </row>
    <row r="264" ht="15.75" customHeight="1">
      <c r="A264" s="2">
        <v>263.0</v>
      </c>
      <c r="B264" s="7">
        <f t="shared" si="8"/>
        <v>986.264887</v>
      </c>
      <c r="C264" s="7">
        <f t="shared" si="1"/>
        <v>3.864729847</v>
      </c>
      <c r="D264" s="7">
        <f t="shared" si="2"/>
        <v>11.52230819</v>
      </c>
      <c r="E264" s="7">
        <f t="shared" si="9"/>
        <v>986.264887</v>
      </c>
      <c r="F264" s="7">
        <f t="shared" si="4"/>
        <v>997.7871952</v>
      </c>
      <c r="G264" s="4">
        <f t="shared" si="10"/>
        <v>0</v>
      </c>
      <c r="H264" s="4">
        <f t="shared" si="11"/>
        <v>3.830405577</v>
      </c>
    </row>
    <row r="265" ht="15.75" customHeight="1">
      <c r="A265" s="2">
        <v>264.0</v>
      </c>
      <c r="B265" s="7">
        <f t="shared" si="8"/>
        <v>990.1296168</v>
      </c>
      <c r="C265" s="7">
        <f t="shared" si="1"/>
        <v>3.714501596</v>
      </c>
      <c r="D265" s="7">
        <f t="shared" si="2"/>
        <v>11.58765783</v>
      </c>
      <c r="E265" s="7">
        <f t="shared" si="9"/>
        <v>990.1296168</v>
      </c>
      <c r="F265" s="7">
        <f t="shared" si="4"/>
        <v>1001.717275</v>
      </c>
      <c r="G265" s="4">
        <f t="shared" si="10"/>
        <v>0</v>
      </c>
      <c r="H265" s="4">
        <f t="shared" si="11"/>
        <v>3.423513834</v>
      </c>
    </row>
    <row r="266" ht="15.75" customHeight="1">
      <c r="A266" s="2">
        <v>265.0</v>
      </c>
      <c r="B266" s="7">
        <f t="shared" si="8"/>
        <v>993.8441184</v>
      </c>
      <c r="C266" s="7">
        <f t="shared" si="1"/>
        <v>3.956558452</v>
      </c>
      <c r="D266" s="7">
        <f t="shared" si="2"/>
        <v>12.98932604</v>
      </c>
      <c r="E266" s="7">
        <f t="shared" si="9"/>
        <v>993.8441184</v>
      </c>
      <c r="F266" s="7">
        <f t="shared" si="4"/>
        <v>1006.833444</v>
      </c>
      <c r="G266" s="4">
        <f t="shared" si="10"/>
        <v>0</v>
      </c>
      <c r="H266" s="4">
        <f t="shared" si="11"/>
        <v>4.815188137</v>
      </c>
    </row>
    <row r="267" ht="15.75" customHeight="1">
      <c r="A267" s="2">
        <v>266.0</v>
      </c>
      <c r="B267" s="7">
        <f t="shared" si="8"/>
        <v>997.8006769</v>
      </c>
      <c r="C267" s="7">
        <f t="shared" si="1"/>
        <v>3.672632519</v>
      </c>
      <c r="D267" s="7">
        <f t="shared" si="2"/>
        <v>13.14554619</v>
      </c>
      <c r="E267" s="7">
        <f t="shared" si="9"/>
        <v>997.8006769</v>
      </c>
      <c r="F267" s="7">
        <f t="shared" si="4"/>
        <v>1010.946223</v>
      </c>
      <c r="G267" s="4">
        <f t="shared" si="10"/>
        <v>0</v>
      </c>
      <c r="H267" s="4">
        <f t="shared" si="11"/>
        <v>4.578482098</v>
      </c>
    </row>
    <row r="268" ht="15.75" customHeight="1">
      <c r="A268" s="2">
        <v>267.0</v>
      </c>
      <c r="B268" s="7">
        <f t="shared" si="8"/>
        <v>1001.473309</v>
      </c>
      <c r="C268" s="7">
        <f t="shared" si="1"/>
        <v>3.815361297</v>
      </c>
      <c r="D268" s="7">
        <f t="shared" si="2"/>
        <v>12.42421437</v>
      </c>
      <c r="E268" s="7">
        <f t="shared" si="9"/>
        <v>1001.473309</v>
      </c>
      <c r="F268" s="7">
        <f t="shared" si="4"/>
        <v>1013.897524</v>
      </c>
      <c r="G268" s="4">
        <f t="shared" si="10"/>
        <v>0</v>
      </c>
      <c r="H268" s="4">
        <f t="shared" si="11"/>
        <v>3.686114223</v>
      </c>
    </row>
    <row r="269" ht="15.75" customHeight="1">
      <c r="A269" s="2">
        <v>268.0</v>
      </c>
      <c r="B269" s="7">
        <f t="shared" si="8"/>
        <v>1005.288671</v>
      </c>
      <c r="C269" s="7">
        <f t="shared" si="1"/>
        <v>3.535740145</v>
      </c>
      <c r="D269" s="7">
        <f t="shared" si="2"/>
        <v>11.67109451</v>
      </c>
      <c r="E269" s="7">
        <f t="shared" si="9"/>
        <v>1005.288671</v>
      </c>
      <c r="F269" s="7">
        <f t="shared" si="4"/>
        <v>1016.959765</v>
      </c>
      <c r="G269" s="4">
        <f t="shared" si="10"/>
        <v>0</v>
      </c>
      <c r="H269" s="4">
        <f t="shared" si="11"/>
        <v>3.571396037</v>
      </c>
    </row>
    <row r="270" ht="15.75" customHeight="1">
      <c r="A270" s="2">
        <v>269.0</v>
      </c>
      <c r="B270" s="7">
        <f t="shared" si="8"/>
        <v>1008.824411</v>
      </c>
      <c r="C270" s="7">
        <f t="shared" si="1"/>
        <v>4.024282653</v>
      </c>
      <c r="D270" s="7">
        <f t="shared" si="2"/>
        <v>11.4437962</v>
      </c>
      <c r="E270" s="7">
        <f t="shared" si="9"/>
        <v>1008.824411</v>
      </c>
      <c r="F270" s="7">
        <f t="shared" si="4"/>
        <v>1020.268207</v>
      </c>
      <c r="G270" s="4">
        <f t="shared" si="10"/>
        <v>0</v>
      </c>
      <c r="H270" s="4">
        <f t="shared" si="11"/>
        <v>1.990966377</v>
      </c>
    </row>
    <row r="271" ht="15.75" customHeight="1">
      <c r="A271" s="2">
        <v>270.0</v>
      </c>
      <c r="B271" s="7">
        <f t="shared" si="8"/>
        <v>1012.848693</v>
      </c>
      <c r="C271" s="7">
        <f t="shared" si="1"/>
        <v>3.709555902</v>
      </c>
      <c r="D271" s="7">
        <f t="shared" si="2"/>
        <v>13.32058784</v>
      </c>
      <c r="E271" s="7">
        <f t="shared" si="9"/>
        <v>1012.848693</v>
      </c>
      <c r="F271" s="7">
        <f t="shared" si="4"/>
        <v>1026.169281</v>
      </c>
      <c r="G271" s="4">
        <f t="shared" si="10"/>
        <v>0</v>
      </c>
      <c r="H271" s="4">
        <f t="shared" si="11"/>
        <v>1.902470422</v>
      </c>
    </row>
    <row r="272" ht="15.75" customHeight="1">
      <c r="A272" s="2">
        <v>271.0</v>
      </c>
      <c r="B272" s="7">
        <f t="shared" si="8"/>
        <v>1016.558249</v>
      </c>
      <c r="C272" s="7">
        <f t="shared" si="1"/>
        <v>3.429048632</v>
      </c>
      <c r="D272" s="7">
        <f t="shared" si="2"/>
        <v>11.98832675</v>
      </c>
      <c r="E272" s="7">
        <f t="shared" si="9"/>
        <v>1016.558249</v>
      </c>
      <c r="F272" s="7">
        <f t="shared" si="4"/>
        <v>1028.546576</v>
      </c>
      <c r="G272" s="4">
        <f t="shared" si="10"/>
        <v>0</v>
      </c>
      <c r="H272" s="4">
        <f t="shared" si="11"/>
        <v>2.660725626</v>
      </c>
    </row>
    <row r="273" ht="15.75" customHeight="1">
      <c r="A273" s="2">
        <v>272.0</v>
      </c>
      <c r="B273" s="7">
        <f t="shared" si="8"/>
        <v>1019.987298</v>
      </c>
      <c r="C273" s="7">
        <f t="shared" si="1"/>
        <v>4.121890364</v>
      </c>
      <c r="D273" s="7">
        <f t="shared" si="2"/>
        <v>10.83783795</v>
      </c>
      <c r="E273" s="7">
        <f t="shared" si="9"/>
        <v>1019.987298</v>
      </c>
      <c r="F273" s="7">
        <f t="shared" si="4"/>
        <v>1030.825136</v>
      </c>
      <c r="G273" s="4">
        <f t="shared" si="10"/>
        <v>0</v>
      </c>
      <c r="H273" s="4">
        <f t="shared" si="11"/>
        <v>3.027532817</v>
      </c>
    </row>
    <row r="274" ht="15.75" customHeight="1">
      <c r="A274" s="2">
        <v>273.0</v>
      </c>
      <c r="B274" s="7">
        <f t="shared" si="8"/>
        <v>1024.109188</v>
      </c>
      <c r="C274" s="7">
        <f t="shared" si="1"/>
        <v>3.594159957</v>
      </c>
      <c r="D274" s="7">
        <f t="shared" si="2"/>
        <v>12.19521981</v>
      </c>
      <c r="E274" s="7">
        <f t="shared" si="9"/>
        <v>1024.109188</v>
      </c>
      <c r="F274" s="7">
        <f t="shared" si="4"/>
        <v>1036.304408</v>
      </c>
      <c r="G274" s="4">
        <f t="shared" si="10"/>
        <v>0</v>
      </c>
      <c r="H274" s="4">
        <f t="shared" si="11"/>
        <v>3.840981351</v>
      </c>
    </row>
    <row r="275" ht="15.75" customHeight="1">
      <c r="A275" s="2">
        <v>274.0</v>
      </c>
      <c r="B275" s="7">
        <f t="shared" si="8"/>
        <v>1027.703348</v>
      </c>
      <c r="C275" s="7">
        <f t="shared" si="1"/>
        <v>3.468570374</v>
      </c>
      <c r="D275" s="7">
        <f t="shared" si="2"/>
        <v>11.86159992</v>
      </c>
      <c r="E275" s="7">
        <f t="shared" si="9"/>
        <v>1027.703348</v>
      </c>
      <c r="F275" s="7">
        <f t="shared" si="4"/>
        <v>1039.564948</v>
      </c>
      <c r="G275" s="4">
        <f t="shared" si="10"/>
        <v>0</v>
      </c>
      <c r="H275" s="4">
        <f t="shared" si="11"/>
        <v>1.534067018</v>
      </c>
    </row>
    <row r="276" ht="15.75" customHeight="1">
      <c r="A276" s="2">
        <v>275.0</v>
      </c>
      <c r="B276" s="7">
        <f t="shared" si="8"/>
        <v>1031.171919</v>
      </c>
      <c r="C276" s="7">
        <f t="shared" si="1"/>
        <v>4.371022429</v>
      </c>
      <c r="D276" s="7">
        <f t="shared" si="2"/>
        <v>10.46167536</v>
      </c>
      <c r="E276" s="7">
        <f t="shared" si="9"/>
        <v>1031.171919</v>
      </c>
      <c r="F276" s="7">
        <f t="shared" si="4"/>
        <v>1041.633594</v>
      </c>
      <c r="G276" s="4">
        <f t="shared" si="10"/>
        <v>0</v>
      </c>
      <c r="H276" s="4">
        <f t="shared" si="11"/>
        <v>2.625342582</v>
      </c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4.89"/>
    <col customWidth="1" min="11" max="27" width="10.56"/>
  </cols>
  <sheetData>
    <row r="1" ht="15.75" customHeight="1">
      <c r="A1" s="2" t="s">
        <v>13</v>
      </c>
      <c r="B1" s="2" t="s">
        <v>14</v>
      </c>
      <c r="C1" s="5" t="s">
        <v>15</v>
      </c>
      <c r="D1" s="2" t="s">
        <v>16</v>
      </c>
      <c r="E1" s="2" t="s">
        <v>17</v>
      </c>
      <c r="F1" s="2" t="s">
        <v>18</v>
      </c>
      <c r="G1" s="3" t="s">
        <v>19</v>
      </c>
      <c r="H1" s="3" t="s">
        <v>20</v>
      </c>
      <c r="J1" s="9" t="s">
        <v>21</v>
      </c>
      <c r="K1" s="10">
        <v>5.0</v>
      </c>
    </row>
    <row r="2" ht="15.75" customHeight="1">
      <c r="A2" s="2">
        <v>1.0</v>
      </c>
      <c r="B2" s="7">
        <v>0.0</v>
      </c>
      <c r="C2" s="7">
        <f t="shared" ref="C2:C276" si="1">NORMINV(rand(),3.75,0.3)</f>
        <v>3.885691336</v>
      </c>
      <c r="D2" s="7">
        <f t="shared" ref="D2:D276" si="2">_xlfn.NORM.INV(RAND(),12,1)</f>
        <v>11.75939657</v>
      </c>
      <c r="E2" s="7">
        <f t="shared" ref="E2:E6" si="3">B2</f>
        <v>0</v>
      </c>
      <c r="F2" s="7">
        <f t="shared" ref="F2:F276" si="4">E2+D2</f>
        <v>11.75939657</v>
      </c>
      <c r="G2" s="4">
        <f t="shared" ref="G2:G6" si="5">E2-B2</f>
        <v>0</v>
      </c>
      <c r="H2" s="4">
        <f t="shared" ref="H2:H6" si="6">E2</f>
        <v>0</v>
      </c>
      <c r="J2" s="9" t="s">
        <v>8</v>
      </c>
      <c r="K2" s="11">
        <f>F276</f>
        <v>1038.210991</v>
      </c>
    </row>
    <row r="3" ht="15.75" customHeight="1">
      <c r="A3" s="2">
        <v>2.0</v>
      </c>
      <c r="B3" s="7">
        <f t="shared" ref="B3:B6" si="7">B2+C2</f>
        <v>3.885691336</v>
      </c>
      <c r="C3" s="7">
        <f t="shared" si="1"/>
        <v>3.987330383</v>
      </c>
      <c r="D3" s="7">
        <f t="shared" si="2"/>
        <v>9.980141969</v>
      </c>
      <c r="E3" s="7">
        <f t="shared" si="3"/>
        <v>3.885691336</v>
      </c>
      <c r="F3" s="7">
        <f t="shared" si="4"/>
        <v>13.8658333</v>
      </c>
      <c r="G3" s="4">
        <f t="shared" si="5"/>
        <v>0</v>
      </c>
      <c r="H3" s="4">
        <f t="shared" si="6"/>
        <v>3.885691336</v>
      </c>
      <c r="J3" s="9" t="s">
        <v>9</v>
      </c>
      <c r="K3" s="11">
        <f>sum(G2:G276)</f>
        <v>0</v>
      </c>
    </row>
    <row r="4" ht="15.75" customHeight="1">
      <c r="A4" s="2">
        <v>3.0</v>
      </c>
      <c r="B4" s="7">
        <f t="shared" si="7"/>
        <v>7.873021718</v>
      </c>
      <c r="C4" s="7">
        <f t="shared" si="1"/>
        <v>3.483589321</v>
      </c>
      <c r="D4" s="7">
        <f t="shared" si="2"/>
        <v>12.95072143</v>
      </c>
      <c r="E4" s="7">
        <f t="shared" si="3"/>
        <v>7.873021718</v>
      </c>
      <c r="F4" s="7">
        <f t="shared" si="4"/>
        <v>20.82374314</v>
      </c>
      <c r="G4" s="4">
        <f t="shared" si="5"/>
        <v>0</v>
      </c>
      <c r="H4" s="4">
        <f t="shared" si="6"/>
        <v>7.873021718</v>
      </c>
      <c r="J4" s="9" t="s">
        <v>10</v>
      </c>
      <c r="K4" s="11">
        <f>sum(H2:H276)</f>
        <v>1842.349154</v>
      </c>
    </row>
    <row r="5" ht="15.75" customHeight="1">
      <c r="A5" s="2">
        <v>4.0</v>
      </c>
      <c r="B5" s="7">
        <f t="shared" si="7"/>
        <v>11.35661104</v>
      </c>
      <c r="C5" s="7">
        <f t="shared" si="1"/>
        <v>4.204467553</v>
      </c>
      <c r="D5" s="7">
        <f t="shared" si="2"/>
        <v>12.92430568</v>
      </c>
      <c r="E5" s="7">
        <f t="shared" si="3"/>
        <v>11.35661104</v>
      </c>
      <c r="F5" s="7">
        <f t="shared" si="4"/>
        <v>24.28091672</v>
      </c>
      <c r="G5" s="4">
        <f t="shared" si="5"/>
        <v>0</v>
      </c>
      <c r="H5" s="4">
        <f t="shared" si="6"/>
        <v>11.35661104</v>
      </c>
      <c r="J5" s="9" t="s">
        <v>11</v>
      </c>
      <c r="K5" s="11">
        <f>max(G2:G276)</f>
        <v>0</v>
      </c>
    </row>
    <row r="6" ht="15.75" customHeight="1">
      <c r="A6" s="2">
        <v>5.0</v>
      </c>
      <c r="B6" s="7">
        <f t="shared" si="7"/>
        <v>15.56107859</v>
      </c>
      <c r="C6" s="7">
        <f t="shared" si="1"/>
        <v>4.027925307</v>
      </c>
      <c r="D6" s="7">
        <f t="shared" si="2"/>
        <v>11.43527702</v>
      </c>
      <c r="E6" s="7">
        <f t="shared" si="3"/>
        <v>15.56107859</v>
      </c>
      <c r="F6" s="7">
        <f t="shared" si="4"/>
        <v>26.99635561</v>
      </c>
      <c r="G6" s="4">
        <f t="shared" si="5"/>
        <v>0</v>
      </c>
      <c r="H6" s="4">
        <f t="shared" si="6"/>
        <v>15.56107859</v>
      </c>
      <c r="J6" s="9" t="s">
        <v>12</v>
      </c>
      <c r="K6" s="11">
        <f>max(H2:H276)</f>
        <v>15.56107859</v>
      </c>
    </row>
    <row r="7" ht="15.75" customHeight="1">
      <c r="A7" s="2">
        <v>6.0</v>
      </c>
      <c r="B7" s="7">
        <f t="shared" ref="B7:B276" si="8">MAX(B6+C6,min(E2+C2,E3+C3,E4+C4,E5+C5,E6+C6))</f>
        <v>19.5890039</v>
      </c>
      <c r="C7" s="7">
        <f t="shared" si="1"/>
        <v>3.415639707</v>
      </c>
      <c r="D7" s="7">
        <f t="shared" si="2"/>
        <v>13.38176509</v>
      </c>
      <c r="E7" s="7">
        <f t="shared" ref="E7:E276" si="9">max(B7,min(F2,F3,F4,F5,F6))</f>
        <v>19.5890039</v>
      </c>
      <c r="F7" s="7">
        <f t="shared" si="4"/>
        <v>32.97076898</v>
      </c>
      <c r="G7" s="4">
        <f t="shared" ref="G7:G276" si="10">E7-sum($C$2:C6)</f>
        <v>0</v>
      </c>
      <c r="H7" s="4">
        <f t="shared" ref="H7:H276" si="11">if(E7-min(F2:F6)&gt;0,E7-min(F2:F6),0)</f>
        <v>7.829607326</v>
      </c>
    </row>
    <row r="8" ht="15.75" customHeight="1">
      <c r="A8" s="2">
        <v>7.0</v>
      </c>
      <c r="B8" s="7">
        <f t="shared" si="8"/>
        <v>23.00464361</v>
      </c>
      <c r="C8" s="7">
        <f t="shared" si="1"/>
        <v>3.756271911</v>
      </c>
      <c r="D8" s="7">
        <f t="shared" si="2"/>
        <v>12.28217491</v>
      </c>
      <c r="E8" s="7">
        <f t="shared" si="9"/>
        <v>23.00464361</v>
      </c>
      <c r="F8" s="7">
        <f t="shared" si="4"/>
        <v>35.28681851</v>
      </c>
      <c r="G8" s="4">
        <f t="shared" si="10"/>
        <v>0</v>
      </c>
      <c r="H8" s="4">
        <f t="shared" si="11"/>
        <v>9.138810301</v>
      </c>
    </row>
    <row r="9" ht="15.75" customHeight="1">
      <c r="A9" s="2">
        <v>8.0</v>
      </c>
      <c r="B9" s="7">
        <f t="shared" si="8"/>
        <v>26.76091552</v>
      </c>
      <c r="C9" s="7">
        <f t="shared" si="1"/>
        <v>3.825745034</v>
      </c>
      <c r="D9" s="7">
        <f t="shared" si="2"/>
        <v>10.64419861</v>
      </c>
      <c r="E9" s="7">
        <f t="shared" si="9"/>
        <v>26.76091552</v>
      </c>
      <c r="F9" s="7">
        <f t="shared" si="4"/>
        <v>37.40511413</v>
      </c>
      <c r="G9" s="4">
        <f t="shared" si="10"/>
        <v>0</v>
      </c>
      <c r="H9" s="4">
        <f t="shared" si="11"/>
        <v>5.937172374</v>
      </c>
    </row>
    <row r="10" ht="15.75" customHeight="1">
      <c r="A10" s="2">
        <v>9.0</v>
      </c>
      <c r="B10" s="7">
        <f t="shared" si="8"/>
        <v>30.58666055</v>
      </c>
      <c r="C10" s="7">
        <f t="shared" si="1"/>
        <v>3.490673448</v>
      </c>
      <c r="D10" s="7">
        <f t="shared" si="2"/>
        <v>12.77943207</v>
      </c>
      <c r="E10" s="7">
        <f t="shared" si="9"/>
        <v>30.58666055</v>
      </c>
      <c r="F10" s="7">
        <f t="shared" si="4"/>
        <v>43.36609262</v>
      </c>
      <c r="G10" s="4">
        <f t="shared" si="10"/>
        <v>0</v>
      </c>
      <c r="H10" s="4">
        <f t="shared" si="11"/>
        <v>6.305743827</v>
      </c>
    </row>
    <row r="11" ht="15.75" customHeight="1">
      <c r="A11" s="2">
        <v>10.0</v>
      </c>
      <c r="B11" s="7">
        <f t="shared" si="8"/>
        <v>34.077334</v>
      </c>
      <c r="C11" s="7">
        <f t="shared" si="1"/>
        <v>3.928458253</v>
      </c>
      <c r="D11" s="7">
        <f t="shared" si="2"/>
        <v>12.41624701</v>
      </c>
      <c r="E11" s="7">
        <f t="shared" si="9"/>
        <v>34.077334</v>
      </c>
      <c r="F11" s="7">
        <f t="shared" si="4"/>
        <v>46.49358101</v>
      </c>
      <c r="G11" s="4">
        <f t="shared" si="10"/>
        <v>0</v>
      </c>
      <c r="H11" s="4">
        <f t="shared" si="11"/>
        <v>7.080978391</v>
      </c>
    </row>
    <row r="12" ht="15.75" customHeight="1">
      <c r="A12" s="2">
        <v>11.0</v>
      </c>
      <c r="B12" s="7">
        <f t="shared" si="8"/>
        <v>38.00579225</v>
      </c>
      <c r="C12" s="7">
        <f t="shared" si="1"/>
        <v>3.564026129</v>
      </c>
      <c r="D12" s="7">
        <f t="shared" si="2"/>
        <v>12.79142411</v>
      </c>
      <c r="E12" s="7">
        <f t="shared" si="9"/>
        <v>38.00579225</v>
      </c>
      <c r="F12" s="7">
        <f t="shared" si="4"/>
        <v>50.79721636</v>
      </c>
      <c r="G12" s="4">
        <f t="shared" si="10"/>
        <v>0</v>
      </c>
      <c r="H12" s="4">
        <f t="shared" si="11"/>
        <v>5.035023269</v>
      </c>
    </row>
    <row r="13" ht="15.75" customHeight="1">
      <c r="A13" s="2">
        <v>12.0</v>
      </c>
      <c r="B13" s="7">
        <f t="shared" si="8"/>
        <v>41.56981838</v>
      </c>
      <c r="C13" s="7">
        <f t="shared" si="1"/>
        <v>4.002433448</v>
      </c>
      <c r="D13" s="7">
        <f t="shared" si="2"/>
        <v>13.04344146</v>
      </c>
      <c r="E13" s="7">
        <f t="shared" si="9"/>
        <v>41.56981838</v>
      </c>
      <c r="F13" s="7">
        <f t="shared" si="4"/>
        <v>54.61325984</v>
      </c>
      <c r="G13" s="4">
        <f t="shared" si="10"/>
        <v>0</v>
      </c>
      <c r="H13" s="4">
        <f t="shared" si="11"/>
        <v>6.28299987</v>
      </c>
    </row>
    <row r="14" ht="15.75" customHeight="1">
      <c r="A14" s="2">
        <v>13.0</v>
      </c>
      <c r="B14" s="7">
        <f t="shared" si="8"/>
        <v>45.57225183</v>
      </c>
      <c r="C14" s="7">
        <f t="shared" si="1"/>
        <v>3.807922946</v>
      </c>
      <c r="D14" s="7">
        <f t="shared" si="2"/>
        <v>13.54104617</v>
      </c>
      <c r="E14" s="7">
        <f t="shared" si="9"/>
        <v>45.57225183</v>
      </c>
      <c r="F14" s="7">
        <f t="shared" si="4"/>
        <v>59.113298</v>
      </c>
      <c r="G14" s="4">
        <f t="shared" si="10"/>
        <v>0</v>
      </c>
      <c r="H14" s="4">
        <f t="shared" si="11"/>
        <v>8.167137699</v>
      </c>
    </row>
    <row r="15" ht="15.75" customHeight="1">
      <c r="A15" s="2">
        <v>14.0</v>
      </c>
      <c r="B15" s="7">
        <f t="shared" si="8"/>
        <v>49.38017478</v>
      </c>
      <c r="C15" s="7">
        <f t="shared" si="1"/>
        <v>4.235627507</v>
      </c>
      <c r="D15" s="7">
        <f t="shared" si="2"/>
        <v>11.23265304</v>
      </c>
      <c r="E15" s="7">
        <f t="shared" si="9"/>
        <v>49.38017478</v>
      </c>
      <c r="F15" s="7">
        <f t="shared" si="4"/>
        <v>60.61282781</v>
      </c>
      <c r="G15" s="4">
        <f t="shared" si="10"/>
        <v>0</v>
      </c>
      <c r="H15" s="4">
        <f t="shared" si="11"/>
        <v>6.014082159</v>
      </c>
    </row>
    <row r="16" ht="15.75" customHeight="1">
      <c r="A16" s="2">
        <v>15.0</v>
      </c>
      <c r="B16" s="7">
        <f t="shared" si="8"/>
        <v>53.61580228</v>
      </c>
      <c r="C16" s="7">
        <f t="shared" si="1"/>
        <v>3.928773351</v>
      </c>
      <c r="D16" s="7">
        <f t="shared" si="2"/>
        <v>11.19607692</v>
      </c>
      <c r="E16" s="7">
        <f t="shared" si="9"/>
        <v>53.61580228</v>
      </c>
      <c r="F16" s="7">
        <f t="shared" si="4"/>
        <v>64.8118792</v>
      </c>
      <c r="G16" s="4">
        <f t="shared" si="10"/>
        <v>0</v>
      </c>
      <c r="H16" s="4">
        <f t="shared" si="11"/>
        <v>7.122221274</v>
      </c>
    </row>
    <row r="17" ht="15.75" customHeight="1">
      <c r="A17" s="2">
        <v>16.0</v>
      </c>
      <c r="B17" s="7">
        <f t="shared" si="8"/>
        <v>57.54457563</v>
      </c>
      <c r="C17" s="7">
        <f t="shared" si="1"/>
        <v>4.067376582</v>
      </c>
      <c r="D17" s="7">
        <f t="shared" si="2"/>
        <v>12.93510224</v>
      </c>
      <c r="E17" s="7">
        <f t="shared" si="9"/>
        <v>57.54457563</v>
      </c>
      <c r="F17" s="7">
        <f t="shared" si="4"/>
        <v>70.47967788</v>
      </c>
      <c r="G17" s="4">
        <f t="shared" si="10"/>
        <v>0</v>
      </c>
      <c r="H17" s="4">
        <f t="shared" si="11"/>
        <v>6.747359271</v>
      </c>
    </row>
    <row r="18" ht="15.75" customHeight="1">
      <c r="A18" s="2">
        <v>17.0</v>
      </c>
      <c r="B18" s="7">
        <f t="shared" si="8"/>
        <v>61.61195222</v>
      </c>
      <c r="C18" s="7">
        <f t="shared" si="1"/>
        <v>3.868957619</v>
      </c>
      <c r="D18" s="7">
        <f t="shared" si="2"/>
        <v>11.56567173</v>
      </c>
      <c r="E18" s="7">
        <f t="shared" si="9"/>
        <v>61.61195222</v>
      </c>
      <c r="F18" s="7">
        <f t="shared" si="4"/>
        <v>73.17762395</v>
      </c>
      <c r="G18" s="4">
        <f t="shared" si="10"/>
        <v>0</v>
      </c>
      <c r="H18" s="4">
        <f t="shared" si="11"/>
        <v>6.998692372</v>
      </c>
    </row>
    <row r="19" ht="15.75" customHeight="1">
      <c r="A19" s="2">
        <v>18.0</v>
      </c>
      <c r="B19" s="7">
        <f t="shared" si="8"/>
        <v>65.48090984</v>
      </c>
      <c r="C19" s="7">
        <f t="shared" si="1"/>
        <v>3.507455152</v>
      </c>
      <c r="D19" s="7">
        <f t="shared" si="2"/>
        <v>11.60420544</v>
      </c>
      <c r="E19" s="7">
        <f t="shared" si="9"/>
        <v>65.48090984</v>
      </c>
      <c r="F19" s="7">
        <f t="shared" si="4"/>
        <v>77.08511527</v>
      </c>
      <c r="G19" s="4">
        <f t="shared" si="10"/>
        <v>0</v>
      </c>
      <c r="H19" s="4">
        <f t="shared" si="11"/>
        <v>6.367611835</v>
      </c>
    </row>
    <row r="20" ht="15.75" customHeight="1">
      <c r="A20" s="2">
        <v>19.0</v>
      </c>
      <c r="B20" s="7">
        <f t="shared" si="8"/>
        <v>68.98836499</v>
      </c>
      <c r="C20" s="7">
        <f t="shared" si="1"/>
        <v>4.07684723</v>
      </c>
      <c r="D20" s="7">
        <f t="shared" si="2"/>
        <v>13.93320044</v>
      </c>
      <c r="E20" s="7">
        <f t="shared" si="9"/>
        <v>68.98836499</v>
      </c>
      <c r="F20" s="7">
        <f t="shared" si="4"/>
        <v>82.92156542</v>
      </c>
      <c r="G20" s="4">
        <f t="shared" si="10"/>
        <v>0</v>
      </c>
      <c r="H20" s="4">
        <f t="shared" si="11"/>
        <v>8.375537174</v>
      </c>
    </row>
    <row r="21" ht="15.75" customHeight="1">
      <c r="A21" s="2">
        <v>20.0</v>
      </c>
      <c r="B21" s="7">
        <f t="shared" si="8"/>
        <v>73.06521222</v>
      </c>
      <c r="C21" s="7">
        <f t="shared" si="1"/>
        <v>3.681265002</v>
      </c>
      <c r="D21" s="7">
        <f t="shared" si="2"/>
        <v>10.58742607</v>
      </c>
      <c r="E21" s="7">
        <f t="shared" si="9"/>
        <v>73.06521222</v>
      </c>
      <c r="F21" s="7">
        <f t="shared" si="4"/>
        <v>83.65263829</v>
      </c>
      <c r="G21" s="4">
        <f t="shared" si="10"/>
        <v>0</v>
      </c>
      <c r="H21" s="4">
        <f t="shared" si="11"/>
        <v>8.253333017</v>
      </c>
    </row>
    <row r="22" ht="15.75" customHeight="1">
      <c r="A22" s="2">
        <v>21.0</v>
      </c>
      <c r="B22" s="7">
        <f t="shared" si="8"/>
        <v>76.74647722</v>
      </c>
      <c r="C22" s="7">
        <f t="shared" si="1"/>
        <v>4.37023224</v>
      </c>
      <c r="D22" s="7">
        <f t="shared" si="2"/>
        <v>10.73890549</v>
      </c>
      <c r="E22" s="7">
        <f t="shared" si="9"/>
        <v>76.74647722</v>
      </c>
      <c r="F22" s="7">
        <f t="shared" si="4"/>
        <v>87.48538271</v>
      </c>
      <c r="G22" s="4">
        <f t="shared" si="10"/>
        <v>0</v>
      </c>
      <c r="H22" s="4">
        <f t="shared" si="11"/>
        <v>6.266799342</v>
      </c>
    </row>
    <row r="23" ht="15.75" customHeight="1">
      <c r="A23" s="2">
        <v>22.0</v>
      </c>
      <c r="B23" s="7">
        <f t="shared" si="8"/>
        <v>81.11670946</v>
      </c>
      <c r="C23" s="7">
        <f t="shared" si="1"/>
        <v>3.70867968</v>
      </c>
      <c r="D23" s="7">
        <f t="shared" si="2"/>
        <v>13.380798</v>
      </c>
      <c r="E23" s="7">
        <f t="shared" si="9"/>
        <v>81.11670946</v>
      </c>
      <c r="F23" s="7">
        <f t="shared" si="4"/>
        <v>94.49750746</v>
      </c>
      <c r="G23" s="4">
        <f t="shared" si="10"/>
        <v>0</v>
      </c>
      <c r="H23" s="4">
        <f t="shared" si="11"/>
        <v>7.939085512</v>
      </c>
    </row>
    <row r="24" ht="15.75" customHeight="1">
      <c r="A24" s="2">
        <v>23.0</v>
      </c>
      <c r="B24" s="7">
        <f t="shared" si="8"/>
        <v>84.82538914</v>
      </c>
      <c r="C24" s="7">
        <f t="shared" si="1"/>
        <v>4.105532677</v>
      </c>
      <c r="D24" s="7">
        <f t="shared" si="2"/>
        <v>12.499587</v>
      </c>
      <c r="E24" s="7">
        <f t="shared" si="9"/>
        <v>84.82538914</v>
      </c>
      <c r="F24" s="7">
        <f t="shared" si="4"/>
        <v>97.32497614</v>
      </c>
      <c r="G24" s="4">
        <f t="shared" si="10"/>
        <v>0</v>
      </c>
      <c r="H24" s="4">
        <f t="shared" si="11"/>
        <v>7.740273867</v>
      </c>
    </row>
    <row r="25" ht="15.75" customHeight="1">
      <c r="A25" s="2">
        <v>24.0</v>
      </c>
      <c r="B25" s="7">
        <f t="shared" si="8"/>
        <v>88.93092182</v>
      </c>
      <c r="C25" s="7">
        <f t="shared" si="1"/>
        <v>3.845198485</v>
      </c>
      <c r="D25" s="7">
        <f t="shared" si="2"/>
        <v>12.25019566</v>
      </c>
      <c r="E25" s="7">
        <f t="shared" si="9"/>
        <v>88.93092182</v>
      </c>
      <c r="F25" s="7">
        <f t="shared" si="4"/>
        <v>101.1811175</v>
      </c>
      <c r="G25" s="4">
        <f t="shared" si="10"/>
        <v>0</v>
      </c>
      <c r="H25" s="4">
        <f t="shared" si="11"/>
        <v>6.009356393</v>
      </c>
    </row>
    <row r="26" ht="15.75" customHeight="1">
      <c r="A26" s="2">
        <v>25.0</v>
      </c>
      <c r="B26" s="7">
        <f t="shared" si="8"/>
        <v>92.7761203</v>
      </c>
      <c r="C26" s="7">
        <f t="shared" si="1"/>
        <v>4.130316958</v>
      </c>
      <c r="D26" s="7">
        <f t="shared" si="2"/>
        <v>11.43805595</v>
      </c>
      <c r="E26" s="7">
        <f t="shared" si="9"/>
        <v>92.7761203</v>
      </c>
      <c r="F26" s="7">
        <f t="shared" si="4"/>
        <v>104.2141763</v>
      </c>
      <c r="G26" s="4">
        <f t="shared" si="10"/>
        <v>0</v>
      </c>
      <c r="H26" s="4">
        <f t="shared" si="11"/>
        <v>9.123482009</v>
      </c>
    </row>
    <row r="27" ht="15.75" customHeight="1">
      <c r="A27" s="2">
        <v>26.0</v>
      </c>
      <c r="B27" s="7">
        <f t="shared" si="8"/>
        <v>96.90643726</v>
      </c>
      <c r="C27" s="7">
        <f t="shared" si="1"/>
        <v>3.456544566</v>
      </c>
      <c r="D27" s="7">
        <f t="shared" si="2"/>
        <v>11.6326649</v>
      </c>
      <c r="E27" s="7">
        <f t="shared" si="9"/>
        <v>96.90643726</v>
      </c>
      <c r="F27" s="7">
        <f t="shared" si="4"/>
        <v>108.5391022</v>
      </c>
      <c r="G27" s="4">
        <f t="shared" si="10"/>
        <v>0</v>
      </c>
      <c r="H27" s="4">
        <f t="shared" si="11"/>
        <v>9.421054546</v>
      </c>
    </row>
    <row r="28" ht="15.75" customHeight="1">
      <c r="A28" s="2">
        <v>27.0</v>
      </c>
      <c r="B28" s="7">
        <f t="shared" si="8"/>
        <v>100.3629818</v>
      </c>
      <c r="C28" s="7">
        <f t="shared" si="1"/>
        <v>3.528299704</v>
      </c>
      <c r="D28" s="7">
        <f t="shared" si="2"/>
        <v>12.41734957</v>
      </c>
      <c r="E28" s="7">
        <f t="shared" si="9"/>
        <v>100.3629818</v>
      </c>
      <c r="F28" s="7">
        <f t="shared" si="4"/>
        <v>112.7803314</v>
      </c>
      <c r="G28" s="4">
        <f t="shared" si="10"/>
        <v>0</v>
      </c>
      <c r="H28" s="4">
        <f t="shared" si="11"/>
        <v>5.865474361</v>
      </c>
    </row>
    <row r="29" ht="15.75" customHeight="1">
      <c r="A29" s="2">
        <v>28.0</v>
      </c>
      <c r="B29" s="7">
        <f t="shared" si="8"/>
        <v>103.8912815</v>
      </c>
      <c r="C29" s="7">
        <f t="shared" si="1"/>
        <v>3.776710546</v>
      </c>
      <c r="D29" s="7">
        <f t="shared" si="2"/>
        <v>12.63190816</v>
      </c>
      <c r="E29" s="7">
        <f t="shared" si="9"/>
        <v>103.8912815</v>
      </c>
      <c r="F29" s="7">
        <f t="shared" si="4"/>
        <v>116.5231897</v>
      </c>
      <c r="G29" s="4">
        <f t="shared" si="10"/>
        <v>0</v>
      </c>
      <c r="H29" s="4">
        <f t="shared" si="11"/>
        <v>6.566305391</v>
      </c>
    </row>
    <row r="30" ht="15.75" customHeight="1">
      <c r="A30" s="2">
        <v>29.0</v>
      </c>
      <c r="B30" s="7">
        <f t="shared" si="8"/>
        <v>107.6679921</v>
      </c>
      <c r="C30" s="7">
        <f t="shared" si="1"/>
        <v>3.426220298</v>
      </c>
      <c r="D30" s="7">
        <f t="shared" si="2"/>
        <v>12.25058493</v>
      </c>
      <c r="E30" s="7">
        <f t="shared" si="9"/>
        <v>107.6679921</v>
      </c>
      <c r="F30" s="7">
        <f t="shared" si="4"/>
        <v>119.918577</v>
      </c>
      <c r="G30" s="4">
        <f t="shared" si="10"/>
        <v>0</v>
      </c>
      <c r="H30" s="4">
        <f t="shared" si="11"/>
        <v>6.486874595</v>
      </c>
    </row>
    <row r="31" ht="15.75" customHeight="1">
      <c r="A31" s="2">
        <v>30.0</v>
      </c>
      <c r="B31" s="7">
        <f t="shared" si="8"/>
        <v>111.0942124</v>
      </c>
      <c r="C31" s="7">
        <f t="shared" si="1"/>
        <v>4.064328898</v>
      </c>
      <c r="D31" s="7">
        <f t="shared" si="2"/>
        <v>12.97874809</v>
      </c>
      <c r="E31" s="7">
        <f t="shared" si="9"/>
        <v>111.0942124</v>
      </c>
      <c r="F31" s="7">
        <f t="shared" si="4"/>
        <v>124.0729605</v>
      </c>
      <c r="G31" s="4">
        <f t="shared" si="10"/>
        <v>0</v>
      </c>
      <c r="H31" s="4">
        <f t="shared" si="11"/>
        <v>6.880036119</v>
      </c>
    </row>
    <row r="32" ht="15.75" customHeight="1">
      <c r="A32" s="2">
        <v>31.0</v>
      </c>
      <c r="B32" s="7">
        <f t="shared" si="8"/>
        <v>115.1585413</v>
      </c>
      <c r="C32" s="7">
        <f t="shared" si="1"/>
        <v>3.201295932</v>
      </c>
      <c r="D32" s="7">
        <f t="shared" si="2"/>
        <v>10.93633007</v>
      </c>
      <c r="E32" s="7">
        <f t="shared" si="9"/>
        <v>115.1585413</v>
      </c>
      <c r="F32" s="7">
        <f t="shared" si="4"/>
        <v>126.0948713</v>
      </c>
      <c r="G32" s="4">
        <f t="shared" si="10"/>
        <v>0</v>
      </c>
      <c r="H32" s="4">
        <f t="shared" si="11"/>
        <v>6.619439113</v>
      </c>
    </row>
    <row r="33" ht="15.75" customHeight="1">
      <c r="A33" s="2">
        <v>32.0</v>
      </c>
      <c r="B33" s="7">
        <f t="shared" si="8"/>
        <v>118.3598372</v>
      </c>
      <c r="C33" s="7">
        <f t="shared" si="1"/>
        <v>3.762614933</v>
      </c>
      <c r="D33" s="7">
        <f t="shared" si="2"/>
        <v>11.75226438</v>
      </c>
      <c r="E33" s="7">
        <f t="shared" si="9"/>
        <v>118.3598372</v>
      </c>
      <c r="F33" s="7">
        <f t="shared" si="4"/>
        <v>130.1121016</v>
      </c>
      <c r="G33" s="4">
        <f t="shared" si="10"/>
        <v>0</v>
      </c>
      <c r="H33" s="4">
        <f t="shared" si="11"/>
        <v>5.579505804</v>
      </c>
    </row>
    <row r="34" ht="15.75" customHeight="1">
      <c r="A34" s="2">
        <v>33.0</v>
      </c>
      <c r="B34" s="7">
        <f t="shared" si="8"/>
        <v>122.1224521</v>
      </c>
      <c r="C34" s="7">
        <f t="shared" si="1"/>
        <v>3.425362869</v>
      </c>
      <c r="D34" s="7">
        <f t="shared" si="2"/>
        <v>10.70092299</v>
      </c>
      <c r="E34" s="7">
        <f t="shared" si="9"/>
        <v>122.1224521</v>
      </c>
      <c r="F34" s="7">
        <f t="shared" si="4"/>
        <v>132.8233751</v>
      </c>
      <c r="G34" s="4">
        <f t="shared" si="10"/>
        <v>0</v>
      </c>
      <c r="H34" s="4">
        <f t="shared" si="11"/>
        <v>5.599262447</v>
      </c>
    </row>
    <row r="35" ht="15.75" customHeight="1">
      <c r="A35" s="2">
        <v>34.0</v>
      </c>
      <c r="B35" s="7">
        <f t="shared" si="8"/>
        <v>125.547815</v>
      </c>
      <c r="C35" s="7">
        <f t="shared" si="1"/>
        <v>4.003761186</v>
      </c>
      <c r="D35" s="7">
        <f t="shared" si="2"/>
        <v>11.25893527</v>
      </c>
      <c r="E35" s="7">
        <f t="shared" si="9"/>
        <v>125.547815</v>
      </c>
      <c r="F35" s="7">
        <f t="shared" si="4"/>
        <v>136.8067503</v>
      </c>
      <c r="G35" s="4">
        <f t="shared" si="10"/>
        <v>0</v>
      </c>
      <c r="H35" s="4">
        <f t="shared" si="11"/>
        <v>5.629238</v>
      </c>
    </row>
    <row r="36" ht="15.75" customHeight="1">
      <c r="A36" s="2">
        <v>35.0</v>
      </c>
      <c r="B36" s="7">
        <f t="shared" si="8"/>
        <v>129.5515762</v>
      </c>
      <c r="C36" s="7">
        <f t="shared" si="1"/>
        <v>3.332297389</v>
      </c>
      <c r="D36" s="7">
        <f t="shared" si="2"/>
        <v>11.49771859</v>
      </c>
      <c r="E36" s="7">
        <f t="shared" si="9"/>
        <v>129.5515762</v>
      </c>
      <c r="F36" s="7">
        <f t="shared" si="4"/>
        <v>141.0492948</v>
      </c>
      <c r="G36" s="4">
        <f t="shared" si="10"/>
        <v>0</v>
      </c>
      <c r="H36" s="4">
        <f t="shared" si="11"/>
        <v>5.478615728</v>
      </c>
    </row>
    <row r="37" ht="15.75" customHeight="1">
      <c r="A37" s="2">
        <v>36.0</v>
      </c>
      <c r="B37" s="7">
        <f t="shared" si="8"/>
        <v>132.8838736</v>
      </c>
      <c r="C37" s="7">
        <f t="shared" si="1"/>
        <v>3.247293238</v>
      </c>
      <c r="D37" s="7">
        <f t="shared" si="2"/>
        <v>10.72523789</v>
      </c>
      <c r="E37" s="7">
        <f t="shared" si="9"/>
        <v>132.8838736</v>
      </c>
      <c r="F37" s="7">
        <f t="shared" si="4"/>
        <v>143.6091115</v>
      </c>
      <c r="G37" s="4">
        <f t="shared" si="10"/>
        <v>0</v>
      </c>
      <c r="H37" s="4">
        <f t="shared" si="11"/>
        <v>6.78900224</v>
      </c>
    </row>
    <row r="38" ht="15.75" customHeight="1">
      <c r="A38" s="2">
        <v>37.0</v>
      </c>
      <c r="B38" s="7">
        <f t="shared" si="8"/>
        <v>136.1311668</v>
      </c>
      <c r="C38" s="7">
        <f t="shared" si="1"/>
        <v>3.568317962</v>
      </c>
      <c r="D38" s="7">
        <f t="shared" si="2"/>
        <v>11.66259777</v>
      </c>
      <c r="E38" s="7">
        <f t="shared" si="9"/>
        <v>136.1311668</v>
      </c>
      <c r="F38" s="7">
        <f t="shared" si="4"/>
        <v>147.7937646</v>
      </c>
      <c r="G38" s="4">
        <f t="shared" si="10"/>
        <v>0</v>
      </c>
      <c r="H38" s="4">
        <f t="shared" si="11"/>
        <v>6.019065236</v>
      </c>
    </row>
    <row r="39" ht="15.75" customHeight="1">
      <c r="A39" s="2">
        <v>38.0</v>
      </c>
      <c r="B39" s="7">
        <f t="shared" si="8"/>
        <v>139.6994848</v>
      </c>
      <c r="C39" s="7">
        <f t="shared" si="1"/>
        <v>3.8796617</v>
      </c>
      <c r="D39" s="7">
        <f t="shared" si="2"/>
        <v>10.45593606</v>
      </c>
      <c r="E39" s="7">
        <f t="shared" si="9"/>
        <v>139.6994848</v>
      </c>
      <c r="F39" s="7">
        <f t="shared" si="4"/>
        <v>150.1554208</v>
      </c>
      <c r="G39" s="4">
        <f t="shared" si="10"/>
        <v>0</v>
      </c>
      <c r="H39" s="4">
        <f t="shared" si="11"/>
        <v>6.876109652</v>
      </c>
    </row>
    <row r="40" ht="15.75" customHeight="1">
      <c r="A40" s="2">
        <v>39.0</v>
      </c>
      <c r="B40" s="7">
        <f t="shared" si="8"/>
        <v>143.5791465</v>
      </c>
      <c r="C40" s="7">
        <f t="shared" si="1"/>
        <v>3.926768479</v>
      </c>
      <c r="D40" s="7">
        <f t="shared" si="2"/>
        <v>12.35623998</v>
      </c>
      <c r="E40" s="7">
        <f t="shared" si="9"/>
        <v>143.5791465</v>
      </c>
      <c r="F40" s="7">
        <f t="shared" si="4"/>
        <v>155.9353865</v>
      </c>
      <c r="G40" s="4">
        <f t="shared" si="10"/>
        <v>0</v>
      </c>
      <c r="H40" s="4">
        <f t="shared" si="11"/>
        <v>6.772396202</v>
      </c>
    </row>
    <row r="41" ht="15.75" customHeight="1">
      <c r="A41" s="2">
        <v>40.0</v>
      </c>
      <c r="B41" s="7">
        <f t="shared" si="8"/>
        <v>147.505915</v>
      </c>
      <c r="C41" s="7">
        <f t="shared" si="1"/>
        <v>3.5121352</v>
      </c>
      <c r="D41" s="7">
        <f t="shared" si="2"/>
        <v>10.98556712</v>
      </c>
      <c r="E41" s="7">
        <f t="shared" si="9"/>
        <v>147.505915</v>
      </c>
      <c r="F41" s="7">
        <f t="shared" si="4"/>
        <v>158.4914821</v>
      </c>
      <c r="G41" s="4">
        <f t="shared" si="10"/>
        <v>0</v>
      </c>
      <c r="H41" s="4">
        <f t="shared" si="11"/>
        <v>6.45662018</v>
      </c>
    </row>
    <row r="42" ht="15.75" customHeight="1">
      <c r="A42" s="2">
        <v>41.0</v>
      </c>
      <c r="B42" s="7">
        <f t="shared" si="8"/>
        <v>151.0180502</v>
      </c>
      <c r="C42" s="7">
        <f t="shared" si="1"/>
        <v>3.798521428</v>
      </c>
      <c r="D42" s="7">
        <f t="shared" si="2"/>
        <v>10.98421801</v>
      </c>
      <c r="E42" s="7">
        <f t="shared" si="9"/>
        <v>151.0180502</v>
      </c>
      <c r="F42" s="7">
        <f t="shared" si="4"/>
        <v>162.0022682</v>
      </c>
      <c r="G42" s="4">
        <f t="shared" si="10"/>
        <v>0</v>
      </c>
      <c r="H42" s="4">
        <f t="shared" si="11"/>
        <v>7.408938687</v>
      </c>
    </row>
    <row r="43" ht="15.75" customHeight="1">
      <c r="A43" s="2">
        <v>42.0</v>
      </c>
      <c r="B43" s="7">
        <f t="shared" si="8"/>
        <v>154.8165716</v>
      </c>
      <c r="C43" s="7">
        <f t="shared" si="1"/>
        <v>3.630540717</v>
      </c>
      <c r="D43" s="7">
        <f t="shared" si="2"/>
        <v>13.33135352</v>
      </c>
      <c r="E43" s="7">
        <f t="shared" si="9"/>
        <v>154.8165716</v>
      </c>
      <c r="F43" s="7">
        <f t="shared" si="4"/>
        <v>168.1479251</v>
      </c>
      <c r="G43" s="4">
        <f t="shared" si="10"/>
        <v>0</v>
      </c>
      <c r="H43" s="4">
        <f t="shared" si="11"/>
        <v>7.022807001</v>
      </c>
    </row>
    <row r="44" ht="15.75" customHeight="1">
      <c r="A44" s="2">
        <v>43.0</v>
      </c>
      <c r="B44" s="7">
        <f t="shared" si="8"/>
        <v>158.4471123</v>
      </c>
      <c r="C44" s="7">
        <f t="shared" si="1"/>
        <v>3.598994414</v>
      </c>
      <c r="D44" s="7">
        <f t="shared" si="2"/>
        <v>12.95337121</v>
      </c>
      <c r="E44" s="7">
        <f t="shared" si="9"/>
        <v>158.4471123</v>
      </c>
      <c r="F44" s="7">
        <f t="shared" si="4"/>
        <v>171.4004835</v>
      </c>
      <c r="G44" s="4">
        <f t="shared" si="10"/>
        <v>0</v>
      </c>
      <c r="H44" s="4">
        <f t="shared" si="11"/>
        <v>8.291691467</v>
      </c>
    </row>
    <row r="45" ht="15.75" customHeight="1">
      <c r="A45" s="2">
        <v>44.0</v>
      </c>
      <c r="B45" s="7">
        <f t="shared" si="8"/>
        <v>162.0461067</v>
      </c>
      <c r="C45" s="7">
        <f t="shared" si="1"/>
        <v>3.868173623</v>
      </c>
      <c r="D45" s="7">
        <f t="shared" si="2"/>
        <v>12.5604518</v>
      </c>
      <c r="E45" s="7">
        <f t="shared" si="9"/>
        <v>162.0461067</v>
      </c>
      <c r="F45" s="7">
        <f t="shared" si="4"/>
        <v>174.6065585</v>
      </c>
      <c r="G45" s="4">
        <f t="shared" si="10"/>
        <v>0</v>
      </c>
      <c r="H45" s="4">
        <f t="shared" si="11"/>
        <v>6.110720255</v>
      </c>
    </row>
    <row r="46" ht="15.75" customHeight="1">
      <c r="A46" s="2">
        <v>45.0</v>
      </c>
      <c r="B46" s="7">
        <f t="shared" si="8"/>
        <v>165.9142803</v>
      </c>
      <c r="C46" s="7">
        <f t="shared" si="1"/>
        <v>3.825507293</v>
      </c>
      <c r="D46" s="7">
        <f t="shared" si="2"/>
        <v>12.2128563</v>
      </c>
      <c r="E46" s="7">
        <f t="shared" si="9"/>
        <v>165.9142803</v>
      </c>
      <c r="F46" s="7">
        <f t="shared" si="4"/>
        <v>178.1271366</v>
      </c>
      <c r="G46" s="4">
        <f t="shared" si="10"/>
        <v>0</v>
      </c>
      <c r="H46" s="4">
        <f t="shared" si="11"/>
        <v>7.422798259</v>
      </c>
    </row>
    <row r="47" ht="15.75" customHeight="1">
      <c r="A47" s="2">
        <v>46.0</v>
      </c>
      <c r="B47" s="7">
        <f t="shared" si="8"/>
        <v>169.7397876</v>
      </c>
      <c r="C47" s="7">
        <f t="shared" si="1"/>
        <v>4.268780192</v>
      </c>
      <c r="D47" s="7">
        <f t="shared" si="2"/>
        <v>14.02100923</v>
      </c>
      <c r="E47" s="7">
        <f t="shared" si="9"/>
        <v>169.7397876</v>
      </c>
      <c r="F47" s="7">
        <f t="shared" si="4"/>
        <v>183.7607969</v>
      </c>
      <c r="G47" s="4">
        <f t="shared" si="10"/>
        <v>0</v>
      </c>
      <c r="H47" s="4">
        <f t="shared" si="11"/>
        <v>7.737519463</v>
      </c>
    </row>
    <row r="48" ht="15.75" customHeight="1">
      <c r="A48" s="2">
        <v>47.0</v>
      </c>
      <c r="B48" s="7">
        <f t="shared" si="8"/>
        <v>174.0085678</v>
      </c>
      <c r="C48" s="7">
        <f t="shared" si="1"/>
        <v>3.306550798</v>
      </c>
      <c r="D48" s="7">
        <f t="shared" si="2"/>
        <v>11.85605626</v>
      </c>
      <c r="E48" s="7">
        <f t="shared" si="9"/>
        <v>174.0085678</v>
      </c>
      <c r="F48" s="7">
        <f t="shared" si="4"/>
        <v>185.8646241</v>
      </c>
      <c r="G48" s="4">
        <f t="shared" si="10"/>
        <v>0</v>
      </c>
      <c r="H48" s="4">
        <f t="shared" si="11"/>
        <v>5.860642715</v>
      </c>
    </row>
    <row r="49" ht="15.75" customHeight="1">
      <c r="A49" s="2">
        <v>48.0</v>
      </c>
      <c r="B49" s="7">
        <f t="shared" si="8"/>
        <v>177.3151186</v>
      </c>
      <c r="C49" s="7">
        <f t="shared" si="1"/>
        <v>4.072189868</v>
      </c>
      <c r="D49" s="7">
        <f t="shared" si="2"/>
        <v>11.72272361</v>
      </c>
      <c r="E49" s="7">
        <f t="shared" si="9"/>
        <v>177.3151186</v>
      </c>
      <c r="F49" s="7">
        <f t="shared" si="4"/>
        <v>189.0378422</v>
      </c>
      <c r="G49" s="4">
        <f t="shared" si="10"/>
        <v>0</v>
      </c>
      <c r="H49" s="4">
        <f t="shared" si="11"/>
        <v>5.914635114</v>
      </c>
    </row>
    <row r="50" ht="15.75" customHeight="1">
      <c r="A50" s="2">
        <v>49.0</v>
      </c>
      <c r="B50" s="7">
        <f t="shared" si="8"/>
        <v>181.3873085</v>
      </c>
      <c r="C50" s="7">
        <f t="shared" si="1"/>
        <v>3.858054872</v>
      </c>
      <c r="D50" s="7">
        <f t="shared" si="2"/>
        <v>11.75385137</v>
      </c>
      <c r="E50" s="7">
        <f t="shared" si="9"/>
        <v>181.3873085</v>
      </c>
      <c r="F50" s="7">
        <f t="shared" si="4"/>
        <v>193.1411599</v>
      </c>
      <c r="G50" s="4">
        <f t="shared" si="10"/>
        <v>0</v>
      </c>
      <c r="H50" s="4">
        <f t="shared" si="11"/>
        <v>6.780749974</v>
      </c>
    </row>
    <row r="51" ht="15.75" customHeight="1">
      <c r="A51" s="2">
        <v>50.0</v>
      </c>
      <c r="B51" s="7">
        <f t="shared" si="8"/>
        <v>185.2453634</v>
      </c>
      <c r="C51" s="7">
        <f t="shared" si="1"/>
        <v>3.210885747</v>
      </c>
      <c r="D51" s="7">
        <f t="shared" si="2"/>
        <v>12.99717929</v>
      </c>
      <c r="E51" s="7">
        <f t="shared" si="9"/>
        <v>185.2453634</v>
      </c>
      <c r="F51" s="7">
        <f t="shared" si="4"/>
        <v>198.2425427</v>
      </c>
      <c r="G51" s="4">
        <f t="shared" si="10"/>
        <v>0</v>
      </c>
      <c r="H51" s="4">
        <f t="shared" si="11"/>
        <v>7.118226725</v>
      </c>
    </row>
    <row r="52" ht="15.75" customHeight="1">
      <c r="A52" s="2">
        <v>51.0</v>
      </c>
      <c r="B52" s="7">
        <f t="shared" si="8"/>
        <v>188.4562491</v>
      </c>
      <c r="C52" s="7">
        <f t="shared" si="1"/>
        <v>3.788035902</v>
      </c>
      <c r="D52" s="7">
        <f t="shared" si="2"/>
        <v>13.20718986</v>
      </c>
      <c r="E52" s="7">
        <f t="shared" si="9"/>
        <v>188.4562491</v>
      </c>
      <c r="F52" s="7">
        <f t="shared" si="4"/>
        <v>201.663439</v>
      </c>
      <c r="G52" s="4">
        <f t="shared" si="10"/>
        <v>0</v>
      </c>
      <c r="H52" s="4">
        <f t="shared" si="11"/>
        <v>4.695452252</v>
      </c>
    </row>
    <row r="53" ht="15.75" customHeight="1">
      <c r="A53" s="2">
        <v>52.0</v>
      </c>
      <c r="B53" s="7">
        <f t="shared" si="8"/>
        <v>192.244285</v>
      </c>
      <c r="C53" s="7">
        <f t="shared" si="1"/>
        <v>3.280910616</v>
      </c>
      <c r="D53" s="7">
        <f t="shared" si="2"/>
        <v>12.39220537</v>
      </c>
      <c r="E53" s="7">
        <f t="shared" si="9"/>
        <v>192.244285</v>
      </c>
      <c r="F53" s="7">
        <f t="shared" si="4"/>
        <v>204.6364904</v>
      </c>
      <c r="G53" s="4">
        <f t="shared" si="10"/>
        <v>0</v>
      </c>
      <c r="H53" s="4">
        <f t="shared" si="11"/>
        <v>6.379660931</v>
      </c>
    </row>
    <row r="54" ht="15.75" customHeight="1">
      <c r="A54" s="2">
        <v>53.0</v>
      </c>
      <c r="B54" s="7">
        <f t="shared" si="8"/>
        <v>195.5251956</v>
      </c>
      <c r="C54" s="7">
        <f t="shared" si="1"/>
        <v>3.512525863</v>
      </c>
      <c r="D54" s="7">
        <f t="shared" si="2"/>
        <v>13.19536164</v>
      </c>
      <c r="E54" s="7">
        <f t="shared" si="9"/>
        <v>195.5251956</v>
      </c>
      <c r="F54" s="7">
        <f t="shared" si="4"/>
        <v>208.7205573</v>
      </c>
      <c r="G54" s="4">
        <f t="shared" si="10"/>
        <v>0</v>
      </c>
      <c r="H54" s="4">
        <f t="shared" si="11"/>
        <v>6.487353394</v>
      </c>
    </row>
    <row r="55" ht="15.75" customHeight="1">
      <c r="A55" s="2">
        <v>54.0</v>
      </c>
      <c r="B55" s="7">
        <f t="shared" si="8"/>
        <v>199.0377215</v>
      </c>
      <c r="C55" s="7">
        <f t="shared" si="1"/>
        <v>3.498512432</v>
      </c>
      <c r="D55" s="7">
        <f t="shared" si="2"/>
        <v>12.08139088</v>
      </c>
      <c r="E55" s="7">
        <f t="shared" si="9"/>
        <v>199.0377215</v>
      </c>
      <c r="F55" s="7">
        <f t="shared" si="4"/>
        <v>211.1191124</v>
      </c>
      <c r="G55" s="4">
        <f t="shared" si="10"/>
        <v>0</v>
      </c>
      <c r="H55" s="4">
        <f t="shared" si="11"/>
        <v>5.896561634</v>
      </c>
    </row>
    <row r="56" ht="15.75" customHeight="1">
      <c r="A56" s="2">
        <v>55.0</v>
      </c>
      <c r="B56" s="7">
        <f t="shared" si="8"/>
        <v>202.5362339</v>
      </c>
      <c r="C56" s="7">
        <f t="shared" si="1"/>
        <v>4.294739591</v>
      </c>
      <c r="D56" s="7">
        <f t="shared" si="2"/>
        <v>11.95299082</v>
      </c>
      <c r="E56" s="7">
        <f t="shared" si="9"/>
        <v>202.5362339</v>
      </c>
      <c r="F56" s="7">
        <f t="shared" si="4"/>
        <v>214.4892247</v>
      </c>
      <c r="G56" s="4">
        <f t="shared" si="10"/>
        <v>0</v>
      </c>
      <c r="H56" s="4">
        <f t="shared" si="11"/>
        <v>4.293691273</v>
      </c>
    </row>
    <row r="57" ht="15.75" customHeight="1">
      <c r="A57" s="2">
        <v>56.0</v>
      </c>
      <c r="B57" s="7">
        <f t="shared" si="8"/>
        <v>206.8309735</v>
      </c>
      <c r="C57" s="7">
        <f t="shared" si="1"/>
        <v>3.366771804</v>
      </c>
      <c r="D57" s="7">
        <f t="shared" si="2"/>
        <v>11.3509713</v>
      </c>
      <c r="E57" s="7">
        <f t="shared" si="9"/>
        <v>206.8309735</v>
      </c>
      <c r="F57" s="7">
        <f t="shared" si="4"/>
        <v>218.1819448</v>
      </c>
      <c r="G57" s="4">
        <f t="shared" si="10"/>
        <v>0</v>
      </c>
      <c r="H57" s="4">
        <f t="shared" si="11"/>
        <v>5.167534542</v>
      </c>
    </row>
    <row r="58" ht="15.75" customHeight="1">
      <c r="A58" s="2">
        <v>57.0</v>
      </c>
      <c r="B58" s="7">
        <f t="shared" si="8"/>
        <v>210.1977453</v>
      </c>
      <c r="C58" s="7">
        <f t="shared" si="1"/>
        <v>3.875983288</v>
      </c>
      <c r="D58" s="7">
        <f t="shared" si="2"/>
        <v>11.52007515</v>
      </c>
      <c r="E58" s="7">
        <f t="shared" si="9"/>
        <v>210.1977453</v>
      </c>
      <c r="F58" s="7">
        <f t="shared" si="4"/>
        <v>221.7178205</v>
      </c>
      <c r="G58" s="4">
        <f t="shared" si="10"/>
        <v>0</v>
      </c>
      <c r="H58" s="4">
        <f t="shared" si="11"/>
        <v>5.561254941</v>
      </c>
    </row>
    <row r="59" ht="15.75" customHeight="1">
      <c r="A59" s="2">
        <v>58.0</v>
      </c>
      <c r="B59" s="7">
        <f t="shared" si="8"/>
        <v>214.0737286</v>
      </c>
      <c r="C59" s="7">
        <f t="shared" si="1"/>
        <v>4.171101113</v>
      </c>
      <c r="D59" s="7">
        <f t="shared" si="2"/>
        <v>12.02526248</v>
      </c>
      <c r="E59" s="7">
        <f t="shared" si="9"/>
        <v>214.0737286</v>
      </c>
      <c r="F59" s="7">
        <f t="shared" si="4"/>
        <v>226.0989911</v>
      </c>
      <c r="G59" s="4">
        <f t="shared" si="10"/>
        <v>0</v>
      </c>
      <c r="H59" s="4">
        <f t="shared" si="11"/>
        <v>5.353171336</v>
      </c>
    </row>
    <row r="60" ht="15.75" customHeight="1">
      <c r="A60" s="2">
        <v>59.0</v>
      </c>
      <c r="B60" s="7">
        <f t="shared" si="8"/>
        <v>218.2448297</v>
      </c>
      <c r="C60" s="7">
        <f t="shared" si="1"/>
        <v>3.416822319</v>
      </c>
      <c r="D60" s="7">
        <f t="shared" si="2"/>
        <v>12.40544434</v>
      </c>
      <c r="E60" s="7">
        <f t="shared" si="9"/>
        <v>218.2448297</v>
      </c>
      <c r="F60" s="7">
        <f t="shared" si="4"/>
        <v>230.6502741</v>
      </c>
      <c r="G60" s="4">
        <f t="shared" si="10"/>
        <v>0</v>
      </c>
      <c r="H60" s="4">
        <f t="shared" si="11"/>
        <v>7.125717353</v>
      </c>
    </row>
    <row r="61" ht="15.75" customHeight="1">
      <c r="A61" s="2">
        <v>60.0</v>
      </c>
      <c r="B61" s="7">
        <f t="shared" si="8"/>
        <v>221.661652</v>
      </c>
      <c r="C61" s="7">
        <f t="shared" si="1"/>
        <v>3.178976713</v>
      </c>
      <c r="D61" s="7">
        <f t="shared" si="2"/>
        <v>11.73880932</v>
      </c>
      <c r="E61" s="7">
        <f t="shared" si="9"/>
        <v>221.661652</v>
      </c>
      <c r="F61" s="7">
        <f t="shared" si="4"/>
        <v>233.4004614</v>
      </c>
      <c r="G61" s="4">
        <f t="shared" si="10"/>
        <v>0</v>
      </c>
      <c r="H61" s="4">
        <f t="shared" si="11"/>
        <v>7.172427299</v>
      </c>
    </row>
    <row r="62" ht="15.75" customHeight="1">
      <c r="A62" s="2">
        <v>61.0</v>
      </c>
      <c r="B62" s="7">
        <f t="shared" si="8"/>
        <v>224.8406288</v>
      </c>
      <c r="C62" s="7">
        <f t="shared" si="1"/>
        <v>3.689187955</v>
      </c>
      <c r="D62" s="7">
        <f t="shared" si="2"/>
        <v>11.24954003</v>
      </c>
      <c r="E62" s="7">
        <f t="shared" si="9"/>
        <v>224.8406288</v>
      </c>
      <c r="F62" s="7">
        <f t="shared" si="4"/>
        <v>236.0901688</v>
      </c>
      <c r="G62" s="4">
        <f t="shared" si="10"/>
        <v>0</v>
      </c>
      <c r="H62" s="4">
        <f t="shared" si="11"/>
        <v>6.658683938</v>
      </c>
    </row>
    <row r="63" ht="15.75" customHeight="1">
      <c r="A63" s="2">
        <v>62.0</v>
      </c>
      <c r="B63" s="7">
        <f t="shared" si="8"/>
        <v>228.5298167</v>
      </c>
      <c r="C63" s="7">
        <f t="shared" si="1"/>
        <v>3.436168169</v>
      </c>
      <c r="D63" s="7">
        <f t="shared" si="2"/>
        <v>11.04842074</v>
      </c>
      <c r="E63" s="7">
        <f t="shared" si="9"/>
        <v>228.5298167</v>
      </c>
      <c r="F63" s="7">
        <f t="shared" si="4"/>
        <v>239.5782374</v>
      </c>
      <c r="G63" s="4">
        <f t="shared" si="10"/>
        <v>0</v>
      </c>
      <c r="H63" s="4">
        <f t="shared" si="11"/>
        <v>6.811996241</v>
      </c>
    </row>
    <row r="64" ht="15.75" customHeight="1">
      <c r="A64" s="2">
        <v>63.0</v>
      </c>
      <c r="B64" s="7">
        <f t="shared" si="8"/>
        <v>231.9659849</v>
      </c>
      <c r="C64" s="7">
        <f t="shared" si="1"/>
        <v>4.060099843</v>
      </c>
      <c r="D64" s="7">
        <f t="shared" si="2"/>
        <v>12.16194058</v>
      </c>
      <c r="E64" s="7">
        <f t="shared" si="9"/>
        <v>231.9659849</v>
      </c>
      <c r="F64" s="7">
        <f t="shared" si="4"/>
        <v>244.1279255</v>
      </c>
      <c r="G64" s="4">
        <f t="shared" si="10"/>
        <v>0</v>
      </c>
      <c r="H64" s="4">
        <f t="shared" si="11"/>
        <v>5.866993788</v>
      </c>
    </row>
    <row r="65" ht="15.75" customHeight="1">
      <c r="A65" s="2">
        <v>64.0</v>
      </c>
      <c r="B65" s="7">
        <f t="shared" si="8"/>
        <v>236.0260847</v>
      </c>
      <c r="C65" s="7">
        <f t="shared" si="1"/>
        <v>3.596772937</v>
      </c>
      <c r="D65" s="7">
        <f t="shared" si="2"/>
        <v>11.59404164</v>
      </c>
      <c r="E65" s="7">
        <f t="shared" si="9"/>
        <v>236.0260847</v>
      </c>
      <c r="F65" s="7">
        <f t="shared" si="4"/>
        <v>247.6201264</v>
      </c>
      <c r="G65" s="4">
        <f t="shared" si="10"/>
        <v>0</v>
      </c>
      <c r="H65" s="4">
        <f t="shared" si="11"/>
        <v>5.375810663</v>
      </c>
    </row>
    <row r="66" ht="15.75" customHeight="1">
      <c r="A66" s="2">
        <v>65.0</v>
      </c>
      <c r="B66" s="7">
        <f t="shared" si="8"/>
        <v>239.6228577</v>
      </c>
      <c r="C66" s="7">
        <f t="shared" si="1"/>
        <v>3.067682524</v>
      </c>
      <c r="D66" s="7">
        <f t="shared" si="2"/>
        <v>12.72047341</v>
      </c>
      <c r="E66" s="7">
        <f t="shared" si="9"/>
        <v>239.6228577</v>
      </c>
      <c r="F66" s="7">
        <f t="shared" si="4"/>
        <v>252.3433311</v>
      </c>
      <c r="G66" s="4">
        <f t="shared" si="10"/>
        <v>0</v>
      </c>
      <c r="H66" s="4">
        <f t="shared" si="11"/>
        <v>6.222396294</v>
      </c>
    </row>
    <row r="67" ht="15.75" customHeight="1">
      <c r="A67" s="2">
        <v>66.0</v>
      </c>
      <c r="B67" s="7">
        <f t="shared" si="8"/>
        <v>242.6905402</v>
      </c>
      <c r="C67" s="7">
        <f t="shared" si="1"/>
        <v>4.177703264</v>
      </c>
      <c r="D67" s="7">
        <f t="shared" si="2"/>
        <v>13.37411006</v>
      </c>
      <c r="E67" s="7">
        <f t="shared" si="9"/>
        <v>242.6905402</v>
      </c>
      <c r="F67" s="7">
        <f t="shared" si="4"/>
        <v>256.0646502</v>
      </c>
      <c r="G67" s="4">
        <f t="shared" si="10"/>
        <v>0</v>
      </c>
      <c r="H67" s="4">
        <f t="shared" si="11"/>
        <v>6.600371397</v>
      </c>
    </row>
    <row r="68" ht="15.75" customHeight="1">
      <c r="A68" s="2">
        <v>67.0</v>
      </c>
      <c r="B68" s="7">
        <f t="shared" si="8"/>
        <v>246.8682434</v>
      </c>
      <c r="C68" s="7">
        <f t="shared" si="1"/>
        <v>4.03321046</v>
      </c>
      <c r="D68" s="7">
        <f t="shared" si="2"/>
        <v>12.33434806</v>
      </c>
      <c r="E68" s="7">
        <f t="shared" si="9"/>
        <v>246.8682434</v>
      </c>
      <c r="F68" s="7">
        <f t="shared" si="4"/>
        <v>259.2025915</v>
      </c>
      <c r="G68" s="4">
        <f t="shared" si="10"/>
        <v>0</v>
      </c>
      <c r="H68" s="4">
        <f t="shared" si="11"/>
        <v>7.290006001</v>
      </c>
    </row>
    <row r="69" ht="15.75" customHeight="1">
      <c r="A69" s="2">
        <v>68.0</v>
      </c>
      <c r="B69" s="7">
        <f t="shared" si="8"/>
        <v>250.9014539</v>
      </c>
      <c r="C69" s="7">
        <f t="shared" si="1"/>
        <v>4.074543465</v>
      </c>
      <c r="D69" s="7">
        <f t="shared" si="2"/>
        <v>12.61023304</v>
      </c>
      <c r="E69" s="7">
        <f t="shared" si="9"/>
        <v>250.9014539</v>
      </c>
      <c r="F69" s="7">
        <f t="shared" si="4"/>
        <v>263.5116869</v>
      </c>
      <c r="G69" s="4">
        <f t="shared" si="10"/>
        <v>0</v>
      </c>
      <c r="H69" s="4">
        <f t="shared" si="11"/>
        <v>6.773528448</v>
      </c>
    </row>
    <row r="70" ht="15.75" customHeight="1">
      <c r="A70" s="2">
        <v>69.0</v>
      </c>
      <c r="B70" s="7">
        <f t="shared" si="8"/>
        <v>254.9759974</v>
      </c>
      <c r="C70" s="7">
        <f t="shared" si="1"/>
        <v>3.218932551</v>
      </c>
      <c r="D70" s="7">
        <f t="shared" si="2"/>
        <v>13.19725738</v>
      </c>
      <c r="E70" s="7">
        <f t="shared" si="9"/>
        <v>254.9759974</v>
      </c>
      <c r="F70" s="7">
        <f t="shared" si="4"/>
        <v>268.1732548</v>
      </c>
      <c r="G70" s="4">
        <f t="shared" si="10"/>
        <v>0</v>
      </c>
      <c r="H70" s="4">
        <f t="shared" si="11"/>
        <v>7.355871013</v>
      </c>
    </row>
    <row r="71" ht="15.75" customHeight="1">
      <c r="A71" s="2">
        <v>70.0</v>
      </c>
      <c r="B71" s="7">
        <f t="shared" si="8"/>
        <v>258.1949299</v>
      </c>
      <c r="C71" s="7">
        <f t="shared" si="1"/>
        <v>3.530857287</v>
      </c>
      <c r="D71" s="7">
        <f t="shared" si="2"/>
        <v>14.00080795</v>
      </c>
      <c r="E71" s="7">
        <f t="shared" si="9"/>
        <v>258.1949299</v>
      </c>
      <c r="F71" s="7">
        <f t="shared" si="4"/>
        <v>272.1957379</v>
      </c>
      <c r="G71" s="4">
        <f t="shared" si="10"/>
        <v>0</v>
      </c>
      <c r="H71" s="4">
        <f t="shared" si="11"/>
        <v>5.851598857</v>
      </c>
    </row>
    <row r="72" ht="15.75" customHeight="1">
      <c r="A72" s="2">
        <v>71.0</v>
      </c>
      <c r="B72" s="7">
        <f t="shared" si="8"/>
        <v>261.7257872</v>
      </c>
      <c r="C72" s="7">
        <f t="shared" si="1"/>
        <v>3.822839486</v>
      </c>
      <c r="D72" s="7">
        <f t="shared" si="2"/>
        <v>13.08066419</v>
      </c>
      <c r="E72" s="7">
        <f t="shared" si="9"/>
        <v>261.7257872</v>
      </c>
      <c r="F72" s="7">
        <f t="shared" si="4"/>
        <v>274.8064514</v>
      </c>
      <c r="G72" s="4">
        <f t="shared" si="10"/>
        <v>0</v>
      </c>
      <c r="H72" s="4">
        <f t="shared" si="11"/>
        <v>5.661136965</v>
      </c>
    </row>
    <row r="73" ht="15.75" customHeight="1">
      <c r="A73" s="2">
        <v>72.0</v>
      </c>
      <c r="B73" s="7">
        <f t="shared" si="8"/>
        <v>265.5486267</v>
      </c>
      <c r="C73" s="7">
        <f t="shared" si="1"/>
        <v>3.686920252</v>
      </c>
      <c r="D73" s="7">
        <f t="shared" si="2"/>
        <v>12.84311849</v>
      </c>
      <c r="E73" s="7">
        <f t="shared" si="9"/>
        <v>265.5486267</v>
      </c>
      <c r="F73" s="7">
        <f t="shared" si="4"/>
        <v>278.3917452</v>
      </c>
      <c r="G73" s="4">
        <f t="shared" si="10"/>
        <v>0</v>
      </c>
      <c r="H73" s="4">
        <f t="shared" si="11"/>
        <v>6.346035187</v>
      </c>
    </row>
    <row r="74" ht="15.75" customHeight="1">
      <c r="A74" s="2">
        <v>73.0</v>
      </c>
      <c r="B74" s="7">
        <f t="shared" si="8"/>
        <v>269.2355469</v>
      </c>
      <c r="C74" s="7">
        <f t="shared" si="1"/>
        <v>3.857303328</v>
      </c>
      <c r="D74" s="7">
        <f t="shared" si="2"/>
        <v>11.35031357</v>
      </c>
      <c r="E74" s="7">
        <f t="shared" si="9"/>
        <v>269.2355469</v>
      </c>
      <c r="F74" s="7">
        <f t="shared" si="4"/>
        <v>280.5858605</v>
      </c>
      <c r="G74" s="4">
        <f t="shared" si="10"/>
        <v>0</v>
      </c>
      <c r="H74" s="4">
        <f t="shared" si="11"/>
        <v>5.723860001</v>
      </c>
    </row>
    <row r="75" ht="15.75" customHeight="1">
      <c r="A75" s="2">
        <v>74.0</v>
      </c>
      <c r="B75" s="7">
        <f t="shared" si="8"/>
        <v>273.0928503</v>
      </c>
      <c r="C75" s="7">
        <f t="shared" si="1"/>
        <v>3.919691631</v>
      </c>
      <c r="D75" s="7">
        <f t="shared" si="2"/>
        <v>11.96884747</v>
      </c>
      <c r="E75" s="7">
        <f t="shared" si="9"/>
        <v>273.0928503</v>
      </c>
      <c r="F75" s="7">
        <f t="shared" si="4"/>
        <v>285.0616977</v>
      </c>
      <c r="G75" s="4">
        <f t="shared" si="10"/>
        <v>0</v>
      </c>
      <c r="H75" s="4">
        <f t="shared" si="11"/>
        <v>4.91959552</v>
      </c>
    </row>
    <row r="76" ht="15.75" customHeight="1">
      <c r="A76" s="2">
        <v>75.0</v>
      </c>
      <c r="B76" s="7">
        <f t="shared" si="8"/>
        <v>277.0125419</v>
      </c>
      <c r="C76" s="7">
        <f t="shared" si="1"/>
        <v>4.321702136</v>
      </c>
      <c r="D76" s="7">
        <f t="shared" si="2"/>
        <v>13.23848868</v>
      </c>
      <c r="E76" s="7">
        <f t="shared" si="9"/>
        <v>277.0125419</v>
      </c>
      <c r="F76" s="7">
        <f t="shared" si="4"/>
        <v>290.2510306</v>
      </c>
      <c r="G76" s="4">
        <f t="shared" si="10"/>
        <v>0</v>
      </c>
      <c r="H76" s="4">
        <f t="shared" si="11"/>
        <v>4.816804037</v>
      </c>
    </row>
    <row r="77" ht="15.75" customHeight="1">
      <c r="A77" s="2">
        <v>76.0</v>
      </c>
      <c r="B77" s="7">
        <f t="shared" si="8"/>
        <v>281.334244</v>
      </c>
      <c r="C77" s="7">
        <f t="shared" si="1"/>
        <v>3.973690456</v>
      </c>
      <c r="D77" s="7">
        <f t="shared" si="2"/>
        <v>11.23560706</v>
      </c>
      <c r="E77" s="7">
        <f t="shared" si="9"/>
        <v>281.334244</v>
      </c>
      <c r="F77" s="7">
        <f t="shared" si="4"/>
        <v>292.5698511</v>
      </c>
      <c r="G77" s="4">
        <f t="shared" si="10"/>
        <v>0</v>
      </c>
      <c r="H77" s="4">
        <f t="shared" si="11"/>
        <v>6.527792645</v>
      </c>
    </row>
    <row r="78" ht="15.75" customHeight="1">
      <c r="A78" s="2">
        <v>77.0</v>
      </c>
      <c r="B78" s="7">
        <f t="shared" si="8"/>
        <v>285.3079345</v>
      </c>
      <c r="C78" s="7">
        <f t="shared" si="1"/>
        <v>3.494543311</v>
      </c>
      <c r="D78" s="7">
        <f t="shared" si="2"/>
        <v>10.46830071</v>
      </c>
      <c r="E78" s="7">
        <f t="shared" si="9"/>
        <v>285.3079345</v>
      </c>
      <c r="F78" s="7">
        <f t="shared" si="4"/>
        <v>295.7762352</v>
      </c>
      <c r="G78" s="4">
        <f t="shared" si="10"/>
        <v>0</v>
      </c>
      <c r="H78" s="4">
        <f t="shared" si="11"/>
        <v>6.916189316</v>
      </c>
    </row>
    <row r="79" ht="15.75" customHeight="1">
      <c r="A79" s="2">
        <v>78.0</v>
      </c>
      <c r="B79" s="7">
        <f t="shared" si="8"/>
        <v>288.8024778</v>
      </c>
      <c r="C79" s="7">
        <f t="shared" si="1"/>
        <v>3.068862026</v>
      </c>
      <c r="D79" s="7">
        <f t="shared" si="2"/>
        <v>12.00047544</v>
      </c>
      <c r="E79" s="7">
        <f t="shared" si="9"/>
        <v>288.8024778</v>
      </c>
      <c r="F79" s="7">
        <f t="shared" si="4"/>
        <v>300.8029533</v>
      </c>
      <c r="G79" s="4">
        <f t="shared" si="10"/>
        <v>0</v>
      </c>
      <c r="H79" s="4">
        <f t="shared" si="11"/>
        <v>8.216617295</v>
      </c>
    </row>
    <row r="80" ht="15.75" customHeight="1">
      <c r="A80" s="2">
        <v>79.0</v>
      </c>
      <c r="B80" s="7">
        <f t="shared" si="8"/>
        <v>291.8713398</v>
      </c>
      <c r="C80" s="7">
        <f t="shared" si="1"/>
        <v>4.484106765</v>
      </c>
      <c r="D80" s="7">
        <f t="shared" si="2"/>
        <v>10.8460604</v>
      </c>
      <c r="E80" s="7">
        <f t="shared" si="9"/>
        <v>291.8713398</v>
      </c>
      <c r="F80" s="7">
        <f t="shared" si="4"/>
        <v>302.7174002</v>
      </c>
      <c r="G80" s="4">
        <f t="shared" si="10"/>
        <v>0</v>
      </c>
      <c r="H80" s="4">
        <f t="shared" si="11"/>
        <v>6.809642094</v>
      </c>
    </row>
    <row r="81" ht="15.75" customHeight="1">
      <c r="A81" s="2">
        <v>80.0</v>
      </c>
      <c r="B81" s="7">
        <f t="shared" si="8"/>
        <v>296.3554466</v>
      </c>
      <c r="C81" s="7">
        <f t="shared" si="1"/>
        <v>4.468541736</v>
      </c>
      <c r="D81" s="7">
        <f t="shared" si="2"/>
        <v>11.51410066</v>
      </c>
      <c r="E81" s="7">
        <f t="shared" si="9"/>
        <v>296.3554466</v>
      </c>
      <c r="F81" s="7">
        <f t="shared" si="4"/>
        <v>307.8695473</v>
      </c>
      <c r="G81" s="4">
        <f t="shared" si="10"/>
        <v>0</v>
      </c>
      <c r="H81" s="4">
        <f t="shared" si="11"/>
        <v>6.104416013</v>
      </c>
    </row>
    <row r="82" ht="15.75" customHeight="1">
      <c r="A82" s="2">
        <v>81.0</v>
      </c>
      <c r="B82" s="7">
        <f t="shared" si="8"/>
        <v>300.8239883</v>
      </c>
      <c r="C82" s="7">
        <f t="shared" si="1"/>
        <v>3.57493894</v>
      </c>
      <c r="D82" s="7">
        <f t="shared" si="2"/>
        <v>10.47906254</v>
      </c>
      <c r="E82" s="7">
        <f t="shared" si="9"/>
        <v>300.8239883</v>
      </c>
      <c r="F82" s="7">
        <f t="shared" si="4"/>
        <v>311.3030509</v>
      </c>
      <c r="G82" s="4">
        <f t="shared" si="10"/>
        <v>0</v>
      </c>
      <c r="H82" s="4">
        <f t="shared" si="11"/>
        <v>8.25413723</v>
      </c>
    </row>
    <row r="83" ht="15.75" customHeight="1">
      <c r="A83" s="2">
        <v>82.0</v>
      </c>
      <c r="B83" s="7">
        <f t="shared" si="8"/>
        <v>304.3989273</v>
      </c>
      <c r="C83" s="7">
        <f t="shared" si="1"/>
        <v>4.059113618</v>
      </c>
      <c r="D83" s="7">
        <f t="shared" si="2"/>
        <v>13.64958765</v>
      </c>
      <c r="E83" s="7">
        <f t="shared" si="9"/>
        <v>304.3989273</v>
      </c>
      <c r="F83" s="7">
        <f t="shared" si="4"/>
        <v>318.0485149</v>
      </c>
      <c r="G83" s="4">
        <f t="shared" si="10"/>
        <v>0</v>
      </c>
      <c r="H83" s="4">
        <f t="shared" si="11"/>
        <v>8.622692071</v>
      </c>
    </row>
    <row r="84" ht="15.75" customHeight="1">
      <c r="A84" s="2">
        <v>83.0</v>
      </c>
      <c r="B84" s="7">
        <f t="shared" si="8"/>
        <v>308.4580409</v>
      </c>
      <c r="C84" s="7">
        <f t="shared" si="1"/>
        <v>3.704114647</v>
      </c>
      <c r="D84" s="7">
        <f t="shared" si="2"/>
        <v>11.79278468</v>
      </c>
      <c r="E84" s="7">
        <f t="shared" si="9"/>
        <v>308.4580409</v>
      </c>
      <c r="F84" s="7">
        <f t="shared" si="4"/>
        <v>320.2508256</v>
      </c>
      <c r="G84" s="4">
        <f t="shared" si="10"/>
        <v>0</v>
      </c>
      <c r="H84" s="4">
        <f t="shared" si="11"/>
        <v>7.655087643</v>
      </c>
    </row>
    <row r="85" ht="15.75" customHeight="1">
      <c r="A85" s="2">
        <v>84.0</v>
      </c>
      <c r="B85" s="7">
        <f t="shared" si="8"/>
        <v>312.1621555</v>
      </c>
      <c r="C85" s="7">
        <f t="shared" si="1"/>
        <v>3.903249133</v>
      </c>
      <c r="D85" s="7">
        <f t="shared" si="2"/>
        <v>12.79830786</v>
      </c>
      <c r="E85" s="7">
        <f t="shared" si="9"/>
        <v>312.1621555</v>
      </c>
      <c r="F85" s="7">
        <f t="shared" si="4"/>
        <v>324.9604634</v>
      </c>
      <c r="G85" s="4">
        <f t="shared" si="10"/>
        <v>0</v>
      </c>
      <c r="H85" s="4">
        <f t="shared" si="11"/>
        <v>9.444755302</v>
      </c>
    </row>
    <row r="86" ht="15.75" customHeight="1">
      <c r="A86" s="2">
        <v>85.0</v>
      </c>
      <c r="B86" s="7">
        <f t="shared" si="8"/>
        <v>316.0654047</v>
      </c>
      <c r="C86" s="7">
        <f t="shared" si="1"/>
        <v>3.336004346</v>
      </c>
      <c r="D86" s="7">
        <f t="shared" si="2"/>
        <v>12.37693691</v>
      </c>
      <c r="E86" s="7">
        <f t="shared" si="9"/>
        <v>316.0654047</v>
      </c>
      <c r="F86" s="7">
        <f t="shared" si="4"/>
        <v>328.4423416</v>
      </c>
      <c r="G86" s="4">
        <f t="shared" si="10"/>
        <v>0</v>
      </c>
      <c r="H86" s="4">
        <f t="shared" si="11"/>
        <v>8.195857413</v>
      </c>
    </row>
    <row r="87" ht="15.75" customHeight="1">
      <c r="A87" s="2">
        <v>86.0</v>
      </c>
      <c r="B87" s="7">
        <f t="shared" si="8"/>
        <v>319.401409</v>
      </c>
      <c r="C87" s="7">
        <f t="shared" si="1"/>
        <v>3.42466256</v>
      </c>
      <c r="D87" s="7">
        <f t="shared" si="2"/>
        <v>12.73426697</v>
      </c>
      <c r="E87" s="7">
        <f t="shared" si="9"/>
        <v>319.401409</v>
      </c>
      <c r="F87" s="7">
        <f t="shared" si="4"/>
        <v>332.135676</v>
      </c>
      <c r="G87" s="4">
        <f t="shared" si="10"/>
        <v>0</v>
      </c>
      <c r="H87" s="4">
        <f t="shared" si="11"/>
        <v>8.09835814</v>
      </c>
    </row>
    <row r="88" ht="15.75" customHeight="1">
      <c r="A88" s="2">
        <v>87.0</v>
      </c>
      <c r="B88" s="7">
        <f t="shared" si="8"/>
        <v>322.8260716</v>
      </c>
      <c r="C88" s="7">
        <f t="shared" si="1"/>
        <v>3.609009554</v>
      </c>
      <c r="D88" s="7">
        <f t="shared" si="2"/>
        <v>11.09779568</v>
      </c>
      <c r="E88" s="7">
        <f t="shared" si="9"/>
        <v>322.8260716</v>
      </c>
      <c r="F88" s="7">
        <f t="shared" si="4"/>
        <v>333.9238673</v>
      </c>
      <c r="G88" s="4">
        <f t="shared" si="10"/>
        <v>0</v>
      </c>
      <c r="H88" s="4">
        <f t="shared" si="11"/>
        <v>4.777556655</v>
      </c>
    </row>
    <row r="89" ht="15.75" customHeight="1">
      <c r="A89" s="2">
        <v>88.0</v>
      </c>
      <c r="B89" s="7">
        <f t="shared" si="8"/>
        <v>326.4350811</v>
      </c>
      <c r="C89" s="7">
        <f t="shared" si="1"/>
        <v>4.104382843</v>
      </c>
      <c r="D89" s="7">
        <f t="shared" si="2"/>
        <v>11.63106189</v>
      </c>
      <c r="E89" s="7">
        <f t="shared" si="9"/>
        <v>326.4350811</v>
      </c>
      <c r="F89" s="7">
        <f t="shared" si="4"/>
        <v>338.066143</v>
      </c>
      <c r="G89" s="4">
        <f t="shared" si="10"/>
        <v>0</v>
      </c>
      <c r="H89" s="4">
        <f t="shared" si="11"/>
        <v>6.184255564</v>
      </c>
    </row>
    <row r="90" ht="15.75" customHeight="1">
      <c r="A90" s="2">
        <v>89.0</v>
      </c>
      <c r="B90" s="7">
        <f t="shared" si="8"/>
        <v>330.539464</v>
      </c>
      <c r="C90" s="7">
        <f t="shared" si="1"/>
        <v>4.093116874</v>
      </c>
      <c r="D90" s="7">
        <f t="shared" si="2"/>
        <v>12.55167632</v>
      </c>
      <c r="E90" s="7">
        <f t="shared" si="9"/>
        <v>330.539464</v>
      </c>
      <c r="F90" s="7">
        <f t="shared" si="4"/>
        <v>343.0911403</v>
      </c>
      <c r="G90" s="4">
        <f t="shared" si="10"/>
        <v>0</v>
      </c>
      <c r="H90" s="4">
        <f t="shared" si="11"/>
        <v>5.579000573</v>
      </c>
    </row>
    <row r="91" ht="15.75" customHeight="1">
      <c r="A91" s="2">
        <v>90.0</v>
      </c>
      <c r="B91" s="7">
        <f t="shared" si="8"/>
        <v>334.6325809</v>
      </c>
      <c r="C91" s="7">
        <f t="shared" si="1"/>
        <v>3.906639238</v>
      </c>
      <c r="D91" s="7">
        <f t="shared" si="2"/>
        <v>12.30807122</v>
      </c>
      <c r="E91" s="7">
        <f t="shared" si="9"/>
        <v>334.6325809</v>
      </c>
      <c r="F91" s="7">
        <f t="shared" si="4"/>
        <v>346.9406521</v>
      </c>
      <c r="G91" s="4">
        <f t="shared" si="10"/>
        <v>0</v>
      </c>
      <c r="H91" s="4">
        <f t="shared" si="11"/>
        <v>6.190239265</v>
      </c>
    </row>
    <row r="92" ht="15.75" customHeight="1">
      <c r="A92" s="2">
        <v>91.0</v>
      </c>
      <c r="B92" s="7">
        <f t="shared" si="8"/>
        <v>338.5392201</v>
      </c>
      <c r="C92" s="7">
        <f t="shared" si="1"/>
        <v>4.247504947</v>
      </c>
      <c r="D92" s="7">
        <f t="shared" si="2"/>
        <v>13.14323754</v>
      </c>
      <c r="E92" s="7">
        <f t="shared" si="9"/>
        <v>338.5392201</v>
      </c>
      <c r="F92" s="7">
        <f t="shared" si="4"/>
        <v>351.6824576</v>
      </c>
      <c r="G92" s="4">
        <f t="shared" si="10"/>
        <v>0</v>
      </c>
      <c r="H92" s="4">
        <f t="shared" si="11"/>
        <v>6.403544101</v>
      </c>
    </row>
    <row r="93" ht="15.75" customHeight="1">
      <c r="A93" s="2">
        <v>92.0</v>
      </c>
      <c r="B93" s="7">
        <f t="shared" si="8"/>
        <v>342.786725</v>
      </c>
      <c r="C93" s="7">
        <f t="shared" si="1"/>
        <v>4.370384462</v>
      </c>
      <c r="D93" s="7">
        <f t="shared" si="2"/>
        <v>12.80220647</v>
      </c>
      <c r="E93" s="7">
        <f t="shared" si="9"/>
        <v>342.786725</v>
      </c>
      <c r="F93" s="7">
        <f t="shared" si="4"/>
        <v>355.5889315</v>
      </c>
      <c r="G93" s="4">
        <f t="shared" si="10"/>
        <v>0</v>
      </c>
      <c r="H93" s="4">
        <f t="shared" si="11"/>
        <v>8.862857775</v>
      </c>
    </row>
    <row r="94" ht="15.75" customHeight="1">
      <c r="A94" s="2">
        <v>93.0</v>
      </c>
      <c r="B94" s="7">
        <f t="shared" si="8"/>
        <v>347.1571095</v>
      </c>
      <c r="C94" s="7">
        <f t="shared" si="1"/>
        <v>3.46957253</v>
      </c>
      <c r="D94" s="7">
        <f t="shared" si="2"/>
        <v>12.19871333</v>
      </c>
      <c r="E94" s="7">
        <f t="shared" si="9"/>
        <v>347.1571095</v>
      </c>
      <c r="F94" s="7">
        <f t="shared" si="4"/>
        <v>359.3558228</v>
      </c>
      <c r="G94" s="4">
        <f t="shared" si="10"/>
        <v>0</v>
      </c>
      <c r="H94" s="4">
        <f t="shared" si="11"/>
        <v>9.090966478</v>
      </c>
    </row>
    <row r="95" ht="15.75" customHeight="1">
      <c r="A95" s="2">
        <v>94.0</v>
      </c>
      <c r="B95" s="7">
        <f t="shared" si="8"/>
        <v>350.626682</v>
      </c>
      <c r="C95" s="7">
        <f t="shared" si="1"/>
        <v>3.656722824</v>
      </c>
      <c r="D95" s="7">
        <f t="shared" si="2"/>
        <v>9.191700305</v>
      </c>
      <c r="E95" s="7">
        <f t="shared" si="9"/>
        <v>350.626682</v>
      </c>
      <c r="F95" s="7">
        <f t="shared" si="4"/>
        <v>359.8183823</v>
      </c>
      <c r="G95" s="4">
        <f t="shared" si="10"/>
        <v>0</v>
      </c>
      <c r="H95" s="4">
        <f t="shared" si="11"/>
        <v>7.535541735</v>
      </c>
    </row>
    <row r="96" ht="15.75" customHeight="1">
      <c r="A96" s="2">
        <v>95.0</v>
      </c>
      <c r="B96" s="7">
        <f t="shared" si="8"/>
        <v>354.2834049</v>
      </c>
      <c r="C96" s="7">
        <f t="shared" si="1"/>
        <v>3.765807067</v>
      </c>
      <c r="D96" s="7">
        <f t="shared" si="2"/>
        <v>11.05464638</v>
      </c>
      <c r="E96" s="7">
        <f t="shared" si="9"/>
        <v>354.2834049</v>
      </c>
      <c r="F96" s="7">
        <f t="shared" si="4"/>
        <v>365.3380512</v>
      </c>
      <c r="G96" s="4">
        <f t="shared" si="10"/>
        <v>0</v>
      </c>
      <c r="H96" s="4">
        <f t="shared" si="11"/>
        <v>7.342752783</v>
      </c>
    </row>
    <row r="97" ht="15.75" customHeight="1">
      <c r="A97" s="2">
        <v>96.0</v>
      </c>
      <c r="B97" s="7">
        <f t="shared" si="8"/>
        <v>358.0492119</v>
      </c>
      <c r="C97" s="7">
        <f t="shared" si="1"/>
        <v>3.33098186</v>
      </c>
      <c r="D97" s="7">
        <f t="shared" si="2"/>
        <v>11.41981099</v>
      </c>
      <c r="E97" s="7">
        <f t="shared" si="9"/>
        <v>358.0492119</v>
      </c>
      <c r="F97" s="7">
        <f t="shared" si="4"/>
        <v>369.4690229</v>
      </c>
      <c r="G97" s="4">
        <f t="shared" si="10"/>
        <v>0</v>
      </c>
      <c r="H97" s="4">
        <f t="shared" si="11"/>
        <v>6.366754294</v>
      </c>
    </row>
    <row r="98" ht="15.75" customHeight="1">
      <c r="A98" s="2">
        <v>97.0</v>
      </c>
      <c r="B98" s="7">
        <f t="shared" si="8"/>
        <v>361.3801938</v>
      </c>
      <c r="C98" s="7">
        <f t="shared" si="1"/>
        <v>3.930061295</v>
      </c>
      <c r="D98" s="7">
        <f t="shared" si="2"/>
        <v>11.63508635</v>
      </c>
      <c r="E98" s="7">
        <f t="shared" si="9"/>
        <v>361.3801938</v>
      </c>
      <c r="F98" s="7">
        <f t="shared" si="4"/>
        <v>373.0152801</v>
      </c>
      <c r="G98" s="4">
        <f t="shared" si="10"/>
        <v>0</v>
      </c>
      <c r="H98" s="4">
        <f t="shared" si="11"/>
        <v>5.791262274</v>
      </c>
    </row>
    <row r="99" ht="15.75" customHeight="1">
      <c r="A99" s="2">
        <v>98.0</v>
      </c>
      <c r="B99" s="7">
        <f t="shared" si="8"/>
        <v>365.3102551</v>
      </c>
      <c r="C99" s="7">
        <f t="shared" si="1"/>
        <v>3.884099673</v>
      </c>
      <c r="D99" s="7">
        <f t="shared" si="2"/>
        <v>12.39035692</v>
      </c>
      <c r="E99" s="7">
        <f t="shared" si="9"/>
        <v>365.3102551</v>
      </c>
      <c r="F99" s="7">
        <f t="shared" si="4"/>
        <v>377.700612</v>
      </c>
      <c r="G99" s="4">
        <f t="shared" si="10"/>
        <v>0</v>
      </c>
      <c r="H99" s="4">
        <f t="shared" si="11"/>
        <v>5.95443225</v>
      </c>
    </row>
    <row r="100" ht="15.75" customHeight="1">
      <c r="A100" s="2">
        <v>99.0</v>
      </c>
      <c r="B100" s="7">
        <f t="shared" si="8"/>
        <v>369.1943547</v>
      </c>
      <c r="C100" s="7">
        <f t="shared" si="1"/>
        <v>3.537277741</v>
      </c>
      <c r="D100" s="7">
        <f t="shared" si="2"/>
        <v>11.78537021</v>
      </c>
      <c r="E100" s="7">
        <f t="shared" si="9"/>
        <v>369.1943547</v>
      </c>
      <c r="F100" s="7">
        <f t="shared" si="4"/>
        <v>380.979725</v>
      </c>
      <c r="G100" s="4">
        <f t="shared" si="10"/>
        <v>0</v>
      </c>
      <c r="H100" s="4">
        <f t="shared" si="11"/>
        <v>9.375972414</v>
      </c>
    </row>
    <row r="101" ht="15.75" customHeight="1">
      <c r="A101" s="2">
        <v>100.0</v>
      </c>
      <c r="B101" s="7">
        <f t="shared" si="8"/>
        <v>372.7316325</v>
      </c>
      <c r="C101" s="7">
        <f t="shared" si="1"/>
        <v>3.760075295</v>
      </c>
      <c r="D101" s="7">
        <f t="shared" si="2"/>
        <v>11.236964</v>
      </c>
      <c r="E101" s="7">
        <f t="shared" si="9"/>
        <v>372.7316325</v>
      </c>
      <c r="F101" s="7">
        <f t="shared" si="4"/>
        <v>383.9685965</v>
      </c>
      <c r="G101" s="4">
        <f t="shared" si="10"/>
        <v>0</v>
      </c>
      <c r="H101" s="4">
        <f t="shared" si="11"/>
        <v>7.393581256</v>
      </c>
    </row>
    <row r="102" ht="15.75" customHeight="1">
      <c r="A102" s="2">
        <v>101.0</v>
      </c>
      <c r="B102" s="7">
        <f t="shared" si="8"/>
        <v>376.4917078</v>
      </c>
      <c r="C102" s="7">
        <f t="shared" si="1"/>
        <v>3.70385078</v>
      </c>
      <c r="D102" s="7">
        <f t="shared" si="2"/>
        <v>11.64959796</v>
      </c>
      <c r="E102" s="7">
        <f t="shared" si="9"/>
        <v>376.4917078</v>
      </c>
      <c r="F102" s="7">
        <f t="shared" si="4"/>
        <v>388.1413057</v>
      </c>
      <c r="G102" s="4">
        <f t="shared" si="10"/>
        <v>0</v>
      </c>
      <c r="H102" s="4">
        <f t="shared" si="11"/>
        <v>7.022684874</v>
      </c>
    </row>
    <row r="103" ht="15.75" customHeight="1">
      <c r="A103" s="2">
        <v>102.0</v>
      </c>
      <c r="B103" s="7">
        <f t="shared" si="8"/>
        <v>380.1955586</v>
      </c>
      <c r="C103" s="7">
        <f t="shared" si="1"/>
        <v>3.4334471</v>
      </c>
      <c r="D103" s="7">
        <f t="shared" si="2"/>
        <v>12.03292076</v>
      </c>
      <c r="E103" s="7">
        <f t="shared" si="9"/>
        <v>380.1955586</v>
      </c>
      <c r="F103" s="7">
        <f t="shared" si="4"/>
        <v>392.2284793</v>
      </c>
      <c r="G103" s="4">
        <f t="shared" si="10"/>
        <v>0</v>
      </c>
      <c r="H103" s="4">
        <f t="shared" si="11"/>
        <v>7.180278439</v>
      </c>
    </row>
    <row r="104" ht="15.75" customHeight="1">
      <c r="A104" s="2">
        <v>103.0</v>
      </c>
      <c r="B104" s="7">
        <f t="shared" si="8"/>
        <v>383.6290057</v>
      </c>
      <c r="C104" s="7">
        <f t="shared" si="1"/>
        <v>3.737875435</v>
      </c>
      <c r="D104" s="7">
        <f t="shared" si="2"/>
        <v>10.02291822</v>
      </c>
      <c r="E104" s="7">
        <f t="shared" si="9"/>
        <v>383.6290057</v>
      </c>
      <c r="F104" s="7">
        <f t="shared" si="4"/>
        <v>393.6519239</v>
      </c>
      <c r="G104" s="4">
        <f t="shared" si="10"/>
        <v>0</v>
      </c>
      <c r="H104" s="4">
        <f t="shared" si="11"/>
        <v>5.928393665</v>
      </c>
    </row>
    <row r="105" ht="15.75" customHeight="1">
      <c r="A105" s="2">
        <v>104.0</v>
      </c>
      <c r="B105" s="7">
        <f t="shared" si="8"/>
        <v>387.3668811</v>
      </c>
      <c r="C105" s="7">
        <f t="shared" si="1"/>
        <v>3.537710781</v>
      </c>
      <c r="D105" s="7">
        <f t="shared" si="2"/>
        <v>12.58499721</v>
      </c>
      <c r="E105" s="7">
        <f t="shared" si="9"/>
        <v>387.3668811</v>
      </c>
      <c r="F105" s="7">
        <f t="shared" si="4"/>
        <v>399.9518783</v>
      </c>
      <c r="G105" s="4">
        <f t="shared" si="10"/>
        <v>0</v>
      </c>
      <c r="H105" s="4">
        <f t="shared" si="11"/>
        <v>6.387156145</v>
      </c>
    </row>
    <row r="106" ht="15.75" customHeight="1">
      <c r="A106" s="2">
        <v>105.0</v>
      </c>
      <c r="B106" s="7">
        <f t="shared" si="8"/>
        <v>390.9045919</v>
      </c>
      <c r="C106" s="7">
        <f t="shared" si="1"/>
        <v>4.100819774</v>
      </c>
      <c r="D106" s="7">
        <f t="shared" si="2"/>
        <v>12.16979176</v>
      </c>
      <c r="E106" s="7">
        <f t="shared" si="9"/>
        <v>390.9045919</v>
      </c>
      <c r="F106" s="7">
        <f t="shared" si="4"/>
        <v>403.0743836</v>
      </c>
      <c r="G106" s="4">
        <f t="shared" si="10"/>
        <v>0</v>
      </c>
      <c r="H106" s="4">
        <f t="shared" si="11"/>
        <v>6.935995387</v>
      </c>
    </row>
    <row r="107" ht="15.75" customHeight="1">
      <c r="A107" s="2">
        <v>106.0</v>
      </c>
      <c r="B107" s="7">
        <f t="shared" si="8"/>
        <v>395.0054117</v>
      </c>
      <c r="C107" s="7">
        <f t="shared" si="1"/>
        <v>3.507730185</v>
      </c>
      <c r="D107" s="7">
        <f t="shared" si="2"/>
        <v>12.56987155</v>
      </c>
      <c r="E107" s="7">
        <f t="shared" si="9"/>
        <v>395.0054117</v>
      </c>
      <c r="F107" s="7">
        <f t="shared" si="4"/>
        <v>407.5752832</v>
      </c>
      <c r="G107" s="4">
        <f t="shared" si="10"/>
        <v>0</v>
      </c>
      <c r="H107" s="4">
        <f t="shared" si="11"/>
        <v>6.864105914</v>
      </c>
    </row>
    <row r="108" ht="15.75" customHeight="1">
      <c r="A108" s="2">
        <v>107.0</v>
      </c>
      <c r="B108" s="7">
        <f t="shared" si="8"/>
        <v>398.5131418</v>
      </c>
      <c r="C108" s="7">
        <f t="shared" si="1"/>
        <v>3.789652997</v>
      </c>
      <c r="D108" s="7">
        <f t="shared" si="2"/>
        <v>14.52881608</v>
      </c>
      <c r="E108" s="7">
        <f t="shared" si="9"/>
        <v>398.5131418</v>
      </c>
      <c r="F108" s="7">
        <f t="shared" si="4"/>
        <v>413.0419579</v>
      </c>
      <c r="G108" s="4">
        <f t="shared" si="10"/>
        <v>0</v>
      </c>
      <c r="H108" s="4">
        <f t="shared" si="11"/>
        <v>6.284662512</v>
      </c>
    </row>
    <row r="109" ht="15.75" customHeight="1">
      <c r="A109" s="2">
        <v>108.0</v>
      </c>
      <c r="B109" s="7">
        <f t="shared" si="8"/>
        <v>402.3027948</v>
      </c>
      <c r="C109" s="7">
        <f t="shared" si="1"/>
        <v>3.941458889</v>
      </c>
      <c r="D109" s="7">
        <f t="shared" si="2"/>
        <v>11.91774448</v>
      </c>
      <c r="E109" s="7">
        <f t="shared" si="9"/>
        <v>402.3027948</v>
      </c>
      <c r="F109" s="7">
        <f t="shared" si="4"/>
        <v>414.2205393</v>
      </c>
      <c r="G109" s="4">
        <f t="shared" si="10"/>
        <v>0</v>
      </c>
      <c r="H109" s="4">
        <f t="shared" si="11"/>
        <v>8.650870953</v>
      </c>
    </row>
    <row r="110" ht="15.75" customHeight="1">
      <c r="A110" s="2">
        <v>109.0</v>
      </c>
      <c r="B110" s="7">
        <f t="shared" si="8"/>
        <v>406.2442537</v>
      </c>
      <c r="C110" s="7">
        <f t="shared" si="1"/>
        <v>3.043275535</v>
      </c>
      <c r="D110" s="7">
        <f t="shared" si="2"/>
        <v>11.16330561</v>
      </c>
      <c r="E110" s="7">
        <f t="shared" si="9"/>
        <v>406.2442537</v>
      </c>
      <c r="F110" s="7">
        <f t="shared" si="4"/>
        <v>417.4075593</v>
      </c>
      <c r="G110" s="4">
        <f t="shared" si="10"/>
        <v>0</v>
      </c>
      <c r="H110" s="4">
        <f t="shared" si="11"/>
        <v>6.292375417</v>
      </c>
    </row>
    <row r="111" ht="15.75" customHeight="1">
      <c r="A111" s="2">
        <v>110.0</v>
      </c>
      <c r="B111" s="7">
        <f t="shared" si="8"/>
        <v>409.2875293</v>
      </c>
      <c r="C111" s="7">
        <f t="shared" si="1"/>
        <v>3.357824491</v>
      </c>
      <c r="D111" s="7">
        <f t="shared" si="2"/>
        <v>11.46185962</v>
      </c>
      <c r="E111" s="7">
        <f t="shared" si="9"/>
        <v>409.2875293</v>
      </c>
      <c r="F111" s="7">
        <f t="shared" si="4"/>
        <v>420.7493889</v>
      </c>
      <c r="G111" s="4">
        <f t="shared" si="10"/>
        <v>0</v>
      </c>
      <c r="H111" s="4">
        <f t="shared" si="11"/>
        <v>6.213145622</v>
      </c>
    </row>
    <row r="112" ht="15.75" customHeight="1">
      <c r="A112" s="2">
        <v>111.0</v>
      </c>
      <c r="B112" s="7">
        <f t="shared" si="8"/>
        <v>412.6453537</v>
      </c>
      <c r="C112" s="7">
        <f t="shared" si="1"/>
        <v>4.140971736</v>
      </c>
      <c r="D112" s="7">
        <f t="shared" si="2"/>
        <v>12.57129114</v>
      </c>
      <c r="E112" s="7">
        <f t="shared" si="9"/>
        <v>412.6453537</v>
      </c>
      <c r="F112" s="7">
        <f t="shared" si="4"/>
        <v>425.2166449</v>
      </c>
      <c r="G112" s="4">
        <f t="shared" si="10"/>
        <v>0</v>
      </c>
      <c r="H112" s="4">
        <f t="shared" si="11"/>
        <v>5.070070548</v>
      </c>
    </row>
    <row r="113" ht="15.75" customHeight="1">
      <c r="A113" s="2">
        <v>112.0</v>
      </c>
      <c r="B113" s="7">
        <f t="shared" si="8"/>
        <v>416.7863255</v>
      </c>
      <c r="C113" s="7">
        <f t="shared" si="1"/>
        <v>3.613252186</v>
      </c>
      <c r="D113" s="7">
        <f t="shared" si="2"/>
        <v>12.86481607</v>
      </c>
      <c r="E113" s="7">
        <f t="shared" si="9"/>
        <v>416.7863255</v>
      </c>
      <c r="F113" s="7">
        <f t="shared" si="4"/>
        <v>429.6511416</v>
      </c>
      <c r="G113" s="4">
        <f t="shared" si="10"/>
        <v>0</v>
      </c>
      <c r="H113" s="4">
        <f t="shared" si="11"/>
        <v>3.744367566</v>
      </c>
    </row>
    <row r="114" ht="15.75" customHeight="1">
      <c r="A114" s="2">
        <v>113.0</v>
      </c>
      <c r="B114" s="7">
        <f t="shared" si="8"/>
        <v>420.3995777</v>
      </c>
      <c r="C114" s="7">
        <f t="shared" si="1"/>
        <v>3.509738944</v>
      </c>
      <c r="D114" s="7">
        <f t="shared" si="2"/>
        <v>13.46911365</v>
      </c>
      <c r="E114" s="7">
        <f t="shared" si="9"/>
        <v>420.3995777</v>
      </c>
      <c r="F114" s="7">
        <f t="shared" si="4"/>
        <v>433.8686913</v>
      </c>
      <c r="G114" s="4">
        <f t="shared" si="10"/>
        <v>0</v>
      </c>
      <c r="H114" s="4">
        <f t="shared" si="11"/>
        <v>6.179038354</v>
      </c>
    </row>
    <row r="115" ht="15.75" customHeight="1">
      <c r="A115" s="2">
        <v>114.0</v>
      </c>
      <c r="B115" s="7">
        <f t="shared" si="8"/>
        <v>423.9093166</v>
      </c>
      <c r="C115" s="7">
        <f t="shared" si="1"/>
        <v>3.312247325</v>
      </c>
      <c r="D115" s="7">
        <f t="shared" si="2"/>
        <v>12.33113102</v>
      </c>
      <c r="E115" s="7">
        <f t="shared" si="9"/>
        <v>423.9093166</v>
      </c>
      <c r="F115" s="7">
        <f t="shared" si="4"/>
        <v>436.2404476</v>
      </c>
      <c r="G115" s="4">
        <f t="shared" si="10"/>
        <v>0</v>
      </c>
      <c r="H115" s="4">
        <f t="shared" si="11"/>
        <v>6.501757279</v>
      </c>
    </row>
    <row r="116" ht="15.75" customHeight="1">
      <c r="A116" s="2">
        <v>115.0</v>
      </c>
      <c r="B116" s="7">
        <f t="shared" si="8"/>
        <v>427.2215639</v>
      </c>
      <c r="C116" s="7">
        <f t="shared" si="1"/>
        <v>3.119476868</v>
      </c>
      <c r="D116" s="7">
        <f t="shared" si="2"/>
        <v>12.43548075</v>
      </c>
      <c r="E116" s="7">
        <f t="shared" si="9"/>
        <v>427.2215639</v>
      </c>
      <c r="F116" s="7">
        <f t="shared" si="4"/>
        <v>439.6570447</v>
      </c>
      <c r="G116" s="4">
        <f t="shared" si="10"/>
        <v>0</v>
      </c>
      <c r="H116" s="4">
        <f t="shared" si="11"/>
        <v>6.472175058</v>
      </c>
    </row>
    <row r="117" ht="15.75" customHeight="1">
      <c r="A117" s="2">
        <v>116.0</v>
      </c>
      <c r="B117" s="7">
        <f t="shared" si="8"/>
        <v>430.3410408</v>
      </c>
      <c r="C117" s="7">
        <f t="shared" si="1"/>
        <v>3.358174271</v>
      </c>
      <c r="D117" s="7">
        <f t="shared" si="2"/>
        <v>10.68662859</v>
      </c>
      <c r="E117" s="7">
        <f t="shared" si="9"/>
        <v>430.3410408</v>
      </c>
      <c r="F117" s="7">
        <f t="shared" si="4"/>
        <v>441.0276694</v>
      </c>
      <c r="G117" s="4">
        <f t="shared" si="10"/>
        <v>0</v>
      </c>
      <c r="H117" s="4">
        <f t="shared" si="11"/>
        <v>5.124395918</v>
      </c>
    </row>
    <row r="118" ht="15.75" customHeight="1">
      <c r="A118" s="2">
        <v>117.0</v>
      </c>
      <c r="B118" s="7">
        <f t="shared" si="8"/>
        <v>433.6992151</v>
      </c>
      <c r="C118" s="7">
        <f t="shared" si="1"/>
        <v>4.039020547</v>
      </c>
      <c r="D118" s="7">
        <f t="shared" si="2"/>
        <v>11.34458073</v>
      </c>
      <c r="E118" s="7">
        <f t="shared" si="9"/>
        <v>433.6992151</v>
      </c>
      <c r="F118" s="7">
        <f t="shared" si="4"/>
        <v>445.0437958</v>
      </c>
      <c r="G118" s="4">
        <f t="shared" si="10"/>
        <v>0</v>
      </c>
      <c r="H118" s="4">
        <f t="shared" si="11"/>
        <v>4.048073519</v>
      </c>
    </row>
    <row r="119" ht="15.75" customHeight="1">
      <c r="A119" s="2">
        <v>118.0</v>
      </c>
      <c r="B119" s="7">
        <f t="shared" si="8"/>
        <v>437.7382356</v>
      </c>
      <c r="C119" s="7">
        <f t="shared" si="1"/>
        <v>3.531116858</v>
      </c>
      <c r="D119" s="7">
        <f t="shared" si="2"/>
        <v>12.87945857</v>
      </c>
      <c r="E119" s="7">
        <f t="shared" si="9"/>
        <v>437.7382356</v>
      </c>
      <c r="F119" s="7">
        <f t="shared" si="4"/>
        <v>450.6176942</v>
      </c>
      <c r="G119" s="4">
        <f t="shared" si="10"/>
        <v>0</v>
      </c>
      <c r="H119" s="4">
        <f t="shared" si="11"/>
        <v>3.869544301</v>
      </c>
    </row>
    <row r="120" ht="15.75" customHeight="1">
      <c r="A120" s="2">
        <v>119.0</v>
      </c>
      <c r="B120" s="7">
        <f t="shared" si="8"/>
        <v>441.2693525</v>
      </c>
      <c r="C120" s="7">
        <f t="shared" si="1"/>
        <v>3.552543685</v>
      </c>
      <c r="D120" s="7">
        <f t="shared" si="2"/>
        <v>12.73367148</v>
      </c>
      <c r="E120" s="7">
        <f t="shared" si="9"/>
        <v>441.2693525</v>
      </c>
      <c r="F120" s="7">
        <f t="shared" si="4"/>
        <v>454.003024</v>
      </c>
      <c r="G120" s="4">
        <f t="shared" si="10"/>
        <v>0</v>
      </c>
      <c r="H120" s="4">
        <f t="shared" si="11"/>
        <v>5.028904846</v>
      </c>
    </row>
    <row r="121" ht="15.75" customHeight="1">
      <c r="A121" s="2">
        <v>120.0</v>
      </c>
      <c r="B121" s="7">
        <f t="shared" si="8"/>
        <v>444.8218962</v>
      </c>
      <c r="C121" s="7">
        <f t="shared" si="1"/>
        <v>4.247794772</v>
      </c>
      <c r="D121" s="7">
        <f t="shared" si="2"/>
        <v>12.52835459</v>
      </c>
      <c r="E121" s="7">
        <f t="shared" si="9"/>
        <v>444.8218962</v>
      </c>
      <c r="F121" s="7">
        <f t="shared" si="4"/>
        <v>457.3502508</v>
      </c>
      <c r="G121" s="4">
        <f t="shared" si="10"/>
        <v>0</v>
      </c>
      <c r="H121" s="4">
        <f t="shared" si="11"/>
        <v>5.164851483</v>
      </c>
    </row>
    <row r="122" ht="15.75" customHeight="1">
      <c r="A122" s="2">
        <v>121.0</v>
      </c>
      <c r="B122" s="7">
        <f t="shared" si="8"/>
        <v>449.0696909</v>
      </c>
      <c r="C122" s="7">
        <f t="shared" si="1"/>
        <v>3.961721341</v>
      </c>
      <c r="D122" s="7">
        <f t="shared" si="2"/>
        <v>10.59303152</v>
      </c>
      <c r="E122" s="7">
        <f t="shared" si="9"/>
        <v>449.0696909</v>
      </c>
      <c r="F122" s="7">
        <f t="shared" si="4"/>
        <v>459.6627225</v>
      </c>
      <c r="G122" s="4">
        <f t="shared" si="10"/>
        <v>0</v>
      </c>
      <c r="H122" s="4">
        <f t="shared" si="11"/>
        <v>8.04202154</v>
      </c>
    </row>
    <row r="123" ht="15.75" customHeight="1">
      <c r="A123" s="2">
        <v>122.0</v>
      </c>
      <c r="B123" s="7">
        <f t="shared" si="8"/>
        <v>453.0314123</v>
      </c>
      <c r="C123" s="7">
        <f t="shared" si="1"/>
        <v>3.684867533</v>
      </c>
      <c r="D123" s="7">
        <f t="shared" si="2"/>
        <v>11.80663037</v>
      </c>
      <c r="E123" s="7">
        <f t="shared" si="9"/>
        <v>453.0314123</v>
      </c>
      <c r="F123" s="7">
        <f t="shared" si="4"/>
        <v>464.8380427</v>
      </c>
      <c r="G123" s="4">
        <f t="shared" si="10"/>
        <v>0</v>
      </c>
      <c r="H123" s="4">
        <f t="shared" si="11"/>
        <v>7.987616476</v>
      </c>
    </row>
    <row r="124" ht="15.75" customHeight="1">
      <c r="A124" s="2">
        <v>123.0</v>
      </c>
      <c r="B124" s="7">
        <f t="shared" si="8"/>
        <v>456.7162798</v>
      </c>
      <c r="C124" s="7">
        <f t="shared" si="1"/>
        <v>3.627496625</v>
      </c>
      <c r="D124" s="7">
        <f t="shared" si="2"/>
        <v>11.78017517</v>
      </c>
      <c r="E124" s="7">
        <f t="shared" si="9"/>
        <v>456.7162798</v>
      </c>
      <c r="F124" s="7">
        <f t="shared" si="4"/>
        <v>468.496455</v>
      </c>
      <c r="G124" s="4">
        <f t="shared" si="10"/>
        <v>0</v>
      </c>
      <c r="H124" s="4">
        <f t="shared" si="11"/>
        <v>6.09858562</v>
      </c>
    </row>
    <row r="125" ht="15.75" customHeight="1">
      <c r="A125" s="2">
        <v>124.0</v>
      </c>
      <c r="B125" s="7">
        <f t="shared" si="8"/>
        <v>460.3437764</v>
      </c>
      <c r="C125" s="7">
        <f t="shared" si="1"/>
        <v>3.648141486</v>
      </c>
      <c r="D125" s="7">
        <f t="shared" si="2"/>
        <v>11.33032306</v>
      </c>
      <c r="E125" s="7">
        <f t="shared" si="9"/>
        <v>460.3437764</v>
      </c>
      <c r="F125" s="7">
        <f t="shared" si="4"/>
        <v>471.6740995</v>
      </c>
      <c r="G125" s="4">
        <f t="shared" si="10"/>
        <v>0</v>
      </c>
      <c r="H125" s="4">
        <f t="shared" si="11"/>
        <v>6.340752477</v>
      </c>
    </row>
    <row r="126" ht="15.75" customHeight="1">
      <c r="A126" s="2">
        <v>125.0</v>
      </c>
      <c r="B126" s="7">
        <f t="shared" si="8"/>
        <v>463.9919179</v>
      </c>
      <c r="C126" s="7">
        <f t="shared" si="1"/>
        <v>3.988400492</v>
      </c>
      <c r="D126" s="7">
        <f t="shared" si="2"/>
        <v>12.10630374</v>
      </c>
      <c r="E126" s="7">
        <f t="shared" si="9"/>
        <v>463.9919179</v>
      </c>
      <c r="F126" s="7">
        <f t="shared" si="4"/>
        <v>476.0982217</v>
      </c>
      <c r="G126" s="4">
        <f t="shared" si="10"/>
        <v>0</v>
      </c>
      <c r="H126" s="4">
        <f t="shared" si="11"/>
        <v>6.641667164</v>
      </c>
    </row>
    <row r="127" ht="15.75" customHeight="1">
      <c r="A127" s="2">
        <v>126.0</v>
      </c>
      <c r="B127" s="7">
        <f t="shared" si="8"/>
        <v>467.9803184</v>
      </c>
      <c r="C127" s="7">
        <f t="shared" si="1"/>
        <v>3.298098545</v>
      </c>
      <c r="D127" s="7">
        <f t="shared" si="2"/>
        <v>11.90477686</v>
      </c>
      <c r="E127" s="7">
        <f t="shared" si="9"/>
        <v>467.9803184</v>
      </c>
      <c r="F127" s="7">
        <f t="shared" si="4"/>
        <v>479.8850953</v>
      </c>
      <c r="G127" s="4">
        <f t="shared" si="10"/>
        <v>0</v>
      </c>
      <c r="H127" s="4">
        <f t="shared" si="11"/>
        <v>8.317595954</v>
      </c>
    </row>
    <row r="128" ht="15.75" customHeight="1">
      <c r="A128" s="2">
        <v>127.0</v>
      </c>
      <c r="B128" s="7">
        <f t="shared" si="8"/>
        <v>471.278417</v>
      </c>
      <c r="C128" s="7">
        <f t="shared" si="1"/>
        <v>3.640378115</v>
      </c>
      <c r="D128" s="7">
        <f t="shared" si="2"/>
        <v>11.99071363</v>
      </c>
      <c r="E128" s="7">
        <f t="shared" si="9"/>
        <v>471.278417</v>
      </c>
      <c r="F128" s="7">
        <f t="shared" si="4"/>
        <v>483.2691306</v>
      </c>
      <c r="G128" s="4">
        <f t="shared" si="10"/>
        <v>0</v>
      </c>
      <c r="H128" s="4">
        <f t="shared" si="11"/>
        <v>6.440374308</v>
      </c>
    </row>
    <row r="129" ht="15.75" customHeight="1">
      <c r="A129" s="2">
        <v>128.0</v>
      </c>
      <c r="B129" s="7">
        <f t="shared" si="8"/>
        <v>474.9187951</v>
      </c>
      <c r="C129" s="7">
        <f t="shared" si="1"/>
        <v>4.093642178</v>
      </c>
      <c r="D129" s="7">
        <f t="shared" si="2"/>
        <v>13.66754889</v>
      </c>
      <c r="E129" s="7">
        <f t="shared" si="9"/>
        <v>474.9187951</v>
      </c>
      <c r="F129" s="7">
        <f t="shared" si="4"/>
        <v>488.586344</v>
      </c>
      <c r="G129" s="4">
        <f t="shared" si="10"/>
        <v>0</v>
      </c>
      <c r="H129" s="4">
        <f t="shared" si="11"/>
        <v>6.422340093</v>
      </c>
    </row>
    <row r="130" ht="15.75" customHeight="1">
      <c r="A130" s="2">
        <v>129.0</v>
      </c>
      <c r="B130" s="7">
        <f t="shared" si="8"/>
        <v>479.0124373</v>
      </c>
      <c r="C130" s="7">
        <f t="shared" si="1"/>
        <v>3.961811102</v>
      </c>
      <c r="D130" s="7">
        <f t="shared" si="2"/>
        <v>12.24694613</v>
      </c>
      <c r="E130" s="7">
        <f t="shared" si="9"/>
        <v>479.0124373</v>
      </c>
      <c r="F130" s="7">
        <f t="shared" si="4"/>
        <v>491.2593834</v>
      </c>
      <c r="G130" s="4">
        <f t="shared" si="10"/>
        <v>0</v>
      </c>
      <c r="H130" s="4">
        <f t="shared" si="11"/>
        <v>7.338337753</v>
      </c>
    </row>
    <row r="131" ht="15.75" customHeight="1">
      <c r="A131" s="2">
        <v>130.0</v>
      </c>
      <c r="B131" s="7">
        <f t="shared" si="8"/>
        <v>482.9742484</v>
      </c>
      <c r="C131" s="7">
        <f t="shared" si="1"/>
        <v>3.422246565</v>
      </c>
      <c r="D131" s="7">
        <f t="shared" si="2"/>
        <v>11.6020458</v>
      </c>
      <c r="E131" s="7">
        <f t="shared" si="9"/>
        <v>482.9742484</v>
      </c>
      <c r="F131" s="7">
        <f t="shared" si="4"/>
        <v>494.5762942</v>
      </c>
      <c r="G131" s="4">
        <f t="shared" si="10"/>
        <v>0</v>
      </c>
      <c r="H131" s="4">
        <f t="shared" si="11"/>
        <v>6.876026687</v>
      </c>
    </row>
    <row r="132" ht="15.75" customHeight="1">
      <c r="A132" s="2">
        <v>131.0</v>
      </c>
      <c r="B132" s="7">
        <f t="shared" si="8"/>
        <v>486.3964949</v>
      </c>
      <c r="C132" s="7">
        <f t="shared" si="1"/>
        <v>3.645190242</v>
      </c>
      <c r="D132" s="7">
        <f t="shared" si="2"/>
        <v>13.54993786</v>
      </c>
      <c r="E132" s="7">
        <f t="shared" si="9"/>
        <v>486.3964949</v>
      </c>
      <c r="F132" s="7">
        <f t="shared" si="4"/>
        <v>499.9464328</v>
      </c>
      <c r="G132" s="4">
        <f t="shared" si="10"/>
        <v>0</v>
      </c>
      <c r="H132" s="4">
        <f t="shared" si="11"/>
        <v>6.511399642</v>
      </c>
    </row>
    <row r="133" ht="15.75" customHeight="1">
      <c r="A133" s="2">
        <v>132.0</v>
      </c>
      <c r="B133" s="7">
        <f t="shared" si="8"/>
        <v>490.0416852</v>
      </c>
      <c r="C133" s="7">
        <f t="shared" si="1"/>
        <v>3.697677216</v>
      </c>
      <c r="D133" s="7">
        <f t="shared" si="2"/>
        <v>10.75371633</v>
      </c>
      <c r="E133" s="7">
        <f t="shared" si="9"/>
        <v>490.0416852</v>
      </c>
      <c r="F133" s="7">
        <f t="shared" si="4"/>
        <v>500.7954015</v>
      </c>
      <c r="G133" s="4">
        <f t="shared" si="10"/>
        <v>0</v>
      </c>
      <c r="H133" s="4">
        <f t="shared" si="11"/>
        <v>6.77255457</v>
      </c>
    </row>
    <row r="134" ht="15.75" customHeight="1">
      <c r="A134" s="2">
        <v>133.0</v>
      </c>
      <c r="B134" s="7">
        <f t="shared" si="8"/>
        <v>493.7393624</v>
      </c>
      <c r="C134" s="7">
        <f t="shared" si="1"/>
        <v>3.97667927</v>
      </c>
      <c r="D134" s="7">
        <f t="shared" si="2"/>
        <v>13.63919906</v>
      </c>
      <c r="E134" s="7">
        <f t="shared" si="9"/>
        <v>493.7393624</v>
      </c>
      <c r="F134" s="7">
        <f t="shared" si="4"/>
        <v>507.3785614</v>
      </c>
      <c r="G134" s="4">
        <f t="shared" si="10"/>
        <v>0</v>
      </c>
      <c r="H134" s="4">
        <f t="shared" si="11"/>
        <v>5.153018417</v>
      </c>
    </row>
    <row r="135" ht="15.75" customHeight="1">
      <c r="A135" s="2">
        <v>134.0</v>
      </c>
      <c r="B135" s="7">
        <f t="shared" si="8"/>
        <v>497.7160416</v>
      </c>
      <c r="C135" s="7">
        <f t="shared" si="1"/>
        <v>3.587102039</v>
      </c>
      <c r="D135" s="7">
        <f t="shared" si="2"/>
        <v>11.36168111</v>
      </c>
      <c r="E135" s="7">
        <f t="shared" si="9"/>
        <v>497.7160416</v>
      </c>
      <c r="F135" s="7">
        <f t="shared" si="4"/>
        <v>509.0777228</v>
      </c>
      <c r="G135" s="4">
        <f t="shared" si="10"/>
        <v>0</v>
      </c>
      <c r="H135" s="4">
        <f t="shared" si="11"/>
        <v>6.456658261</v>
      </c>
    </row>
    <row r="136" ht="15.75" customHeight="1">
      <c r="A136" s="2">
        <v>135.0</v>
      </c>
      <c r="B136" s="7">
        <f t="shared" si="8"/>
        <v>501.3031437</v>
      </c>
      <c r="C136" s="7">
        <f t="shared" si="1"/>
        <v>3.216510044</v>
      </c>
      <c r="D136" s="7">
        <f t="shared" si="2"/>
        <v>12.04260208</v>
      </c>
      <c r="E136" s="7">
        <f t="shared" si="9"/>
        <v>501.3031437</v>
      </c>
      <c r="F136" s="7">
        <f t="shared" si="4"/>
        <v>513.3457458</v>
      </c>
      <c r="G136" s="4">
        <f t="shared" si="10"/>
        <v>0</v>
      </c>
      <c r="H136" s="4">
        <f t="shared" si="11"/>
        <v>6.726849532</v>
      </c>
    </row>
    <row r="137" ht="15.75" customHeight="1">
      <c r="A137" s="2">
        <v>136.0</v>
      </c>
      <c r="B137" s="7">
        <f t="shared" si="8"/>
        <v>504.5196537</v>
      </c>
      <c r="C137" s="7">
        <f t="shared" si="1"/>
        <v>3.411490726</v>
      </c>
      <c r="D137" s="7">
        <f t="shared" si="2"/>
        <v>10.99142209</v>
      </c>
      <c r="E137" s="7">
        <f t="shared" si="9"/>
        <v>504.5196537</v>
      </c>
      <c r="F137" s="7">
        <f t="shared" si="4"/>
        <v>515.5110758</v>
      </c>
      <c r="G137" s="4">
        <f t="shared" si="10"/>
        <v>0</v>
      </c>
      <c r="H137" s="4">
        <f t="shared" si="11"/>
        <v>4.573220952</v>
      </c>
    </row>
    <row r="138" ht="15.75" customHeight="1">
      <c r="A138" s="2">
        <v>137.0</v>
      </c>
      <c r="B138" s="7">
        <f t="shared" si="8"/>
        <v>507.9311445</v>
      </c>
      <c r="C138" s="7">
        <f t="shared" si="1"/>
        <v>4.161551037</v>
      </c>
      <c r="D138" s="7">
        <f t="shared" si="2"/>
        <v>11.40277402</v>
      </c>
      <c r="E138" s="7">
        <f t="shared" si="9"/>
        <v>507.9311445</v>
      </c>
      <c r="F138" s="7">
        <f t="shared" si="4"/>
        <v>519.3339185</v>
      </c>
      <c r="G138" s="4">
        <f t="shared" si="10"/>
        <v>0</v>
      </c>
      <c r="H138" s="4">
        <f t="shared" si="11"/>
        <v>7.135742968</v>
      </c>
    </row>
    <row r="139" ht="15.75" customHeight="1">
      <c r="A139" s="2">
        <v>138.0</v>
      </c>
      <c r="B139" s="7">
        <f t="shared" si="8"/>
        <v>512.0926955</v>
      </c>
      <c r="C139" s="7">
        <f t="shared" si="1"/>
        <v>3.203796535</v>
      </c>
      <c r="D139" s="7">
        <f t="shared" si="2"/>
        <v>11.51504405</v>
      </c>
      <c r="E139" s="7">
        <f t="shared" si="9"/>
        <v>512.0926955</v>
      </c>
      <c r="F139" s="7">
        <f t="shared" si="4"/>
        <v>523.6077395</v>
      </c>
      <c r="G139" s="4">
        <f t="shared" si="10"/>
        <v>0</v>
      </c>
      <c r="H139" s="4">
        <f t="shared" si="11"/>
        <v>4.714134051</v>
      </c>
    </row>
    <row r="140" ht="15.75" customHeight="1">
      <c r="A140" s="2">
        <v>139.0</v>
      </c>
      <c r="B140" s="7">
        <f t="shared" si="8"/>
        <v>515.296492</v>
      </c>
      <c r="C140" s="7">
        <f t="shared" si="1"/>
        <v>4.26179772</v>
      </c>
      <c r="D140" s="7">
        <f t="shared" si="2"/>
        <v>9.848512491</v>
      </c>
      <c r="E140" s="7">
        <f t="shared" si="9"/>
        <v>515.296492</v>
      </c>
      <c r="F140" s="7">
        <f t="shared" si="4"/>
        <v>525.1450045</v>
      </c>
      <c r="G140" s="4">
        <f t="shared" si="10"/>
        <v>0</v>
      </c>
      <c r="H140" s="4">
        <f t="shared" si="11"/>
        <v>6.218769272</v>
      </c>
    </row>
    <row r="141" ht="15.75" customHeight="1">
      <c r="A141" s="2">
        <v>140.0</v>
      </c>
      <c r="B141" s="7">
        <f t="shared" si="8"/>
        <v>519.5582898</v>
      </c>
      <c r="C141" s="7">
        <f t="shared" si="1"/>
        <v>4.188808122</v>
      </c>
      <c r="D141" s="7">
        <f t="shared" si="2"/>
        <v>13.08574033</v>
      </c>
      <c r="E141" s="7">
        <f t="shared" si="9"/>
        <v>519.5582898</v>
      </c>
      <c r="F141" s="7">
        <f t="shared" si="4"/>
        <v>532.6440301</v>
      </c>
      <c r="G141" s="4">
        <f t="shared" si="10"/>
        <v>0</v>
      </c>
      <c r="H141" s="4">
        <f t="shared" si="11"/>
        <v>6.212543985</v>
      </c>
    </row>
    <row r="142" ht="15.75" customHeight="1">
      <c r="A142" s="2">
        <v>141.0</v>
      </c>
      <c r="B142" s="7">
        <f t="shared" si="8"/>
        <v>523.7470979</v>
      </c>
      <c r="C142" s="7">
        <f t="shared" si="1"/>
        <v>3.584165477</v>
      </c>
      <c r="D142" s="7">
        <f t="shared" si="2"/>
        <v>13.23213704</v>
      </c>
      <c r="E142" s="7">
        <f t="shared" si="9"/>
        <v>523.7470979</v>
      </c>
      <c r="F142" s="7">
        <f t="shared" si="4"/>
        <v>536.9792349</v>
      </c>
      <c r="G142" s="4">
        <f t="shared" si="10"/>
        <v>0</v>
      </c>
      <c r="H142" s="4">
        <f t="shared" si="11"/>
        <v>8.236022048</v>
      </c>
    </row>
    <row r="143" ht="15.75" customHeight="1">
      <c r="A143" s="2">
        <v>142.0</v>
      </c>
      <c r="B143" s="7">
        <f t="shared" si="8"/>
        <v>527.3312634</v>
      </c>
      <c r="C143" s="7">
        <f t="shared" si="1"/>
        <v>3.769294482</v>
      </c>
      <c r="D143" s="7">
        <f t="shared" si="2"/>
        <v>11.10853973</v>
      </c>
      <c r="E143" s="7">
        <f t="shared" si="9"/>
        <v>527.3312634</v>
      </c>
      <c r="F143" s="7">
        <f t="shared" si="4"/>
        <v>538.4398031</v>
      </c>
      <c r="G143" s="4">
        <f t="shared" si="10"/>
        <v>0</v>
      </c>
      <c r="H143" s="4">
        <f t="shared" si="11"/>
        <v>7.997344867</v>
      </c>
    </row>
    <row r="144" ht="15.75" customHeight="1">
      <c r="A144" s="2">
        <v>143.0</v>
      </c>
      <c r="B144" s="7">
        <f t="shared" si="8"/>
        <v>531.1005578</v>
      </c>
      <c r="C144" s="7">
        <f t="shared" si="1"/>
        <v>3.668397825</v>
      </c>
      <c r="D144" s="7">
        <f t="shared" si="2"/>
        <v>9.684958786</v>
      </c>
      <c r="E144" s="7">
        <f t="shared" si="9"/>
        <v>531.1005578</v>
      </c>
      <c r="F144" s="7">
        <f t="shared" si="4"/>
        <v>540.7855166</v>
      </c>
      <c r="G144" s="4">
        <f t="shared" si="10"/>
        <v>0</v>
      </c>
      <c r="H144" s="4">
        <f t="shared" si="11"/>
        <v>7.49281829</v>
      </c>
    </row>
    <row r="145" ht="15.75" customHeight="1">
      <c r="A145" s="2">
        <v>144.0</v>
      </c>
      <c r="B145" s="7">
        <f t="shared" si="8"/>
        <v>534.7689557</v>
      </c>
      <c r="C145" s="7">
        <f t="shared" si="1"/>
        <v>3.634114665</v>
      </c>
      <c r="D145" s="7">
        <f t="shared" si="2"/>
        <v>11.8641015</v>
      </c>
      <c r="E145" s="7">
        <f t="shared" si="9"/>
        <v>534.7689557</v>
      </c>
      <c r="F145" s="7">
        <f t="shared" si="4"/>
        <v>546.6330572</v>
      </c>
      <c r="G145" s="4">
        <f t="shared" si="10"/>
        <v>0</v>
      </c>
      <c r="H145" s="4">
        <f t="shared" si="11"/>
        <v>9.623951135</v>
      </c>
    </row>
    <row r="146" ht="15.75" customHeight="1">
      <c r="A146" s="2">
        <v>145.0</v>
      </c>
      <c r="B146" s="7">
        <f t="shared" si="8"/>
        <v>538.4030703</v>
      </c>
      <c r="C146" s="7">
        <f t="shared" si="1"/>
        <v>3.661066956</v>
      </c>
      <c r="D146" s="7">
        <f t="shared" si="2"/>
        <v>11.39284102</v>
      </c>
      <c r="E146" s="7">
        <f t="shared" si="9"/>
        <v>538.4030703</v>
      </c>
      <c r="F146" s="7">
        <f t="shared" si="4"/>
        <v>549.7959113</v>
      </c>
      <c r="G146" s="4">
        <f t="shared" si="10"/>
        <v>0</v>
      </c>
      <c r="H146" s="4">
        <f t="shared" si="11"/>
        <v>5.759040237</v>
      </c>
    </row>
    <row r="147" ht="15.75" customHeight="1">
      <c r="A147" s="2">
        <v>146.0</v>
      </c>
      <c r="B147" s="7">
        <f t="shared" si="8"/>
        <v>542.0641373</v>
      </c>
      <c r="C147" s="7">
        <f t="shared" si="1"/>
        <v>3.512609657</v>
      </c>
      <c r="D147" s="7">
        <f t="shared" si="2"/>
        <v>11.4961344</v>
      </c>
      <c r="E147" s="7">
        <f t="shared" si="9"/>
        <v>542.0641373</v>
      </c>
      <c r="F147" s="7">
        <f t="shared" si="4"/>
        <v>553.5602717</v>
      </c>
      <c r="G147" s="4">
        <f t="shared" si="10"/>
        <v>0</v>
      </c>
      <c r="H147" s="4">
        <f t="shared" si="11"/>
        <v>5.084902367</v>
      </c>
    </row>
    <row r="148" ht="15.75" customHeight="1">
      <c r="A148" s="2">
        <v>147.0</v>
      </c>
      <c r="B148" s="7">
        <f t="shared" si="8"/>
        <v>545.5767469</v>
      </c>
      <c r="C148" s="7">
        <f t="shared" si="1"/>
        <v>3.973867247</v>
      </c>
      <c r="D148" s="7">
        <f t="shared" si="2"/>
        <v>12.81236039</v>
      </c>
      <c r="E148" s="7">
        <f t="shared" si="9"/>
        <v>545.5767469</v>
      </c>
      <c r="F148" s="7">
        <f t="shared" si="4"/>
        <v>558.3891073</v>
      </c>
      <c r="G148" s="4">
        <f t="shared" si="10"/>
        <v>0</v>
      </c>
      <c r="H148" s="4">
        <f t="shared" si="11"/>
        <v>7.136943854</v>
      </c>
    </row>
    <row r="149" ht="15.75" customHeight="1">
      <c r="A149" s="2">
        <v>148.0</v>
      </c>
      <c r="B149" s="7">
        <f t="shared" si="8"/>
        <v>549.5506142</v>
      </c>
      <c r="C149" s="7">
        <f t="shared" si="1"/>
        <v>3.626410466</v>
      </c>
      <c r="D149" s="7">
        <f t="shared" si="2"/>
        <v>12.96204365</v>
      </c>
      <c r="E149" s="7">
        <f t="shared" si="9"/>
        <v>549.5506142</v>
      </c>
      <c r="F149" s="7">
        <f t="shared" si="4"/>
        <v>562.5126578</v>
      </c>
      <c r="G149" s="4">
        <f t="shared" si="10"/>
        <v>0</v>
      </c>
      <c r="H149" s="4">
        <f t="shared" si="11"/>
        <v>8.765097564</v>
      </c>
    </row>
    <row r="150" ht="15.75" customHeight="1">
      <c r="A150" s="2">
        <v>149.0</v>
      </c>
      <c r="B150" s="7">
        <f t="shared" si="8"/>
        <v>553.1770246</v>
      </c>
      <c r="C150" s="7">
        <f t="shared" si="1"/>
        <v>4.248433644</v>
      </c>
      <c r="D150" s="7">
        <f t="shared" si="2"/>
        <v>10.62378996</v>
      </c>
      <c r="E150" s="7">
        <f t="shared" si="9"/>
        <v>553.1770246</v>
      </c>
      <c r="F150" s="7">
        <f t="shared" si="4"/>
        <v>563.8008146</v>
      </c>
      <c r="G150" s="4">
        <f t="shared" si="10"/>
        <v>0</v>
      </c>
      <c r="H150" s="4">
        <f t="shared" si="11"/>
        <v>6.543967487</v>
      </c>
    </row>
    <row r="151" ht="15.75" customHeight="1">
      <c r="A151" s="2">
        <v>150.0</v>
      </c>
      <c r="B151" s="7">
        <f t="shared" si="8"/>
        <v>557.4254583</v>
      </c>
      <c r="C151" s="7">
        <f t="shared" si="1"/>
        <v>3.780727309</v>
      </c>
      <c r="D151" s="7">
        <f t="shared" si="2"/>
        <v>12.60764243</v>
      </c>
      <c r="E151" s="7">
        <f t="shared" si="9"/>
        <v>557.4254583</v>
      </c>
      <c r="F151" s="7">
        <f t="shared" si="4"/>
        <v>570.0331007</v>
      </c>
      <c r="G151" s="4">
        <f t="shared" si="10"/>
        <v>0</v>
      </c>
      <c r="H151" s="4">
        <f t="shared" si="11"/>
        <v>7.629546948</v>
      </c>
    </row>
    <row r="152" ht="15.75" customHeight="1">
      <c r="A152" s="2">
        <v>151.0</v>
      </c>
      <c r="B152" s="7">
        <f t="shared" si="8"/>
        <v>561.2061856</v>
      </c>
      <c r="C152" s="7">
        <f t="shared" si="1"/>
        <v>3.436401542</v>
      </c>
      <c r="D152" s="7">
        <f t="shared" si="2"/>
        <v>11.27093175</v>
      </c>
      <c r="E152" s="7">
        <f t="shared" si="9"/>
        <v>561.2061856</v>
      </c>
      <c r="F152" s="7">
        <f t="shared" si="4"/>
        <v>572.4771174</v>
      </c>
      <c r="G152" s="4">
        <f t="shared" si="10"/>
        <v>0</v>
      </c>
      <c r="H152" s="4">
        <f t="shared" si="11"/>
        <v>7.645913925</v>
      </c>
    </row>
    <row r="153" ht="15.75" customHeight="1">
      <c r="A153" s="2">
        <v>152.0</v>
      </c>
      <c r="B153" s="7">
        <f t="shared" si="8"/>
        <v>564.6425871</v>
      </c>
      <c r="C153" s="7">
        <f t="shared" si="1"/>
        <v>3.932022105</v>
      </c>
      <c r="D153" s="7">
        <f t="shared" si="2"/>
        <v>11.43631538</v>
      </c>
      <c r="E153" s="7">
        <f t="shared" si="9"/>
        <v>564.6425871</v>
      </c>
      <c r="F153" s="7">
        <f t="shared" si="4"/>
        <v>576.0789025</v>
      </c>
      <c r="G153" s="4">
        <f t="shared" si="10"/>
        <v>0</v>
      </c>
      <c r="H153" s="4">
        <f t="shared" si="11"/>
        <v>6.253479822</v>
      </c>
    </row>
    <row r="154" ht="15.75" customHeight="1">
      <c r="A154" s="2">
        <v>153.0</v>
      </c>
      <c r="B154" s="7">
        <f t="shared" si="8"/>
        <v>568.5746092</v>
      </c>
      <c r="C154" s="7">
        <f t="shared" si="1"/>
        <v>4.458603311</v>
      </c>
      <c r="D154" s="7">
        <f t="shared" si="2"/>
        <v>12.3701774</v>
      </c>
      <c r="E154" s="7">
        <f t="shared" si="9"/>
        <v>568.5746092</v>
      </c>
      <c r="F154" s="7">
        <f t="shared" si="4"/>
        <v>580.9447866</v>
      </c>
      <c r="G154" s="4">
        <f t="shared" si="10"/>
        <v>0</v>
      </c>
      <c r="H154" s="4">
        <f t="shared" si="11"/>
        <v>6.061951422</v>
      </c>
    </row>
    <row r="155" ht="15.75" customHeight="1">
      <c r="A155" s="2">
        <v>154.0</v>
      </c>
      <c r="B155" s="7">
        <f t="shared" si="8"/>
        <v>573.0332126</v>
      </c>
      <c r="C155" s="7">
        <f t="shared" si="1"/>
        <v>3.605968815</v>
      </c>
      <c r="D155" s="7">
        <f t="shared" si="2"/>
        <v>11.14411475</v>
      </c>
      <c r="E155" s="7">
        <f t="shared" si="9"/>
        <v>573.0332126</v>
      </c>
      <c r="F155" s="7">
        <f t="shared" si="4"/>
        <v>584.1773273</v>
      </c>
      <c r="G155" s="4">
        <f t="shared" si="10"/>
        <v>0</v>
      </c>
      <c r="H155" s="4">
        <f t="shared" si="11"/>
        <v>9.232397949</v>
      </c>
    </row>
    <row r="156" ht="15.75" customHeight="1">
      <c r="A156" s="2">
        <v>155.0</v>
      </c>
      <c r="B156" s="7">
        <f t="shared" si="8"/>
        <v>576.6391814</v>
      </c>
      <c r="C156" s="7">
        <f t="shared" si="1"/>
        <v>3.626893033</v>
      </c>
      <c r="D156" s="7">
        <f t="shared" si="2"/>
        <v>12.32610903</v>
      </c>
      <c r="E156" s="7">
        <f t="shared" si="9"/>
        <v>576.6391814</v>
      </c>
      <c r="F156" s="7">
        <f t="shared" si="4"/>
        <v>588.9652904</v>
      </c>
      <c r="G156" s="4">
        <f t="shared" si="10"/>
        <v>0</v>
      </c>
      <c r="H156" s="4">
        <f t="shared" si="11"/>
        <v>6.606080651</v>
      </c>
    </row>
    <row r="157" ht="15.75" customHeight="1">
      <c r="A157" s="2">
        <v>156.0</v>
      </c>
      <c r="B157" s="7">
        <f t="shared" si="8"/>
        <v>580.2660744</v>
      </c>
      <c r="C157" s="7">
        <f t="shared" si="1"/>
        <v>4.327948262</v>
      </c>
      <c r="D157" s="7">
        <f t="shared" si="2"/>
        <v>10.6826077</v>
      </c>
      <c r="E157" s="7">
        <f t="shared" si="9"/>
        <v>580.2660744</v>
      </c>
      <c r="F157" s="7">
        <f t="shared" si="4"/>
        <v>590.9486821</v>
      </c>
      <c r="G157" s="4">
        <f t="shared" si="10"/>
        <v>0</v>
      </c>
      <c r="H157" s="4">
        <f t="shared" si="11"/>
        <v>7.788957052</v>
      </c>
    </row>
    <row r="158" ht="15.75" customHeight="1">
      <c r="A158" s="2">
        <v>157.0</v>
      </c>
      <c r="B158" s="7">
        <f t="shared" si="8"/>
        <v>584.5940227</v>
      </c>
      <c r="C158" s="7">
        <f t="shared" si="1"/>
        <v>3.762449586</v>
      </c>
      <c r="D158" s="7">
        <f t="shared" si="2"/>
        <v>13.72753096</v>
      </c>
      <c r="E158" s="7">
        <f t="shared" si="9"/>
        <v>584.5940227</v>
      </c>
      <c r="F158" s="7">
        <f t="shared" si="4"/>
        <v>598.3215536</v>
      </c>
      <c r="G158" s="4">
        <f t="shared" si="10"/>
        <v>0</v>
      </c>
      <c r="H158" s="4">
        <f t="shared" si="11"/>
        <v>8.515120144</v>
      </c>
    </row>
    <row r="159" ht="15.75" customHeight="1">
      <c r="A159" s="2">
        <v>158.0</v>
      </c>
      <c r="B159" s="7">
        <f t="shared" si="8"/>
        <v>588.3564723</v>
      </c>
      <c r="C159" s="7">
        <f t="shared" si="1"/>
        <v>3.809115211</v>
      </c>
      <c r="D159" s="7">
        <f t="shared" si="2"/>
        <v>10.89668961</v>
      </c>
      <c r="E159" s="7">
        <f t="shared" si="9"/>
        <v>588.3564723</v>
      </c>
      <c r="F159" s="7">
        <f t="shared" si="4"/>
        <v>599.2531619</v>
      </c>
      <c r="G159" s="4">
        <f t="shared" si="10"/>
        <v>0</v>
      </c>
      <c r="H159" s="4">
        <f t="shared" si="11"/>
        <v>7.41168561</v>
      </c>
    </row>
    <row r="160" ht="15.75" customHeight="1">
      <c r="A160" s="2">
        <v>159.0</v>
      </c>
      <c r="B160" s="7">
        <f t="shared" si="8"/>
        <v>592.1655875</v>
      </c>
      <c r="C160" s="7">
        <f t="shared" si="1"/>
        <v>3.836246698</v>
      </c>
      <c r="D160" s="7">
        <f t="shared" si="2"/>
        <v>12.79620141</v>
      </c>
      <c r="E160" s="7">
        <f t="shared" si="9"/>
        <v>592.1655875</v>
      </c>
      <c r="F160" s="7">
        <f t="shared" si="4"/>
        <v>604.9617889</v>
      </c>
      <c r="G160" s="4">
        <f t="shared" si="10"/>
        <v>0</v>
      </c>
      <c r="H160" s="4">
        <f t="shared" si="11"/>
        <v>7.988260157</v>
      </c>
    </row>
    <row r="161" ht="15.75" customHeight="1">
      <c r="A161" s="2">
        <v>160.0</v>
      </c>
      <c r="B161" s="7">
        <f t="shared" si="8"/>
        <v>596.0018342</v>
      </c>
      <c r="C161" s="7">
        <f t="shared" si="1"/>
        <v>3.438793613</v>
      </c>
      <c r="D161" s="7">
        <f t="shared" si="2"/>
        <v>10.69043783</v>
      </c>
      <c r="E161" s="7">
        <f t="shared" si="9"/>
        <v>596.0018342</v>
      </c>
      <c r="F161" s="7">
        <f t="shared" si="4"/>
        <v>606.692272</v>
      </c>
      <c r="G161" s="4">
        <f t="shared" si="10"/>
        <v>0</v>
      </c>
      <c r="H161" s="4">
        <f t="shared" si="11"/>
        <v>7.036543762</v>
      </c>
    </row>
    <row r="162" ht="15.75" customHeight="1">
      <c r="A162" s="2">
        <v>161.0</v>
      </c>
      <c r="B162" s="7">
        <f t="shared" si="8"/>
        <v>599.4406278</v>
      </c>
      <c r="C162" s="7">
        <f t="shared" si="1"/>
        <v>3.456410458</v>
      </c>
      <c r="D162" s="7">
        <f t="shared" si="2"/>
        <v>12.69657492</v>
      </c>
      <c r="E162" s="7">
        <f t="shared" si="9"/>
        <v>599.4406278</v>
      </c>
      <c r="F162" s="7">
        <f t="shared" si="4"/>
        <v>612.1372027</v>
      </c>
      <c r="G162" s="4">
        <f t="shared" si="10"/>
        <v>0</v>
      </c>
      <c r="H162" s="4">
        <f t="shared" si="11"/>
        <v>8.491945671</v>
      </c>
    </row>
    <row r="163" ht="15.75" customHeight="1">
      <c r="A163" s="2">
        <v>162.0</v>
      </c>
      <c r="B163" s="7">
        <f t="shared" si="8"/>
        <v>602.8970382</v>
      </c>
      <c r="C163" s="7">
        <f t="shared" si="1"/>
        <v>2.884782043</v>
      </c>
      <c r="D163" s="7">
        <f t="shared" si="2"/>
        <v>12.04337599</v>
      </c>
      <c r="E163" s="7">
        <f t="shared" si="9"/>
        <v>602.8970382</v>
      </c>
      <c r="F163" s="7">
        <f t="shared" si="4"/>
        <v>614.9404142</v>
      </c>
      <c r="G163" s="4">
        <f t="shared" si="10"/>
        <v>0</v>
      </c>
      <c r="H163" s="4">
        <f t="shared" si="11"/>
        <v>4.575484607</v>
      </c>
    </row>
    <row r="164" ht="15.75" customHeight="1">
      <c r="A164" s="2">
        <v>163.0</v>
      </c>
      <c r="B164" s="7">
        <f t="shared" si="8"/>
        <v>605.7818203</v>
      </c>
      <c r="C164" s="7">
        <f t="shared" si="1"/>
        <v>3.038437047</v>
      </c>
      <c r="D164" s="7">
        <f t="shared" si="2"/>
        <v>13.46067403</v>
      </c>
      <c r="E164" s="7">
        <f t="shared" si="9"/>
        <v>605.7818203</v>
      </c>
      <c r="F164" s="7">
        <f t="shared" si="4"/>
        <v>619.2424943</v>
      </c>
      <c r="G164" s="4">
        <f t="shared" si="10"/>
        <v>0</v>
      </c>
      <c r="H164" s="4">
        <f t="shared" si="11"/>
        <v>6.52865841</v>
      </c>
    </row>
    <row r="165" ht="15.75" customHeight="1">
      <c r="A165" s="2">
        <v>164.0</v>
      </c>
      <c r="B165" s="7">
        <f t="shared" si="8"/>
        <v>608.8202573</v>
      </c>
      <c r="C165" s="7">
        <f t="shared" si="1"/>
        <v>3.638502364</v>
      </c>
      <c r="D165" s="7">
        <f t="shared" si="2"/>
        <v>11.13495413</v>
      </c>
      <c r="E165" s="7">
        <f t="shared" si="9"/>
        <v>608.8202573</v>
      </c>
      <c r="F165" s="7">
        <f t="shared" si="4"/>
        <v>619.9552115</v>
      </c>
      <c r="G165" s="4">
        <f t="shared" si="10"/>
        <v>0</v>
      </c>
      <c r="H165" s="4">
        <f t="shared" si="11"/>
        <v>3.858468447</v>
      </c>
    </row>
    <row r="166" ht="15.75" customHeight="1">
      <c r="A166" s="2">
        <v>165.0</v>
      </c>
      <c r="B166" s="7">
        <f t="shared" si="8"/>
        <v>612.4587597</v>
      </c>
      <c r="C166" s="7">
        <f t="shared" si="1"/>
        <v>4.077079828</v>
      </c>
      <c r="D166" s="7">
        <f t="shared" si="2"/>
        <v>11.11730742</v>
      </c>
      <c r="E166" s="7">
        <f t="shared" si="9"/>
        <v>612.4587597</v>
      </c>
      <c r="F166" s="7">
        <f t="shared" si="4"/>
        <v>623.5760671</v>
      </c>
      <c r="G166" s="4">
        <f t="shared" si="10"/>
        <v>0</v>
      </c>
      <c r="H166" s="4">
        <f t="shared" si="11"/>
        <v>5.76648769</v>
      </c>
    </row>
    <row r="167" ht="15.75" customHeight="1">
      <c r="A167" s="2">
        <v>166.0</v>
      </c>
      <c r="B167" s="7">
        <f t="shared" si="8"/>
        <v>616.5358395</v>
      </c>
      <c r="C167" s="7">
        <f t="shared" si="1"/>
        <v>3.456997673</v>
      </c>
      <c r="D167" s="7">
        <f t="shared" si="2"/>
        <v>12.99892544</v>
      </c>
      <c r="E167" s="7">
        <f t="shared" si="9"/>
        <v>616.5358395</v>
      </c>
      <c r="F167" s="7">
        <f t="shared" si="4"/>
        <v>629.534765</v>
      </c>
      <c r="G167" s="4">
        <f t="shared" si="10"/>
        <v>0</v>
      </c>
      <c r="H167" s="4">
        <f t="shared" si="11"/>
        <v>4.398636817</v>
      </c>
    </row>
    <row r="168" ht="15.75" customHeight="1">
      <c r="A168" s="2">
        <v>167.0</v>
      </c>
      <c r="B168" s="7">
        <f t="shared" si="8"/>
        <v>619.9928372</v>
      </c>
      <c r="C168" s="7">
        <f t="shared" si="1"/>
        <v>3.940814987</v>
      </c>
      <c r="D168" s="7">
        <f t="shared" si="2"/>
        <v>10.92887171</v>
      </c>
      <c r="E168" s="7">
        <f t="shared" si="9"/>
        <v>619.9928372</v>
      </c>
      <c r="F168" s="7">
        <f t="shared" si="4"/>
        <v>630.9217089</v>
      </c>
      <c r="G168" s="4">
        <f t="shared" si="10"/>
        <v>0</v>
      </c>
      <c r="H168" s="4">
        <f t="shared" si="11"/>
        <v>5.052422964</v>
      </c>
    </row>
    <row r="169" ht="15.75" customHeight="1">
      <c r="A169" s="2">
        <v>168.0</v>
      </c>
      <c r="B169" s="7">
        <f t="shared" si="8"/>
        <v>623.9336522</v>
      </c>
      <c r="C169" s="7">
        <f t="shared" si="1"/>
        <v>4.370171315</v>
      </c>
      <c r="D169" s="7">
        <f t="shared" si="2"/>
        <v>11.05672528</v>
      </c>
      <c r="E169" s="7">
        <f t="shared" si="9"/>
        <v>623.9336522</v>
      </c>
      <c r="F169" s="7">
        <f t="shared" si="4"/>
        <v>634.9903775</v>
      </c>
      <c r="G169" s="4">
        <f t="shared" si="10"/>
        <v>0</v>
      </c>
      <c r="H169" s="4">
        <f t="shared" si="11"/>
        <v>4.691157867</v>
      </c>
    </row>
    <row r="170" ht="15.75" customHeight="1">
      <c r="A170" s="2">
        <v>169.0</v>
      </c>
      <c r="B170" s="7">
        <f t="shared" si="8"/>
        <v>628.3038235</v>
      </c>
      <c r="C170" s="7">
        <f t="shared" si="1"/>
        <v>3.341619544</v>
      </c>
      <c r="D170" s="7">
        <f t="shared" si="2"/>
        <v>10.52635851</v>
      </c>
      <c r="E170" s="7">
        <f t="shared" si="9"/>
        <v>628.3038235</v>
      </c>
      <c r="F170" s="7">
        <f t="shared" si="4"/>
        <v>638.830182</v>
      </c>
      <c r="G170" s="4">
        <f t="shared" si="10"/>
        <v>0</v>
      </c>
      <c r="H170" s="4">
        <f t="shared" si="11"/>
        <v>8.348612037</v>
      </c>
    </row>
    <row r="171" ht="15.75" customHeight="1">
      <c r="A171" s="2">
        <v>170.0</v>
      </c>
      <c r="B171" s="7">
        <f t="shared" si="8"/>
        <v>631.645443</v>
      </c>
      <c r="C171" s="7">
        <f t="shared" si="1"/>
        <v>3.543680258</v>
      </c>
      <c r="D171" s="7">
        <f t="shared" si="2"/>
        <v>12.49344167</v>
      </c>
      <c r="E171" s="7">
        <f t="shared" si="9"/>
        <v>631.645443</v>
      </c>
      <c r="F171" s="7">
        <f t="shared" si="4"/>
        <v>644.1388847</v>
      </c>
      <c r="G171" s="4">
        <f t="shared" si="10"/>
        <v>0</v>
      </c>
      <c r="H171" s="4">
        <f t="shared" si="11"/>
        <v>8.069375928</v>
      </c>
    </row>
    <row r="172" ht="15.75" customHeight="1">
      <c r="A172" s="2">
        <v>171.0</v>
      </c>
      <c r="B172" s="7">
        <f t="shared" si="8"/>
        <v>635.1891233</v>
      </c>
      <c r="C172" s="7">
        <f t="shared" si="1"/>
        <v>3.531153716</v>
      </c>
      <c r="D172" s="7">
        <f t="shared" si="2"/>
        <v>11.93993151</v>
      </c>
      <c r="E172" s="7">
        <f t="shared" si="9"/>
        <v>635.1891233</v>
      </c>
      <c r="F172" s="7">
        <f t="shared" si="4"/>
        <v>647.1290548</v>
      </c>
      <c r="G172" s="4">
        <f t="shared" si="10"/>
        <v>0</v>
      </c>
      <c r="H172" s="4">
        <f t="shared" si="11"/>
        <v>5.654358335</v>
      </c>
    </row>
    <row r="173" ht="15.75" customHeight="1">
      <c r="A173" s="2">
        <v>172.0</v>
      </c>
      <c r="B173" s="7">
        <f t="shared" si="8"/>
        <v>638.720277</v>
      </c>
      <c r="C173" s="7">
        <f t="shared" si="1"/>
        <v>3.782948171</v>
      </c>
      <c r="D173" s="7">
        <f t="shared" si="2"/>
        <v>11.81794455</v>
      </c>
      <c r="E173" s="7">
        <f t="shared" si="9"/>
        <v>638.720277</v>
      </c>
      <c r="F173" s="7">
        <f t="shared" si="4"/>
        <v>650.5382216</v>
      </c>
      <c r="G173" s="4">
        <f t="shared" si="10"/>
        <v>0</v>
      </c>
      <c r="H173" s="4">
        <f t="shared" si="11"/>
        <v>7.79856811</v>
      </c>
    </row>
    <row r="174" ht="15.75" customHeight="1">
      <c r="A174" s="2">
        <v>173.0</v>
      </c>
      <c r="B174" s="7">
        <f t="shared" si="8"/>
        <v>642.5032252</v>
      </c>
      <c r="C174" s="7">
        <f t="shared" si="1"/>
        <v>3.706231112</v>
      </c>
      <c r="D174" s="7">
        <f t="shared" si="2"/>
        <v>13.11517132</v>
      </c>
      <c r="E174" s="7">
        <f t="shared" si="9"/>
        <v>642.5032252</v>
      </c>
      <c r="F174" s="7">
        <f t="shared" si="4"/>
        <v>655.6183965</v>
      </c>
      <c r="G174" s="4">
        <f t="shared" si="10"/>
        <v>0</v>
      </c>
      <c r="H174" s="4">
        <f t="shared" si="11"/>
        <v>7.512847719</v>
      </c>
    </row>
    <row r="175" ht="15.75" customHeight="1">
      <c r="A175" s="2">
        <v>174.0</v>
      </c>
      <c r="B175" s="7">
        <f t="shared" si="8"/>
        <v>646.2094563</v>
      </c>
      <c r="C175" s="7">
        <f t="shared" si="1"/>
        <v>4.3451732</v>
      </c>
      <c r="D175" s="7">
        <f t="shared" si="2"/>
        <v>12.23291538</v>
      </c>
      <c r="E175" s="7">
        <f t="shared" si="9"/>
        <v>646.2094563</v>
      </c>
      <c r="F175" s="7">
        <f t="shared" si="4"/>
        <v>658.4423717</v>
      </c>
      <c r="G175" s="4">
        <f t="shared" si="10"/>
        <v>0</v>
      </c>
      <c r="H175" s="4">
        <f t="shared" si="11"/>
        <v>7.379274286</v>
      </c>
    </row>
    <row r="176" ht="15.75" customHeight="1">
      <c r="A176" s="2">
        <v>175.0</v>
      </c>
      <c r="B176" s="7">
        <f t="shared" si="8"/>
        <v>650.5546295</v>
      </c>
      <c r="C176" s="7">
        <f t="shared" si="1"/>
        <v>3.963542953</v>
      </c>
      <c r="D176" s="7">
        <f t="shared" si="2"/>
        <v>13.34862609</v>
      </c>
      <c r="E176" s="7">
        <f t="shared" si="9"/>
        <v>650.5546295</v>
      </c>
      <c r="F176" s="7">
        <f t="shared" si="4"/>
        <v>663.9032556</v>
      </c>
      <c r="G176" s="4">
        <f t="shared" si="10"/>
        <v>0</v>
      </c>
      <c r="H176" s="4">
        <f t="shared" si="11"/>
        <v>6.415744789</v>
      </c>
    </row>
    <row r="177" ht="15.75" customHeight="1">
      <c r="A177" s="2">
        <v>176.0</v>
      </c>
      <c r="B177" s="7">
        <f t="shared" si="8"/>
        <v>654.5181724</v>
      </c>
      <c r="C177" s="7">
        <f t="shared" si="1"/>
        <v>3.105688449</v>
      </c>
      <c r="D177" s="7">
        <f t="shared" si="2"/>
        <v>11.88218662</v>
      </c>
      <c r="E177" s="7">
        <f t="shared" si="9"/>
        <v>654.5181724</v>
      </c>
      <c r="F177" s="7">
        <f t="shared" si="4"/>
        <v>666.4003591</v>
      </c>
      <c r="G177" s="4">
        <f t="shared" si="10"/>
        <v>0</v>
      </c>
      <c r="H177" s="4">
        <f t="shared" si="11"/>
        <v>7.389117645</v>
      </c>
    </row>
    <row r="178" ht="15.75" customHeight="1">
      <c r="A178" s="2">
        <v>177.0</v>
      </c>
      <c r="B178" s="7">
        <f t="shared" si="8"/>
        <v>657.6238609</v>
      </c>
      <c r="C178" s="7">
        <f t="shared" si="1"/>
        <v>3.811352235</v>
      </c>
      <c r="D178" s="7">
        <f t="shared" si="2"/>
        <v>12.87461392</v>
      </c>
      <c r="E178" s="7">
        <f t="shared" si="9"/>
        <v>657.6238609</v>
      </c>
      <c r="F178" s="7">
        <f t="shared" si="4"/>
        <v>670.4984748</v>
      </c>
      <c r="G178" s="4">
        <f t="shared" si="10"/>
        <v>0</v>
      </c>
      <c r="H178" s="4">
        <f t="shared" si="11"/>
        <v>7.085639338</v>
      </c>
    </row>
    <row r="179" ht="15.75" customHeight="1">
      <c r="A179" s="2">
        <v>178.0</v>
      </c>
      <c r="B179" s="7">
        <f t="shared" si="8"/>
        <v>661.4352131</v>
      </c>
      <c r="C179" s="7">
        <f t="shared" si="1"/>
        <v>4.126088884</v>
      </c>
      <c r="D179" s="7">
        <f t="shared" si="2"/>
        <v>11.03611904</v>
      </c>
      <c r="E179" s="7">
        <f t="shared" si="9"/>
        <v>661.4352131</v>
      </c>
      <c r="F179" s="7">
        <f t="shared" si="4"/>
        <v>672.4713322</v>
      </c>
      <c r="G179" s="4">
        <f t="shared" si="10"/>
        <v>0</v>
      </c>
      <c r="H179" s="4">
        <f t="shared" si="11"/>
        <v>5.816816634</v>
      </c>
    </row>
    <row r="180" ht="15.75" customHeight="1">
      <c r="A180" s="2">
        <v>179.0</v>
      </c>
      <c r="B180" s="7">
        <f t="shared" si="8"/>
        <v>665.561302</v>
      </c>
      <c r="C180" s="7">
        <f t="shared" si="1"/>
        <v>3.921769236</v>
      </c>
      <c r="D180" s="7">
        <f t="shared" si="2"/>
        <v>12.76161691</v>
      </c>
      <c r="E180" s="7">
        <f t="shared" si="9"/>
        <v>665.561302</v>
      </c>
      <c r="F180" s="7">
        <f t="shared" si="4"/>
        <v>678.3229189</v>
      </c>
      <c r="G180" s="4">
        <f t="shared" si="10"/>
        <v>0</v>
      </c>
      <c r="H180" s="4">
        <f t="shared" si="11"/>
        <v>7.118930339</v>
      </c>
    </row>
    <row r="181" ht="15.75" customHeight="1">
      <c r="A181" s="2">
        <v>180.0</v>
      </c>
      <c r="B181" s="7">
        <f t="shared" si="8"/>
        <v>669.4830712</v>
      </c>
      <c r="C181" s="7">
        <f t="shared" si="1"/>
        <v>4.050596375</v>
      </c>
      <c r="D181" s="7">
        <f t="shared" si="2"/>
        <v>11.11689329</v>
      </c>
      <c r="E181" s="7">
        <f t="shared" si="9"/>
        <v>669.4830712</v>
      </c>
      <c r="F181" s="7">
        <f t="shared" si="4"/>
        <v>680.5999645</v>
      </c>
      <c r="G181" s="4">
        <f t="shared" si="10"/>
        <v>0</v>
      </c>
      <c r="H181" s="4">
        <f t="shared" si="11"/>
        <v>5.579815671</v>
      </c>
    </row>
    <row r="182" ht="15.75" customHeight="1">
      <c r="A182" s="2">
        <v>181.0</v>
      </c>
      <c r="B182" s="7">
        <f t="shared" si="8"/>
        <v>673.5336676</v>
      </c>
      <c r="C182" s="7">
        <f t="shared" si="1"/>
        <v>3.919105313</v>
      </c>
      <c r="D182" s="7">
        <f t="shared" si="2"/>
        <v>12.8223169</v>
      </c>
      <c r="E182" s="7">
        <f t="shared" si="9"/>
        <v>673.5336676</v>
      </c>
      <c r="F182" s="7">
        <f t="shared" si="4"/>
        <v>686.3559845</v>
      </c>
      <c r="G182" s="4">
        <f t="shared" si="10"/>
        <v>0</v>
      </c>
      <c r="H182" s="4">
        <f t="shared" si="11"/>
        <v>7.133308558</v>
      </c>
    </row>
    <row r="183" ht="15.75" customHeight="1">
      <c r="A183" s="2">
        <v>182.0</v>
      </c>
      <c r="B183" s="7">
        <f t="shared" si="8"/>
        <v>677.4527729</v>
      </c>
      <c r="C183" s="7">
        <f t="shared" si="1"/>
        <v>3.536587274</v>
      </c>
      <c r="D183" s="7">
        <f t="shared" si="2"/>
        <v>12.70205929</v>
      </c>
      <c r="E183" s="7">
        <f t="shared" si="9"/>
        <v>677.4527729</v>
      </c>
      <c r="F183" s="7">
        <f t="shared" si="4"/>
        <v>690.1548322</v>
      </c>
      <c r="G183" s="4">
        <f t="shared" si="10"/>
        <v>0</v>
      </c>
      <c r="H183" s="4">
        <f t="shared" si="11"/>
        <v>6.95429812</v>
      </c>
    </row>
    <row r="184" ht="15.75" customHeight="1">
      <c r="A184" s="2">
        <v>183.0</v>
      </c>
      <c r="B184" s="7">
        <f t="shared" si="8"/>
        <v>680.9893602</v>
      </c>
      <c r="C184" s="7">
        <f t="shared" si="1"/>
        <v>4.298481398</v>
      </c>
      <c r="D184" s="7">
        <f t="shared" si="2"/>
        <v>11.69895158</v>
      </c>
      <c r="E184" s="7">
        <f t="shared" si="9"/>
        <v>680.9893602</v>
      </c>
      <c r="F184" s="7">
        <f t="shared" si="4"/>
        <v>692.6883118</v>
      </c>
      <c r="G184" s="4">
        <f t="shared" si="10"/>
        <v>0</v>
      </c>
      <c r="H184" s="4">
        <f t="shared" si="11"/>
        <v>8.518028045</v>
      </c>
    </row>
    <row r="185" ht="15.75" customHeight="1">
      <c r="A185" s="2">
        <v>184.0</v>
      </c>
      <c r="B185" s="7">
        <f t="shared" si="8"/>
        <v>685.2878416</v>
      </c>
      <c r="C185" s="7">
        <f t="shared" si="1"/>
        <v>3.347517514</v>
      </c>
      <c r="D185" s="7">
        <f t="shared" si="2"/>
        <v>12.17329422</v>
      </c>
      <c r="E185" s="7">
        <f t="shared" si="9"/>
        <v>685.2878416</v>
      </c>
      <c r="F185" s="7">
        <f t="shared" si="4"/>
        <v>697.4611358</v>
      </c>
      <c r="G185" s="4">
        <f t="shared" si="10"/>
        <v>0</v>
      </c>
      <c r="H185" s="4">
        <f t="shared" si="11"/>
        <v>6.96492269</v>
      </c>
    </row>
    <row r="186" ht="15.75" customHeight="1">
      <c r="A186" s="2">
        <v>185.0</v>
      </c>
      <c r="B186" s="7">
        <f t="shared" si="8"/>
        <v>688.6353591</v>
      </c>
      <c r="C186" s="7">
        <f t="shared" si="1"/>
        <v>3.505713292</v>
      </c>
      <c r="D186" s="7">
        <f t="shared" si="2"/>
        <v>9.632931269</v>
      </c>
      <c r="E186" s="7">
        <f t="shared" si="9"/>
        <v>688.6353591</v>
      </c>
      <c r="F186" s="7">
        <f t="shared" si="4"/>
        <v>698.2682904</v>
      </c>
      <c r="G186" s="4">
        <f t="shared" si="10"/>
        <v>0</v>
      </c>
      <c r="H186" s="4">
        <f t="shared" si="11"/>
        <v>8.03539458</v>
      </c>
    </row>
    <row r="187" ht="15.75" customHeight="1">
      <c r="A187" s="2">
        <v>186.0</v>
      </c>
      <c r="B187" s="7">
        <f t="shared" si="8"/>
        <v>692.1410724</v>
      </c>
      <c r="C187" s="7">
        <f t="shared" si="1"/>
        <v>3.165318694</v>
      </c>
      <c r="D187" s="7">
        <f t="shared" si="2"/>
        <v>10.2962443</v>
      </c>
      <c r="E187" s="7">
        <f t="shared" si="9"/>
        <v>692.1410724</v>
      </c>
      <c r="F187" s="7">
        <f t="shared" si="4"/>
        <v>702.4373167</v>
      </c>
      <c r="G187" s="4">
        <f t="shared" si="10"/>
        <v>0</v>
      </c>
      <c r="H187" s="4">
        <f t="shared" si="11"/>
        <v>5.785087896</v>
      </c>
    </row>
    <row r="188" ht="15.75" customHeight="1">
      <c r="A188" s="2">
        <v>187.0</v>
      </c>
      <c r="B188" s="7">
        <f t="shared" si="8"/>
        <v>695.3063911</v>
      </c>
      <c r="C188" s="7">
        <f t="shared" si="1"/>
        <v>4.129169143</v>
      </c>
      <c r="D188" s="7">
        <f t="shared" si="2"/>
        <v>13.28339708</v>
      </c>
      <c r="E188" s="7">
        <f t="shared" si="9"/>
        <v>695.3063911</v>
      </c>
      <c r="F188" s="7">
        <f t="shared" si="4"/>
        <v>708.5897882</v>
      </c>
      <c r="G188" s="4">
        <f t="shared" si="10"/>
        <v>0</v>
      </c>
      <c r="H188" s="4">
        <f t="shared" si="11"/>
        <v>5.151558887</v>
      </c>
    </row>
    <row r="189" ht="15.75" customHeight="1">
      <c r="A189" s="2">
        <v>188.0</v>
      </c>
      <c r="B189" s="7">
        <f t="shared" si="8"/>
        <v>699.4355603</v>
      </c>
      <c r="C189" s="7">
        <f t="shared" si="1"/>
        <v>3.693161707</v>
      </c>
      <c r="D189" s="7">
        <f t="shared" si="2"/>
        <v>13.14765375</v>
      </c>
      <c r="E189" s="7">
        <f t="shared" si="9"/>
        <v>699.4355603</v>
      </c>
      <c r="F189" s="7">
        <f t="shared" si="4"/>
        <v>712.583214</v>
      </c>
      <c r="G189" s="4">
        <f t="shared" si="10"/>
        <v>0</v>
      </c>
      <c r="H189" s="4">
        <f t="shared" si="11"/>
        <v>6.747248462</v>
      </c>
    </row>
    <row r="190" ht="15.75" customHeight="1">
      <c r="A190" s="2">
        <v>189.0</v>
      </c>
      <c r="B190" s="7">
        <f t="shared" si="8"/>
        <v>703.128722</v>
      </c>
      <c r="C190" s="7">
        <f t="shared" si="1"/>
        <v>3.222780626</v>
      </c>
      <c r="D190" s="7">
        <f t="shared" si="2"/>
        <v>11.75138477</v>
      </c>
      <c r="E190" s="7">
        <f t="shared" si="9"/>
        <v>703.128722</v>
      </c>
      <c r="F190" s="7">
        <f t="shared" si="4"/>
        <v>714.8801067</v>
      </c>
      <c r="G190" s="4">
        <f t="shared" si="10"/>
        <v>0</v>
      </c>
      <c r="H190" s="4">
        <f t="shared" si="11"/>
        <v>5.667586132</v>
      </c>
    </row>
    <row r="191" ht="15.75" customHeight="1">
      <c r="A191" s="2">
        <v>190.0</v>
      </c>
      <c r="B191" s="7">
        <f t="shared" si="8"/>
        <v>706.3515026</v>
      </c>
      <c r="C191" s="7">
        <f t="shared" si="1"/>
        <v>3.445454537</v>
      </c>
      <c r="D191" s="7">
        <f t="shared" si="2"/>
        <v>11.59589234</v>
      </c>
      <c r="E191" s="7">
        <f t="shared" si="9"/>
        <v>706.3515026</v>
      </c>
      <c r="F191" s="7">
        <f t="shared" si="4"/>
        <v>717.9473949</v>
      </c>
      <c r="G191" s="4">
        <f t="shared" si="10"/>
        <v>0</v>
      </c>
      <c r="H191" s="4">
        <f t="shared" si="11"/>
        <v>8.083212194</v>
      </c>
    </row>
    <row r="192" ht="15.75" customHeight="1">
      <c r="A192" s="2">
        <v>191.0</v>
      </c>
      <c r="B192" s="7">
        <f t="shared" si="8"/>
        <v>709.7969571</v>
      </c>
      <c r="C192" s="7">
        <f t="shared" si="1"/>
        <v>3.133255378</v>
      </c>
      <c r="D192" s="7">
        <f t="shared" si="2"/>
        <v>12.83457622</v>
      </c>
      <c r="E192" s="7">
        <f t="shared" si="9"/>
        <v>709.7969571</v>
      </c>
      <c r="F192" s="7">
        <f t="shared" si="4"/>
        <v>722.6315333</v>
      </c>
      <c r="G192" s="4">
        <f t="shared" si="10"/>
        <v>0</v>
      </c>
      <c r="H192" s="4">
        <f t="shared" si="11"/>
        <v>7.359640407</v>
      </c>
    </row>
    <row r="193" ht="15.75" customHeight="1">
      <c r="A193" s="2">
        <v>192.0</v>
      </c>
      <c r="B193" s="7">
        <f t="shared" si="8"/>
        <v>712.9302125</v>
      </c>
      <c r="C193" s="7">
        <f t="shared" si="1"/>
        <v>4.055432081</v>
      </c>
      <c r="D193" s="7">
        <f t="shared" si="2"/>
        <v>12.62285166</v>
      </c>
      <c r="E193" s="7">
        <f t="shared" si="9"/>
        <v>712.9302125</v>
      </c>
      <c r="F193" s="7">
        <f t="shared" si="4"/>
        <v>725.5530642</v>
      </c>
      <c r="G193" s="4">
        <f t="shared" si="10"/>
        <v>0</v>
      </c>
      <c r="H193" s="4">
        <f t="shared" si="11"/>
        <v>4.340424316</v>
      </c>
    </row>
    <row r="194" ht="15.75" customHeight="1">
      <c r="A194" s="2">
        <v>193.0</v>
      </c>
      <c r="B194" s="7">
        <f t="shared" si="8"/>
        <v>716.9856446</v>
      </c>
      <c r="C194" s="7">
        <f t="shared" si="1"/>
        <v>3.351207037</v>
      </c>
      <c r="D194" s="7">
        <f t="shared" si="2"/>
        <v>11.85346453</v>
      </c>
      <c r="E194" s="7">
        <f t="shared" si="9"/>
        <v>716.9856446</v>
      </c>
      <c r="F194" s="7">
        <f t="shared" si="4"/>
        <v>728.8391091</v>
      </c>
      <c r="G194" s="4">
        <f t="shared" si="10"/>
        <v>0</v>
      </c>
      <c r="H194" s="4">
        <f t="shared" si="11"/>
        <v>4.402430577</v>
      </c>
    </row>
    <row r="195" ht="15.75" customHeight="1">
      <c r="A195" s="2">
        <v>194.0</v>
      </c>
      <c r="B195" s="7">
        <f t="shared" si="8"/>
        <v>720.3368516</v>
      </c>
      <c r="C195" s="7">
        <f t="shared" si="1"/>
        <v>3.810364375</v>
      </c>
      <c r="D195" s="7">
        <f t="shared" si="2"/>
        <v>12.21703238</v>
      </c>
      <c r="E195" s="7">
        <f t="shared" si="9"/>
        <v>720.3368516</v>
      </c>
      <c r="F195" s="7">
        <f t="shared" si="4"/>
        <v>732.553884</v>
      </c>
      <c r="G195" s="4">
        <f t="shared" si="10"/>
        <v>0</v>
      </c>
      <c r="H195" s="4">
        <f t="shared" si="11"/>
        <v>5.456744892</v>
      </c>
    </row>
    <row r="196" ht="15.75" customHeight="1">
      <c r="A196" s="2">
        <v>195.0</v>
      </c>
      <c r="B196" s="7">
        <f t="shared" si="8"/>
        <v>724.147216</v>
      </c>
      <c r="C196" s="7">
        <f t="shared" si="1"/>
        <v>3.573006741</v>
      </c>
      <c r="D196" s="7">
        <f t="shared" si="2"/>
        <v>11.56029913</v>
      </c>
      <c r="E196" s="7">
        <f t="shared" si="9"/>
        <v>724.147216</v>
      </c>
      <c r="F196" s="7">
        <f t="shared" si="4"/>
        <v>735.7075151</v>
      </c>
      <c r="G196" s="4">
        <f t="shared" si="10"/>
        <v>0</v>
      </c>
      <c r="H196" s="4">
        <f t="shared" si="11"/>
        <v>6.199821073</v>
      </c>
    </row>
    <row r="197" ht="15.75" customHeight="1">
      <c r="A197" s="2">
        <v>196.0</v>
      </c>
      <c r="B197" s="7">
        <f t="shared" si="8"/>
        <v>727.7202227</v>
      </c>
      <c r="C197" s="7">
        <f t="shared" si="1"/>
        <v>3.656853985</v>
      </c>
      <c r="D197" s="7">
        <f t="shared" si="2"/>
        <v>13.11772331</v>
      </c>
      <c r="E197" s="7">
        <f t="shared" si="9"/>
        <v>727.7202227</v>
      </c>
      <c r="F197" s="7">
        <f t="shared" si="4"/>
        <v>740.837946</v>
      </c>
      <c r="G197" s="4">
        <f t="shared" si="10"/>
        <v>0</v>
      </c>
      <c r="H197" s="4">
        <f t="shared" si="11"/>
        <v>5.088689396</v>
      </c>
    </row>
    <row r="198" ht="15.75" customHeight="1">
      <c r="A198" s="2">
        <v>197.0</v>
      </c>
      <c r="B198" s="7">
        <f t="shared" si="8"/>
        <v>731.3770767</v>
      </c>
      <c r="C198" s="7">
        <f t="shared" si="1"/>
        <v>3.796121792</v>
      </c>
      <c r="D198" s="7">
        <f t="shared" si="2"/>
        <v>12.86588128</v>
      </c>
      <c r="E198" s="7">
        <f t="shared" si="9"/>
        <v>731.3770767</v>
      </c>
      <c r="F198" s="7">
        <f t="shared" si="4"/>
        <v>744.242958</v>
      </c>
      <c r="G198" s="4">
        <f t="shared" si="10"/>
        <v>0</v>
      </c>
      <c r="H198" s="4">
        <f t="shared" si="11"/>
        <v>5.82401256</v>
      </c>
    </row>
    <row r="199" ht="15.75" customHeight="1">
      <c r="A199" s="2">
        <v>198.0</v>
      </c>
      <c r="B199" s="7">
        <f t="shared" si="8"/>
        <v>735.1731985</v>
      </c>
      <c r="C199" s="7">
        <f t="shared" si="1"/>
        <v>4.100378333</v>
      </c>
      <c r="D199" s="7">
        <f t="shared" si="2"/>
        <v>11.07110846</v>
      </c>
      <c r="E199" s="7">
        <f t="shared" si="9"/>
        <v>735.1731985</v>
      </c>
      <c r="F199" s="7">
        <f t="shared" si="4"/>
        <v>746.244307</v>
      </c>
      <c r="G199" s="4">
        <f t="shared" si="10"/>
        <v>0</v>
      </c>
      <c r="H199" s="4">
        <f t="shared" si="11"/>
        <v>6.334089405</v>
      </c>
    </row>
    <row r="200" ht="15.75" customHeight="1">
      <c r="A200" s="2">
        <v>199.0</v>
      </c>
      <c r="B200" s="7">
        <f t="shared" si="8"/>
        <v>739.2735768</v>
      </c>
      <c r="C200" s="7">
        <f t="shared" si="1"/>
        <v>3.692481667</v>
      </c>
      <c r="D200" s="7">
        <f t="shared" si="2"/>
        <v>13.28481255</v>
      </c>
      <c r="E200" s="7">
        <f t="shared" si="9"/>
        <v>739.2735768</v>
      </c>
      <c r="F200" s="7">
        <f t="shared" si="4"/>
        <v>752.5583894</v>
      </c>
      <c r="G200" s="4">
        <f t="shared" si="10"/>
        <v>0</v>
      </c>
      <c r="H200" s="4">
        <f t="shared" si="11"/>
        <v>6.71969285</v>
      </c>
    </row>
    <row r="201" ht="15.75" customHeight="1">
      <c r="A201" s="2">
        <v>200.0</v>
      </c>
      <c r="B201" s="7">
        <f t="shared" si="8"/>
        <v>742.9660585</v>
      </c>
      <c r="C201" s="7">
        <f t="shared" si="1"/>
        <v>3.457506583</v>
      </c>
      <c r="D201" s="7">
        <f t="shared" si="2"/>
        <v>13.55110081</v>
      </c>
      <c r="E201" s="7">
        <f t="shared" si="9"/>
        <v>742.9660585</v>
      </c>
      <c r="F201" s="7">
        <f t="shared" si="4"/>
        <v>756.5171593</v>
      </c>
      <c r="G201" s="4">
        <f t="shared" si="10"/>
        <v>0</v>
      </c>
      <c r="H201" s="4">
        <f t="shared" si="11"/>
        <v>7.258543387</v>
      </c>
    </row>
    <row r="202" ht="15.75" customHeight="1">
      <c r="A202" s="2">
        <v>201.0</v>
      </c>
      <c r="B202" s="7">
        <f t="shared" si="8"/>
        <v>746.4235651</v>
      </c>
      <c r="C202" s="7">
        <f t="shared" si="1"/>
        <v>4.313730996</v>
      </c>
      <c r="D202" s="7">
        <f t="shared" si="2"/>
        <v>13.40623506</v>
      </c>
      <c r="E202" s="7">
        <f t="shared" si="9"/>
        <v>746.4235651</v>
      </c>
      <c r="F202" s="7">
        <f t="shared" si="4"/>
        <v>759.8298002</v>
      </c>
      <c r="G202" s="4">
        <f t="shared" si="10"/>
        <v>0</v>
      </c>
      <c r="H202" s="4">
        <f t="shared" si="11"/>
        <v>5.585619051</v>
      </c>
    </row>
    <row r="203" ht="15.75" customHeight="1">
      <c r="A203" s="2">
        <v>202.0</v>
      </c>
      <c r="B203" s="7">
        <f t="shared" si="8"/>
        <v>750.7372961</v>
      </c>
      <c r="C203" s="7">
        <f t="shared" si="1"/>
        <v>3.989919991</v>
      </c>
      <c r="D203" s="7">
        <f t="shared" si="2"/>
        <v>11.21159685</v>
      </c>
      <c r="E203" s="7">
        <f t="shared" si="9"/>
        <v>750.7372961</v>
      </c>
      <c r="F203" s="7">
        <f t="shared" si="4"/>
        <v>761.9488929</v>
      </c>
      <c r="G203" s="4">
        <f t="shared" si="10"/>
        <v>0</v>
      </c>
      <c r="H203" s="4">
        <f t="shared" si="11"/>
        <v>6.494338092</v>
      </c>
    </row>
    <row r="204" ht="15.75" customHeight="1">
      <c r="A204" s="2">
        <v>203.0</v>
      </c>
      <c r="B204" s="7">
        <f t="shared" si="8"/>
        <v>754.7272161</v>
      </c>
      <c r="C204" s="7">
        <f t="shared" si="1"/>
        <v>3.382715652</v>
      </c>
      <c r="D204" s="7">
        <f t="shared" si="2"/>
        <v>11.52031655</v>
      </c>
      <c r="E204" s="7">
        <f t="shared" si="9"/>
        <v>754.7272161</v>
      </c>
      <c r="F204" s="7">
        <f t="shared" si="4"/>
        <v>766.2475326</v>
      </c>
      <c r="G204" s="4">
        <f t="shared" si="10"/>
        <v>0</v>
      </c>
      <c r="H204" s="4">
        <f t="shared" si="11"/>
        <v>8.482909105</v>
      </c>
    </row>
    <row r="205" ht="15.75" customHeight="1">
      <c r="A205" s="2">
        <v>204.0</v>
      </c>
      <c r="B205" s="7">
        <f t="shared" si="8"/>
        <v>758.1099317</v>
      </c>
      <c r="C205" s="7">
        <f t="shared" si="1"/>
        <v>3.86059665</v>
      </c>
      <c r="D205" s="7">
        <f t="shared" si="2"/>
        <v>10.60239984</v>
      </c>
      <c r="E205" s="7">
        <f t="shared" si="9"/>
        <v>758.1099317</v>
      </c>
      <c r="F205" s="7">
        <f t="shared" si="4"/>
        <v>768.7123316</v>
      </c>
      <c r="G205" s="4">
        <f t="shared" si="10"/>
        <v>0</v>
      </c>
      <c r="H205" s="4">
        <f t="shared" si="11"/>
        <v>5.551542334</v>
      </c>
    </row>
    <row r="206" ht="15.75" customHeight="1">
      <c r="A206" s="2">
        <v>205.0</v>
      </c>
      <c r="B206" s="7">
        <f t="shared" si="8"/>
        <v>761.9705284</v>
      </c>
      <c r="C206" s="7">
        <f t="shared" si="1"/>
        <v>3.783747219</v>
      </c>
      <c r="D206" s="7">
        <f t="shared" si="2"/>
        <v>11.9822213</v>
      </c>
      <c r="E206" s="7">
        <f t="shared" si="9"/>
        <v>761.9705284</v>
      </c>
      <c r="F206" s="7">
        <f t="shared" si="4"/>
        <v>773.9527497</v>
      </c>
      <c r="G206" s="4">
        <f t="shared" si="10"/>
        <v>0</v>
      </c>
      <c r="H206" s="4">
        <f t="shared" si="11"/>
        <v>5.453369057</v>
      </c>
    </row>
    <row r="207" ht="15.75" customHeight="1">
      <c r="A207" s="2">
        <v>206.0</v>
      </c>
      <c r="B207" s="7">
        <f t="shared" si="8"/>
        <v>765.7542756</v>
      </c>
      <c r="C207" s="7">
        <f t="shared" si="1"/>
        <v>3.759393235</v>
      </c>
      <c r="D207" s="7">
        <f t="shared" si="2"/>
        <v>12.8708561</v>
      </c>
      <c r="E207" s="7">
        <f t="shared" si="9"/>
        <v>765.7542756</v>
      </c>
      <c r="F207" s="7">
        <f t="shared" si="4"/>
        <v>778.6251317</v>
      </c>
      <c r="G207" s="4">
        <f t="shared" si="10"/>
        <v>0</v>
      </c>
      <c r="H207" s="4">
        <f t="shared" si="11"/>
        <v>5.924475451</v>
      </c>
    </row>
    <row r="208" ht="15.75" customHeight="1">
      <c r="A208" s="2">
        <v>207.0</v>
      </c>
      <c r="B208" s="7">
        <f t="shared" si="8"/>
        <v>769.5136688</v>
      </c>
      <c r="C208" s="7">
        <f t="shared" si="1"/>
        <v>3.79144442</v>
      </c>
      <c r="D208" s="7">
        <f t="shared" si="2"/>
        <v>11.21764294</v>
      </c>
      <c r="E208" s="7">
        <f t="shared" si="9"/>
        <v>769.5136688</v>
      </c>
      <c r="F208" s="7">
        <f t="shared" si="4"/>
        <v>780.7313118</v>
      </c>
      <c r="G208" s="4">
        <f t="shared" si="10"/>
        <v>0</v>
      </c>
      <c r="H208" s="4">
        <f t="shared" si="11"/>
        <v>7.564775899</v>
      </c>
    </row>
    <row r="209" ht="15.75" customHeight="1">
      <c r="A209" s="2">
        <v>208.0</v>
      </c>
      <c r="B209" s="7">
        <f t="shared" si="8"/>
        <v>773.3051133</v>
      </c>
      <c r="C209" s="7">
        <f t="shared" si="1"/>
        <v>3.958865808</v>
      </c>
      <c r="D209" s="7">
        <f t="shared" si="2"/>
        <v>13.95604221</v>
      </c>
      <c r="E209" s="7">
        <f t="shared" si="9"/>
        <v>773.3051133</v>
      </c>
      <c r="F209" s="7">
        <f t="shared" si="4"/>
        <v>787.2611555</v>
      </c>
      <c r="G209" s="4">
        <f t="shared" si="10"/>
        <v>0</v>
      </c>
      <c r="H209" s="4">
        <f t="shared" si="11"/>
        <v>7.057580627</v>
      </c>
    </row>
    <row r="210" ht="15.75" customHeight="1">
      <c r="A210" s="2">
        <v>209.0</v>
      </c>
      <c r="B210" s="7">
        <f t="shared" si="8"/>
        <v>777.2639791</v>
      </c>
      <c r="C210" s="7">
        <f t="shared" si="1"/>
        <v>4.274335292</v>
      </c>
      <c r="D210" s="7">
        <f t="shared" si="2"/>
        <v>11.95272723</v>
      </c>
      <c r="E210" s="7">
        <f t="shared" si="9"/>
        <v>777.2639791</v>
      </c>
      <c r="F210" s="7">
        <f t="shared" si="4"/>
        <v>789.2167063</v>
      </c>
      <c r="G210" s="4">
        <f t="shared" si="10"/>
        <v>0</v>
      </c>
      <c r="H210" s="4">
        <f t="shared" si="11"/>
        <v>8.551647496</v>
      </c>
    </row>
    <row r="211" ht="15.75" customHeight="1">
      <c r="A211" s="2">
        <v>210.0</v>
      </c>
      <c r="B211" s="7">
        <f t="shared" si="8"/>
        <v>781.5383144</v>
      </c>
      <c r="C211" s="7">
        <f t="shared" si="1"/>
        <v>4.099952536</v>
      </c>
      <c r="D211" s="7">
        <f t="shared" si="2"/>
        <v>11.83058923</v>
      </c>
      <c r="E211" s="7">
        <f t="shared" si="9"/>
        <v>781.5383144</v>
      </c>
      <c r="F211" s="7">
        <f t="shared" si="4"/>
        <v>793.3689036</v>
      </c>
      <c r="G211" s="4">
        <f t="shared" si="10"/>
        <v>0</v>
      </c>
      <c r="H211" s="4">
        <f t="shared" si="11"/>
        <v>7.585564676</v>
      </c>
    </row>
    <row r="212" ht="15.75" customHeight="1">
      <c r="A212" s="2">
        <v>211.0</v>
      </c>
      <c r="B212" s="7">
        <f t="shared" si="8"/>
        <v>785.6382669</v>
      </c>
      <c r="C212" s="7">
        <f t="shared" si="1"/>
        <v>4.179316095</v>
      </c>
      <c r="D212" s="7">
        <f t="shared" si="2"/>
        <v>11.25819039</v>
      </c>
      <c r="E212" s="7">
        <f t="shared" si="9"/>
        <v>785.6382669</v>
      </c>
      <c r="F212" s="7">
        <f t="shared" si="4"/>
        <v>796.8964573</v>
      </c>
      <c r="G212" s="4">
        <f t="shared" si="10"/>
        <v>0</v>
      </c>
      <c r="H212" s="4">
        <f t="shared" si="11"/>
        <v>7.013135192</v>
      </c>
    </row>
    <row r="213" ht="15.75" customHeight="1">
      <c r="A213" s="2">
        <v>212.0</v>
      </c>
      <c r="B213" s="7">
        <f t="shared" si="8"/>
        <v>789.817583</v>
      </c>
      <c r="C213" s="7">
        <f t="shared" si="1"/>
        <v>3.657405833</v>
      </c>
      <c r="D213" s="7">
        <f t="shared" si="2"/>
        <v>12.16086558</v>
      </c>
      <c r="E213" s="7">
        <f t="shared" si="9"/>
        <v>789.817583</v>
      </c>
      <c r="F213" s="7">
        <f t="shared" si="4"/>
        <v>801.9784486</v>
      </c>
      <c r="G213" s="4">
        <f t="shared" si="10"/>
        <v>0</v>
      </c>
      <c r="H213" s="4">
        <f t="shared" si="11"/>
        <v>9.086271209</v>
      </c>
    </row>
    <row r="214" ht="15.75" customHeight="1">
      <c r="A214" s="2">
        <v>213.0</v>
      </c>
      <c r="B214" s="7">
        <f t="shared" si="8"/>
        <v>793.4749888</v>
      </c>
      <c r="C214" s="7">
        <f t="shared" si="1"/>
        <v>3.907788778</v>
      </c>
      <c r="D214" s="7">
        <f t="shared" si="2"/>
        <v>10.82896845</v>
      </c>
      <c r="E214" s="7">
        <f t="shared" si="9"/>
        <v>793.4749888</v>
      </c>
      <c r="F214" s="7">
        <f t="shared" si="4"/>
        <v>804.3039573</v>
      </c>
      <c r="G214" s="4">
        <f t="shared" si="10"/>
        <v>0</v>
      </c>
      <c r="H214" s="4">
        <f t="shared" si="11"/>
        <v>6.213833358</v>
      </c>
    </row>
    <row r="215" ht="15.75" customHeight="1">
      <c r="A215" s="2">
        <v>214.0</v>
      </c>
      <c r="B215" s="7">
        <f t="shared" si="8"/>
        <v>797.3827776</v>
      </c>
      <c r="C215" s="7">
        <f t="shared" si="1"/>
        <v>3.864906648</v>
      </c>
      <c r="D215" s="7">
        <f t="shared" si="2"/>
        <v>12.21573773</v>
      </c>
      <c r="E215" s="7">
        <f t="shared" si="9"/>
        <v>797.3827776</v>
      </c>
      <c r="F215" s="7">
        <f t="shared" si="4"/>
        <v>809.5985153</v>
      </c>
      <c r="G215" s="4">
        <f t="shared" si="10"/>
        <v>0</v>
      </c>
      <c r="H215" s="4">
        <f t="shared" si="11"/>
        <v>8.166071309</v>
      </c>
    </row>
    <row r="216" ht="15.75" customHeight="1">
      <c r="A216" s="2">
        <v>215.0</v>
      </c>
      <c r="B216" s="7">
        <f t="shared" si="8"/>
        <v>801.2476842</v>
      </c>
      <c r="C216" s="7">
        <f t="shared" si="1"/>
        <v>4.007410985</v>
      </c>
      <c r="D216" s="7">
        <f t="shared" si="2"/>
        <v>12.27419193</v>
      </c>
      <c r="E216" s="7">
        <f t="shared" si="9"/>
        <v>801.2476842</v>
      </c>
      <c r="F216" s="7">
        <f t="shared" si="4"/>
        <v>813.5218762</v>
      </c>
      <c r="G216" s="4">
        <f t="shared" si="10"/>
        <v>0</v>
      </c>
      <c r="H216" s="4">
        <f t="shared" si="11"/>
        <v>7.878780657</v>
      </c>
    </row>
    <row r="217" ht="15.75" customHeight="1">
      <c r="A217" s="2">
        <v>216.0</v>
      </c>
      <c r="B217" s="7">
        <f t="shared" si="8"/>
        <v>805.2550952</v>
      </c>
      <c r="C217" s="7">
        <f t="shared" si="1"/>
        <v>3.681637262</v>
      </c>
      <c r="D217" s="7">
        <f t="shared" si="2"/>
        <v>12.68021122</v>
      </c>
      <c r="E217" s="7">
        <f t="shared" si="9"/>
        <v>805.2550952</v>
      </c>
      <c r="F217" s="7">
        <f t="shared" si="4"/>
        <v>817.9353065</v>
      </c>
      <c r="G217" s="4">
        <f t="shared" si="10"/>
        <v>0</v>
      </c>
      <c r="H217" s="4">
        <f t="shared" si="11"/>
        <v>8.35863795</v>
      </c>
    </row>
    <row r="218" ht="15.75" customHeight="1">
      <c r="A218" s="2">
        <v>217.0</v>
      </c>
      <c r="B218" s="7">
        <f t="shared" si="8"/>
        <v>808.9367325</v>
      </c>
      <c r="C218" s="7">
        <f t="shared" si="1"/>
        <v>3.790471502</v>
      </c>
      <c r="D218" s="7">
        <f t="shared" si="2"/>
        <v>13.62646888</v>
      </c>
      <c r="E218" s="7">
        <f t="shared" si="9"/>
        <v>808.9367325</v>
      </c>
      <c r="F218" s="7">
        <f t="shared" si="4"/>
        <v>822.5632014</v>
      </c>
      <c r="G218" s="4">
        <f t="shared" si="10"/>
        <v>0</v>
      </c>
      <c r="H218" s="4">
        <f t="shared" si="11"/>
        <v>6.958283921</v>
      </c>
    </row>
    <row r="219" ht="15.75" customHeight="1">
      <c r="A219" s="2">
        <v>218.0</v>
      </c>
      <c r="B219" s="7">
        <f t="shared" si="8"/>
        <v>812.727204</v>
      </c>
      <c r="C219" s="7">
        <f t="shared" si="1"/>
        <v>3.80146128</v>
      </c>
      <c r="D219" s="7">
        <f t="shared" si="2"/>
        <v>11.08656065</v>
      </c>
      <c r="E219" s="7">
        <f t="shared" si="9"/>
        <v>812.727204</v>
      </c>
      <c r="F219" s="7">
        <f t="shared" si="4"/>
        <v>823.8137646</v>
      </c>
      <c r="G219" s="4">
        <f t="shared" si="10"/>
        <v>0</v>
      </c>
      <c r="H219" s="4">
        <f t="shared" si="11"/>
        <v>8.42324673</v>
      </c>
    </row>
    <row r="220" ht="15.75" customHeight="1">
      <c r="A220" s="2">
        <v>219.0</v>
      </c>
      <c r="B220" s="7">
        <f t="shared" si="8"/>
        <v>816.5286653</v>
      </c>
      <c r="C220" s="7">
        <f t="shared" si="1"/>
        <v>3.673571273</v>
      </c>
      <c r="D220" s="7">
        <f t="shared" si="2"/>
        <v>11.80932273</v>
      </c>
      <c r="E220" s="7">
        <f t="shared" si="9"/>
        <v>816.5286653</v>
      </c>
      <c r="F220" s="7">
        <f t="shared" si="4"/>
        <v>828.337988</v>
      </c>
      <c r="G220" s="4">
        <f t="shared" si="10"/>
        <v>0</v>
      </c>
      <c r="H220" s="4">
        <f t="shared" si="11"/>
        <v>6.93014995</v>
      </c>
    </row>
    <row r="221" ht="15.75" customHeight="1">
      <c r="A221" s="2">
        <v>220.0</v>
      </c>
      <c r="B221" s="7">
        <f t="shared" si="8"/>
        <v>820.2022365</v>
      </c>
      <c r="C221" s="7">
        <f t="shared" si="1"/>
        <v>3.520319561</v>
      </c>
      <c r="D221" s="7">
        <f t="shared" si="2"/>
        <v>12.47697714</v>
      </c>
      <c r="E221" s="7">
        <f t="shared" si="9"/>
        <v>820.2022365</v>
      </c>
      <c r="F221" s="7">
        <f t="shared" si="4"/>
        <v>832.6792137</v>
      </c>
      <c r="G221" s="4">
        <f t="shared" si="10"/>
        <v>0</v>
      </c>
      <c r="H221" s="4">
        <f t="shared" si="11"/>
        <v>6.680360374</v>
      </c>
    </row>
    <row r="222" ht="15.75" customHeight="1">
      <c r="A222" s="2">
        <v>221.0</v>
      </c>
      <c r="B222" s="7">
        <f t="shared" si="8"/>
        <v>823.7225561</v>
      </c>
      <c r="C222" s="7">
        <f t="shared" si="1"/>
        <v>4.331626975</v>
      </c>
      <c r="D222" s="7">
        <f t="shared" si="2"/>
        <v>13.8351351</v>
      </c>
      <c r="E222" s="7">
        <f t="shared" si="9"/>
        <v>823.7225561</v>
      </c>
      <c r="F222" s="7">
        <f t="shared" si="4"/>
        <v>837.5576912</v>
      </c>
      <c r="G222" s="4">
        <f t="shared" si="10"/>
        <v>0</v>
      </c>
      <c r="H222" s="4">
        <f t="shared" si="11"/>
        <v>5.787249659</v>
      </c>
    </row>
    <row r="223" ht="15.75" customHeight="1">
      <c r="A223" s="2">
        <v>222.0</v>
      </c>
      <c r="B223" s="7">
        <f t="shared" si="8"/>
        <v>828.0541831</v>
      </c>
      <c r="C223" s="7">
        <f t="shared" si="1"/>
        <v>4.224889026</v>
      </c>
      <c r="D223" s="7">
        <f t="shared" si="2"/>
        <v>11.81346851</v>
      </c>
      <c r="E223" s="7">
        <f t="shared" si="9"/>
        <v>828.0541831</v>
      </c>
      <c r="F223" s="7">
        <f t="shared" si="4"/>
        <v>839.8676516</v>
      </c>
      <c r="G223" s="4">
        <f t="shared" si="10"/>
        <v>0</v>
      </c>
      <c r="H223" s="4">
        <f t="shared" si="11"/>
        <v>5.490981714</v>
      </c>
    </row>
    <row r="224" ht="15.75" customHeight="1">
      <c r="A224" s="2">
        <v>223.0</v>
      </c>
      <c r="B224" s="7">
        <f t="shared" si="8"/>
        <v>832.2790721</v>
      </c>
      <c r="C224" s="7">
        <f t="shared" si="1"/>
        <v>3.607826875</v>
      </c>
      <c r="D224" s="7">
        <f t="shared" si="2"/>
        <v>12.16877982</v>
      </c>
      <c r="E224" s="7">
        <f t="shared" si="9"/>
        <v>832.2790721</v>
      </c>
      <c r="F224" s="7">
        <f t="shared" si="4"/>
        <v>844.4478519</v>
      </c>
      <c r="G224" s="4">
        <f t="shared" si="10"/>
        <v>0</v>
      </c>
      <c r="H224" s="4">
        <f t="shared" si="11"/>
        <v>8.465307461</v>
      </c>
    </row>
    <row r="225" ht="15.75" customHeight="1">
      <c r="A225" s="2">
        <v>224.0</v>
      </c>
      <c r="B225" s="7">
        <f t="shared" si="8"/>
        <v>835.886899</v>
      </c>
      <c r="C225" s="7">
        <f t="shared" si="1"/>
        <v>3.674218028</v>
      </c>
      <c r="D225" s="7">
        <f t="shared" si="2"/>
        <v>11.89192234</v>
      </c>
      <c r="E225" s="7">
        <f t="shared" si="9"/>
        <v>835.886899</v>
      </c>
      <c r="F225" s="7">
        <f t="shared" si="4"/>
        <v>847.7788213</v>
      </c>
      <c r="G225" s="4">
        <f t="shared" si="10"/>
        <v>0</v>
      </c>
      <c r="H225" s="4">
        <f t="shared" si="11"/>
        <v>7.548910977</v>
      </c>
    </row>
    <row r="226" ht="15.75" customHeight="1">
      <c r="A226" s="2">
        <v>225.0</v>
      </c>
      <c r="B226" s="7">
        <f t="shared" si="8"/>
        <v>839.561117</v>
      </c>
      <c r="C226" s="7">
        <f t="shared" si="1"/>
        <v>3.620816504</v>
      </c>
      <c r="D226" s="7">
        <f t="shared" si="2"/>
        <v>11.67353179</v>
      </c>
      <c r="E226" s="7">
        <f t="shared" si="9"/>
        <v>839.561117</v>
      </c>
      <c r="F226" s="7">
        <f t="shared" si="4"/>
        <v>851.2346488</v>
      </c>
      <c r="G226" s="4">
        <f t="shared" si="10"/>
        <v>0</v>
      </c>
      <c r="H226" s="4">
        <f t="shared" si="11"/>
        <v>6.881903328</v>
      </c>
    </row>
    <row r="227" ht="15.75" customHeight="1">
      <c r="A227" s="2">
        <v>226.0</v>
      </c>
      <c r="B227" s="7">
        <f t="shared" si="8"/>
        <v>843.1819335</v>
      </c>
      <c r="C227" s="7">
        <f t="shared" si="1"/>
        <v>4.05273981</v>
      </c>
      <c r="D227" s="7">
        <f t="shared" si="2"/>
        <v>10.95104245</v>
      </c>
      <c r="E227" s="7">
        <f t="shared" si="9"/>
        <v>843.1819335</v>
      </c>
      <c r="F227" s="7">
        <f t="shared" si="4"/>
        <v>854.132976</v>
      </c>
      <c r="G227" s="4">
        <f t="shared" si="10"/>
        <v>0</v>
      </c>
      <c r="H227" s="4">
        <f t="shared" si="11"/>
        <v>5.624242307</v>
      </c>
    </row>
    <row r="228" ht="15.75" customHeight="1">
      <c r="A228" s="2">
        <v>227.0</v>
      </c>
      <c r="B228" s="7">
        <f t="shared" si="8"/>
        <v>847.2346733</v>
      </c>
      <c r="C228" s="7">
        <f t="shared" si="1"/>
        <v>3.35960598</v>
      </c>
      <c r="D228" s="7">
        <f t="shared" si="2"/>
        <v>10.73076346</v>
      </c>
      <c r="E228" s="7">
        <f t="shared" si="9"/>
        <v>847.2346733</v>
      </c>
      <c r="F228" s="7">
        <f t="shared" si="4"/>
        <v>857.9654368</v>
      </c>
      <c r="G228" s="4">
        <f t="shared" si="10"/>
        <v>0</v>
      </c>
      <c r="H228" s="4">
        <f t="shared" si="11"/>
        <v>7.367021733</v>
      </c>
    </row>
    <row r="229" ht="15.75" customHeight="1">
      <c r="A229" s="2">
        <v>228.0</v>
      </c>
      <c r="B229" s="7">
        <f t="shared" si="8"/>
        <v>850.5942793</v>
      </c>
      <c r="C229" s="7">
        <f t="shared" si="1"/>
        <v>4.323614597</v>
      </c>
      <c r="D229" s="7">
        <f t="shared" si="2"/>
        <v>11.65703399</v>
      </c>
      <c r="E229" s="7">
        <f t="shared" si="9"/>
        <v>850.5942793</v>
      </c>
      <c r="F229" s="7">
        <f t="shared" si="4"/>
        <v>862.2513133</v>
      </c>
      <c r="G229" s="4">
        <f t="shared" si="10"/>
        <v>0</v>
      </c>
      <c r="H229" s="4">
        <f t="shared" si="11"/>
        <v>6.14642738</v>
      </c>
    </row>
    <row r="230" ht="15.75" customHeight="1">
      <c r="A230" s="2">
        <v>229.0</v>
      </c>
      <c r="B230" s="7">
        <f t="shared" si="8"/>
        <v>854.9178939</v>
      </c>
      <c r="C230" s="7">
        <f t="shared" si="1"/>
        <v>3.600586238</v>
      </c>
      <c r="D230" s="7">
        <f t="shared" si="2"/>
        <v>11.97817886</v>
      </c>
      <c r="E230" s="7">
        <f t="shared" si="9"/>
        <v>854.9178939</v>
      </c>
      <c r="F230" s="7">
        <f t="shared" si="4"/>
        <v>866.8960728</v>
      </c>
      <c r="G230" s="4">
        <f t="shared" si="10"/>
        <v>0</v>
      </c>
      <c r="H230" s="4">
        <f t="shared" si="11"/>
        <v>7.139072581</v>
      </c>
    </row>
    <row r="231" ht="15.75" customHeight="1">
      <c r="A231" s="2">
        <v>230.0</v>
      </c>
      <c r="B231" s="7">
        <f t="shared" si="8"/>
        <v>858.5184801</v>
      </c>
      <c r="C231" s="7">
        <f t="shared" si="1"/>
        <v>3.518715783</v>
      </c>
      <c r="D231" s="7">
        <f t="shared" si="2"/>
        <v>12.77468087</v>
      </c>
      <c r="E231" s="7">
        <f t="shared" si="9"/>
        <v>858.5184801</v>
      </c>
      <c r="F231" s="7">
        <f t="shared" si="4"/>
        <v>871.293161</v>
      </c>
      <c r="G231" s="4">
        <f t="shared" si="10"/>
        <v>0</v>
      </c>
      <c r="H231" s="4">
        <f t="shared" si="11"/>
        <v>7.283831338</v>
      </c>
    </row>
    <row r="232" ht="15.75" customHeight="1">
      <c r="A232" s="2">
        <v>231.0</v>
      </c>
      <c r="B232" s="7">
        <f t="shared" si="8"/>
        <v>862.0371959</v>
      </c>
      <c r="C232" s="7">
        <f t="shared" si="1"/>
        <v>4.034058083</v>
      </c>
      <c r="D232" s="7">
        <f t="shared" si="2"/>
        <v>12.75025217</v>
      </c>
      <c r="E232" s="7">
        <f t="shared" si="9"/>
        <v>862.0371959</v>
      </c>
      <c r="F232" s="7">
        <f t="shared" si="4"/>
        <v>874.7874481</v>
      </c>
      <c r="G232" s="4">
        <f t="shared" si="10"/>
        <v>0</v>
      </c>
      <c r="H232" s="4">
        <f t="shared" si="11"/>
        <v>7.904219955</v>
      </c>
    </row>
    <row r="233" ht="15.75" customHeight="1">
      <c r="A233" s="2">
        <v>232.0</v>
      </c>
      <c r="B233" s="7">
        <f t="shared" si="8"/>
        <v>866.071254</v>
      </c>
      <c r="C233" s="7">
        <f t="shared" si="1"/>
        <v>3.797848805</v>
      </c>
      <c r="D233" s="7">
        <f t="shared" si="2"/>
        <v>9.803623691</v>
      </c>
      <c r="E233" s="7">
        <f t="shared" si="9"/>
        <v>866.071254</v>
      </c>
      <c r="F233" s="7">
        <f t="shared" si="4"/>
        <v>875.8748777</v>
      </c>
      <c r="G233" s="4">
        <f t="shared" si="10"/>
        <v>0</v>
      </c>
      <c r="H233" s="4">
        <f t="shared" si="11"/>
        <v>8.105817218</v>
      </c>
    </row>
    <row r="234" ht="15.75" customHeight="1">
      <c r="A234" s="2">
        <v>233.0</v>
      </c>
      <c r="B234" s="7">
        <f t="shared" si="8"/>
        <v>869.8691028</v>
      </c>
      <c r="C234" s="7">
        <f t="shared" si="1"/>
        <v>4.149057816</v>
      </c>
      <c r="D234" s="7">
        <f t="shared" si="2"/>
        <v>13.04456635</v>
      </c>
      <c r="E234" s="7">
        <f t="shared" si="9"/>
        <v>869.8691028</v>
      </c>
      <c r="F234" s="7">
        <f t="shared" si="4"/>
        <v>882.9136692</v>
      </c>
      <c r="G234" s="4">
        <f t="shared" si="10"/>
        <v>0</v>
      </c>
      <c r="H234" s="4">
        <f t="shared" si="11"/>
        <v>7.617789519</v>
      </c>
    </row>
    <row r="235" ht="15.75" customHeight="1">
      <c r="A235" s="2">
        <v>234.0</v>
      </c>
      <c r="B235" s="7">
        <f t="shared" si="8"/>
        <v>874.0181606</v>
      </c>
      <c r="C235" s="7">
        <f t="shared" si="1"/>
        <v>3.766995272</v>
      </c>
      <c r="D235" s="7">
        <f t="shared" si="2"/>
        <v>12.03492169</v>
      </c>
      <c r="E235" s="7">
        <f t="shared" si="9"/>
        <v>874.0181606</v>
      </c>
      <c r="F235" s="7">
        <f t="shared" si="4"/>
        <v>886.0530823</v>
      </c>
      <c r="G235" s="4">
        <f t="shared" si="10"/>
        <v>0</v>
      </c>
      <c r="H235" s="4">
        <f t="shared" si="11"/>
        <v>7.122087864</v>
      </c>
    </row>
    <row r="236" ht="15.75" customHeight="1">
      <c r="A236" s="2">
        <v>235.0</v>
      </c>
      <c r="B236" s="7">
        <f t="shared" si="8"/>
        <v>877.7851559</v>
      </c>
      <c r="C236" s="7">
        <f t="shared" si="1"/>
        <v>3.767731614</v>
      </c>
      <c r="D236" s="7">
        <f t="shared" si="2"/>
        <v>12.46046596</v>
      </c>
      <c r="E236" s="7">
        <f t="shared" si="9"/>
        <v>877.7851559</v>
      </c>
      <c r="F236" s="7">
        <f t="shared" si="4"/>
        <v>890.2456219</v>
      </c>
      <c r="G236" s="4">
        <f t="shared" si="10"/>
        <v>0</v>
      </c>
      <c r="H236" s="4">
        <f t="shared" si="11"/>
        <v>6.491994889</v>
      </c>
    </row>
    <row r="237" ht="15.75" customHeight="1">
      <c r="A237" s="2">
        <v>236.0</v>
      </c>
      <c r="B237" s="7">
        <f t="shared" si="8"/>
        <v>881.5528875</v>
      </c>
      <c r="C237" s="7">
        <f t="shared" si="1"/>
        <v>3.470419682</v>
      </c>
      <c r="D237" s="7">
        <f t="shared" si="2"/>
        <v>13.32476349</v>
      </c>
      <c r="E237" s="7">
        <f t="shared" si="9"/>
        <v>881.5528875</v>
      </c>
      <c r="F237" s="7">
        <f t="shared" si="4"/>
        <v>894.877651</v>
      </c>
      <c r="G237" s="4">
        <f t="shared" si="10"/>
        <v>0</v>
      </c>
      <c r="H237" s="4">
        <f t="shared" si="11"/>
        <v>6.765439423</v>
      </c>
    </row>
    <row r="238" ht="15.75" customHeight="1">
      <c r="A238" s="2">
        <v>237.0</v>
      </c>
      <c r="B238" s="7">
        <f t="shared" si="8"/>
        <v>885.0233072</v>
      </c>
      <c r="C238" s="7">
        <f t="shared" si="1"/>
        <v>4.115163736</v>
      </c>
      <c r="D238" s="7">
        <f t="shared" si="2"/>
        <v>12.09054122</v>
      </c>
      <c r="E238" s="7">
        <f t="shared" si="9"/>
        <v>885.0233072</v>
      </c>
      <c r="F238" s="7">
        <f t="shared" si="4"/>
        <v>897.1138484</v>
      </c>
      <c r="G238" s="4">
        <f t="shared" si="10"/>
        <v>0</v>
      </c>
      <c r="H238" s="4">
        <f t="shared" si="11"/>
        <v>9.148429498</v>
      </c>
    </row>
    <row r="239" ht="15.75" customHeight="1">
      <c r="A239" s="2">
        <v>238.0</v>
      </c>
      <c r="B239" s="7">
        <f t="shared" si="8"/>
        <v>889.1384709</v>
      </c>
      <c r="C239" s="7">
        <f t="shared" si="1"/>
        <v>3.841801261</v>
      </c>
      <c r="D239" s="7">
        <f t="shared" si="2"/>
        <v>11.44136248</v>
      </c>
      <c r="E239" s="7">
        <f t="shared" si="9"/>
        <v>889.1384709</v>
      </c>
      <c r="F239" s="7">
        <f t="shared" si="4"/>
        <v>900.5798334</v>
      </c>
      <c r="G239" s="4">
        <f t="shared" si="10"/>
        <v>0</v>
      </c>
      <c r="H239" s="4">
        <f t="shared" si="11"/>
        <v>6.224801767</v>
      </c>
    </row>
    <row r="240" ht="15.75" customHeight="1">
      <c r="A240" s="2">
        <v>239.0</v>
      </c>
      <c r="B240" s="7">
        <f t="shared" si="8"/>
        <v>892.9802722</v>
      </c>
      <c r="C240" s="7">
        <f t="shared" si="1"/>
        <v>3.349552875</v>
      </c>
      <c r="D240" s="7">
        <f t="shared" si="2"/>
        <v>11.74760815</v>
      </c>
      <c r="E240" s="7">
        <f t="shared" si="9"/>
        <v>892.9802722</v>
      </c>
      <c r="F240" s="7">
        <f t="shared" si="4"/>
        <v>904.7278803</v>
      </c>
      <c r="G240" s="4">
        <f t="shared" si="10"/>
        <v>0</v>
      </c>
      <c r="H240" s="4">
        <f t="shared" si="11"/>
        <v>6.92718988</v>
      </c>
    </row>
    <row r="241" ht="15.75" customHeight="1">
      <c r="A241" s="2">
        <v>240.0</v>
      </c>
      <c r="B241" s="7">
        <f t="shared" si="8"/>
        <v>896.3298251</v>
      </c>
      <c r="C241" s="7">
        <f t="shared" si="1"/>
        <v>3.767810765</v>
      </c>
      <c r="D241" s="7">
        <f t="shared" si="2"/>
        <v>11.65460398</v>
      </c>
      <c r="E241" s="7">
        <f t="shared" si="9"/>
        <v>896.3298251</v>
      </c>
      <c r="F241" s="7">
        <f t="shared" si="4"/>
        <v>907.984429</v>
      </c>
      <c r="G241" s="4">
        <f t="shared" si="10"/>
        <v>0</v>
      </c>
      <c r="H241" s="4">
        <f t="shared" si="11"/>
        <v>6.084203209</v>
      </c>
    </row>
    <row r="242" ht="15.75" customHeight="1">
      <c r="A242" s="2">
        <v>241.0</v>
      </c>
      <c r="B242" s="7">
        <f t="shared" si="8"/>
        <v>900.0976358</v>
      </c>
      <c r="C242" s="7">
        <f t="shared" si="1"/>
        <v>3.807491737</v>
      </c>
      <c r="D242" s="7">
        <f t="shared" si="2"/>
        <v>11.27191023</v>
      </c>
      <c r="E242" s="7">
        <f t="shared" si="9"/>
        <v>900.0976358</v>
      </c>
      <c r="F242" s="7">
        <f t="shared" si="4"/>
        <v>911.3695461</v>
      </c>
      <c r="G242" s="4">
        <f t="shared" si="10"/>
        <v>0</v>
      </c>
      <c r="H242" s="4">
        <f t="shared" si="11"/>
        <v>5.219984833</v>
      </c>
    </row>
    <row r="243" ht="15.75" customHeight="1">
      <c r="A243" s="2">
        <v>242.0</v>
      </c>
      <c r="B243" s="7">
        <f t="shared" si="8"/>
        <v>903.9051276</v>
      </c>
      <c r="C243" s="7">
        <f t="shared" si="1"/>
        <v>3.371849615</v>
      </c>
      <c r="D243" s="7">
        <f t="shared" si="2"/>
        <v>12.36658336</v>
      </c>
      <c r="E243" s="7">
        <f t="shared" si="9"/>
        <v>903.9051276</v>
      </c>
      <c r="F243" s="7">
        <f t="shared" si="4"/>
        <v>916.2717109</v>
      </c>
      <c r="G243" s="4">
        <f t="shared" si="10"/>
        <v>0</v>
      </c>
      <c r="H243" s="4">
        <f t="shared" si="11"/>
        <v>6.791279151</v>
      </c>
    </row>
    <row r="244" ht="15.75" customHeight="1">
      <c r="A244" s="2">
        <v>243.0</v>
      </c>
      <c r="B244" s="7">
        <f t="shared" si="8"/>
        <v>907.2769772</v>
      </c>
      <c r="C244" s="7">
        <f t="shared" si="1"/>
        <v>3.277247044</v>
      </c>
      <c r="D244" s="7">
        <f t="shared" si="2"/>
        <v>10.96882955</v>
      </c>
      <c r="E244" s="7">
        <f t="shared" si="9"/>
        <v>907.2769772</v>
      </c>
      <c r="F244" s="7">
        <f t="shared" si="4"/>
        <v>918.2458067</v>
      </c>
      <c r="G244" s="4">
        <f t="shared" si="10"/>
        <v>0</v>
      </c>
      <c r="H244" s="4">
        <f t="shared" si="11"/>
        <v>6.697143773</v>
      </c>
    </row>
    <row r="245" ht="15.75" customHeight="1">
      <c r="A245" s="2">
        <v>244.0</v>
      </c>
      <c r="B245" s="7">
        <f t="shared" si="8"/>
        <v>910.5542242</v>
      </c>
      <c r="C245" s="7">
        <f t="shared" si="1"/>
        <v>3.405264422</v>
      </c>
      <c r="D245" s="7">
        <f t="shared" si="2"/>
        <v>13.03527542</v>
      </c>
      <c r="E245" s="7">
        <f t="shared" si="9"/>
        <v>910.5542242</v>
      </c>
      <c r="F245" s="7">
        <f t="shared" si="4"/>
        <v>923.5894997</v>
      </c>
      <c r="G245" s="4">
        <f t="shared" si="10"/>
        <v>0</v>
      </c>
      <c r="H245" s="4">
        <f t="shared" si="11"/>
        <v>5.826343882</v>
      </c>
    </row>
    <row r="246" ht="15.75" customHeight="1">
      <c r="A246" s="2">
        <v>245.0</v>
      </c>
      <c r="B246" s="7">
        <f t="shared" si="8"/>
        <v>913.9594887</v>
      </c>
      <c r="C246" s="7">
        <f t="shared" si="1"/>
        <v>3.624498257</v>
      </c>
      <c r="D246" s="7">
        <f t="shared" si="2"/>
        <v>12.38498651</v>
      </c>
      <c r="E246" s="7">
        <f t="shared" si="9"/>
        <v>913.9594887</v>
      </c>
      <c r="F246" s="7">
        <f t="shared" si="4"/>
        <v>926.3444752</v>
      </c>
      <c r="G246" s="4">
        <f t="shared" si="10"/>
        <v>0</v>
      </c>
      <c r="H246" s="4">
        <f t="shared" si="11"/>
        <v>5.975059603</v>
      </c>
    </row>
    <row r="247" ht="15.75" customHeight="1">
      <c r="A247" s="2">
        <v>246.0</v>
      </c>
      <c r="B247" s="7">
        <f t="shared" si="8"/>
        <v>917.5839869</v>
      </c>
      <c r="C247" s="7">
        <f t="shared" si="1"/>
        <v>3.571252051</v>
      </c>
      <c r="D247" s="7">
        <f t="shared" si="2"/>
        <v>12.30770316</v>
      </c>
      <c r="E247" s="7">
        <f t="shared" si="9"/>
        <v>917.5839869</v>
      </c>
      <c r="F247" s="7">
        <f t="shared" si="4"/>
        <v>929.8916901</v>
      </c>
      <c r="G247" s="4">
        <f t="shared" si="10"/>
        <v>0</v>
      </c>
      <c r="H247" s="4">
        <f t="shared" si="11"/>
        <v>6.214440848</v>
      </c>
    </row>
    <row r="248" ht="15.75" customHeight="1">
      <c r="A248" s="2">
        <v>247.0</v>
      </c>
      <c r="B248" s="7">
        <f t="shared" si="8"/>
        <v>921.155239</v>
      </c>
      <c r="C248" s="7">
        <f t="shared" si="1"/>
        <v>3.684908457</v>
      </c>
      <c r="D248" s="7">
        <f t="shared" si="2"/>
        <v>12.45561232</v>
      </c>
      <c r="E248" s="7">
        <f t="shared" si="9"/>
        <v>921.155239</v>
      </c>
      <c r="F248" s="7">
        <f t="shared" si="4"/>
        <v>933.6108513</v>
      </c>
      <c r="G248" s="4">
        <f t="shared" si="10"/>
        <v>0</v>
      </c>
      <c r="H248" s="4">
        <f t="shared" si="11"/>
        <v>4.883528028</v>
      </c>
    </row>
    <row r="249" ht="15.75" customHeight="1">
      <c r="A249" s="2">
        <v>248.0</v>
      </c>
      <c r="B249" s="7">
        <f t="shared" si="8"/>
        <v>924.8401474</v>
      </c>
      <c r="C249" s="7">
        <f t="shared" si="1"/>
        <v>3.814995018</v>
      </c>
      <c r="D249" s="7">
        <f t="shared" si="2"/>
        <v>10.49753151</v>
      </c>
      <c r="E249" s="7">
        <f t="shared" si="9"/>
        <v>924.8401474</v>
      </c>
      <c r="F249" s="7">
        <f t="shared" si="4"/>
        <v>935.3376789</v>
      </c>
      <c r="G249" s="4">
        <f t="shared" si="10"/>
        <v>0</v>
      </c>
      <c r="H249" s="4">
        <f t="shared" si="11"/>
        <v>6.594340683</v>
      </c>
    </row>
    <row r="250" ht="15.75" customHeight="1">
      <c r="A250" s="2">
        <v>249.0</v>
      </c>
      <c r="B250" s="7">
        <f t="shared" si="8"/>
        <v>928.6551424</v>
      </c>
      <c r="C250" s="7">
        <f t="shared" si="1"/>
        <v>3.503637264</v>
      </c>
      <c r="D250" s="7">
        <f t="shared" si="2"/>
        <v>11.10931341</v>
      </c>
      <c r="E250" s="7">
        <f t="shared" si="9"/>
        <v>928.6551424</v>
      </c>
      <c r="F250" s="7">
        <f t="shared" si="4"/>
        <v>939.7644558</v>
      </c>
      <c r="G250" s="4">
        <f t="shared" si="10"/>
        <v>0</v>
      </c>
      <c r="H250" s="4">
        <f t="shared" si="11"/>
        <v>5.065642783</v>
      </c>
    </row>
    <row r="251" ht="15.75" customHeight="1">
      <c r="A251" s="2">
        <v>250.0</v>
      </c>
      <c r="B251" s="7">
        <f t="shared" si="8"/>
        <v>932.1587797</v>
      </c>
      <c r="C251" s="7">
        <f t="shared" si="1"/>
        <v>3.673918745</v>
      </c>
      <c r="D251" s="7">
        <f t="shared" si="2"/>
        <v>11.18054516</v>
      </c>
      <c r="E251" s="7">
        <f t="shared" si="9"/>
        <v>932.1587797</v>
      </c>
      <c r="F251" s="7">
        <f t="shared" si="4"/>
        <v>943.3393249</v>
      </c>
      <c r="G251" s="4">
        <f t="shared" si="10"/>
        <v>0</v>
      </c>
      <c r="H251" s="4">
        <f t="shared" si="11"/>
        <v>5.814304536</v>
      </c>
    </row>
    <row r="252" ht="15.75" customHeight="1">
      <c r="A252" s="2">
        <v>251.0</v>
      </c>
      <c r="B252" s="7">
        <f t="shared" si="8"/>
        <v>935.8326984</v>
      </c>
      <c r="C252" s="7">
        <f t="shared" si="1"/>
        <v>3.50952618</v>
      </c>
      <c r="D252" s="7">
        <f t="shared" si="2"/>
        <v>14.21918268</v>
      </c>
      <c r="E252" s="7">
        <f t="shared" si="9"/>
        <v>935.8326984</v>
      </c>
      <c r="F252" s="7">
        <f t="shared" si="4"/>
        <v>950.0518811</v>
      </c>
      <c r="G252" s="4">
        <f t="shared" si="10"/>
        <v>0</v>
      </c>
      <c r="H252" s="4">
        <f t="shared" si="11"/>
        <v>5.941008379</v>
      </c>
    </row>
    <row r="253" ht="15.75" customHeight="1">
      <c r="A253" s="2">
        <v>252.0</v>
      </c>
      <c r="B253" s="7">
        <f t="shared" si="8"/>
        <v>939.3422246</v>
      </c>
      <c r="C253" s="7">
        <f t="shared" si="1"/>
        <v>3.969005627</v>
      </c>
      <c r="D253" s="7">
        <f t="shared" si="2"/>
        <v>11.80582965</v>
      </c>
      <c r="E253" s="7">
        <f t="shared" si="9"/>
        <v>939.3422246</v>
      </c>
      <c r="F253" s="7">
        <f t="shared" si="4"/>
        <v>951.1480543</v>
      </c>
      <c r="G253" s="4">
        <f t="shared" si="10"/>
        <v>0</v>
      </c>
      <c r="H253" s="4">
        <f t="shared" si="11"/>
        <v>5.731373343</v>
      </c>
    </row>
    <row r="254" ht="15.75" customHeight="1">
      <c r="A254" s="2">
        <v>253.0</v>
      </c>
      <c r="B254" s="7">
        <f t="shared" si="8"/>
        <v>943.3112302</v>
      </c>
      <c r="C254" s="7">
        <f t="shared" si="1"/>
        <v>3.684167583</v>
      </c>
      <c r="D254" s="7">
        <f t="shared" si="2"/>
        <v>10.28847379</v>
      </c>
      <c r="E254" s="7">
        <f t="shared" si="9"/>
        <v>943.3112302</v>
      </c>
      <c r="F254" s="7">
        <f t="shared" si="4"/>
        <v>953.599704</v>
      </c>
      <c r="G254" s="4">
        <f t="shared" si="10"/>
        <v>0</v>
      </c>
      <c r="H254" s="4">
        <f t="shared" si="11"/>
        <v>7.973551328</v>
      </c>
    </row>
    <row r="255" ht="15.75" customHeight="1">
      <c r="A255" s="2">
        <v>254.0</v>
      </c>
      <c r="B255" s="7">
        <f t="shared" si="8"/>
        <v>946.9953978</v>
      </c>
      <c r="C255" s="7">
        <f t="shared" si="1"/>
        <v>3.169750427</v>
      </c>
      <c r="D255" s="7">
        <f t="shared" si="2"/>
        <v>9.990849793</v>
      </c>
      <c r="E255" s="7">
        <f t="shared" si="9"/>
        <v>946.9953978</v>
      </c>
      <c r="F255" s="7">
        <f t="shared" si="4"/>
        <v>956.9862476</v>
      </c>
      <c r="G255" s="4">
        <f t="shared" si="10"/>
        <v>0</v>
      </c>
      <c r="H255" s="4">
        <f t="shared" si="11"/>
        <v>7.230941993</v>
      </c>
    </row>
    <row r="256" ht="15.75" customHeight="1">
      <c r="A256" s="2">
        <v>255.0</v>
      </c>
      <c r="B256" s="7">
        <f t="shared" si="8"/>
        <v>950.1651483</v>
      </c>
      <c r="C256" s="7">
        <f t="shared" si="1"/>
        <v>3.988257993</v>
      </c>
      <c r="D256" s="7">
        <f t="shared" si="2"/>
        <v>11.14867675</v>
      </c>
      <c r="E256" s="7">
        <f t="shared" si="9"/>
        <v>950.1651483</v>
      </c>
      <c r="F256" s="7">
        <f t="shared" si="4"/>
        <v>961.313825</v>
      </c>
      <c r="G256" s="4">
        <f t="shared" si="10"/>
        <v>0</v>
      </c>
      <c r="H256" s="4">
        <f t="shared" si="11"/>
        <v>6.825823399</v>
      </c>
    </row>
    <row r="257" ht="15.75" customHeight="1">
      <c r="A257" s="2">
        <v>256.0</v>
      </c>
      <c r="B257" s="7">
        <f t="shared" si="8"/>
        <v>954.1534063</v>
      </c>
      <c r="C257" s="7">
        <f t="shared" si="1"/>
        <v>3.986705652</v>
      </c>
      <c r="D257" s="7">
        <f t="shared" si="2"/>
        <v>12.53629354</v>
      </c>
      <c r="E257" s="7">
        <f t="shared" si="9"/>
        <v>954.1534063</v>
      </c>
      <c r="F257" s="7">
        <f t="shared" si="4"/>
        <v>966.6896998</v>
      </c>
      <c r="G257" s="4">
        <f t="shared" si="10"/>
        <v>0</v>
      </c>
      <c r="H257" s="4">
        <f t="shared" si="11"/>
        <v>4.101525128</v>
      </c>
    </row>
    <row r="258" ht="15.75" customHeight="1">
      <c r="A258" s="2">
        <v>257.0</v>
      </c>
      <c r="B258" s="7">
        <f t="shared" si="8"/>
        <v>958.1401119</v>
      </c>
      <c r="C258" s="7">
        <f t="shared" si="1"/>
        <v>4.053856988</v>
      </c>
      <c r="D258" s="7">
        <f t="shared" si="2"/>
        <v>11.02002928</v>
      </c>
      <c r="E258" s="7">
        <f t="shared" si="9"/>
        <v>958.1401119</v>
      </c>
      <c r="F258" s="7">
        <f t="shared" si="4"/>
        <v>969.1601412</v>
      </c>
      <c r="G258" s="4">
        <f t="shared" si="10"/>
        <v>0</v>
      </c>
      <c r="H258" s="4">
        <f t="shared" si="11"/>
        <v>6.992057633</v>
      </c>
    </row>
    <row r="259" ht="15.75" customHeight="1">
      <c r="A259" s="2">
        <v>258.0</v>
      </c>
      <c r="B259" s="7">
        <f t="shared" si="8"/>
        <v>962.1939689</v>
      </c>
      <c r="C259" s="7">
        <f t="shared" si="1"/>
        <v>3.717826241</v>
      </c>
      <c r="D259" s="7">
        <f t="shared" si="2"/>
        <v>11.34382092</v>
      </c>
      <c r="E259" s="7">
        <f t="shared" si="9"/>
        <v>962.1939689</v>
      </c>
      <c r="F259" s="7">
        <f t="shared" si="4"/>
        <v>973.5377898</v>
      </c>
      <c r="G259" s="4">
        <f t="shared" si="10"/>
        <v>0</v>
      </c>
      <c r="H259" s="4">
        <f t="shared" si="11"/>
        <v>8.594264855</v>
      </c>
    </row>
    <row r="260" ht="15.75" customHeight="1">
      <c r="A260" s="2">
        <v>259.0</v>
      </c>
      <c r="B260" s="7">
        <f t="shared" si="8"/>
        <v>965.9117951</v>
      </c>
      <c r="C260" s="7">
        <f t="shared" si="1"/>
        <v>3.951113812</v>
      </c>
      <c r="D260" s="7">
        <f t="shared" si="2"/>
        <v>14.28241246</v>
      </c>
      <c r="E260" s="7">
        <f t="shared" si="9"/>
        <v>965.9117951</v>
      </c>
      <c r="F260" s="7">
        <f t="shared" si="4"/>
        <v>980.1942076</v>
      </c>
      <c r="G260" s="4">
        <f t="shared" si="10"/>
        <v>0</v>
      </c>
      <c r="H260" s="4">
        <f t="shared" si="11"/>
        <v>8.925547507</v>
      </c>
    </row>
    <row r="261" ht="15.75" customHeight="1">
      <c r="A261" s="2">
        <v>260.0</v>
      </c>
      <c r="B261" s="7">
        <f t="shared" si="8"/>
        <v>969.8629089</v>
      </c>
      <c r="C261" s="7">
        <f t="shared" si="1"/>
        <v>3.139298192</v>
      </c>
      <c r="D261" s="7">
        <f t="shared" si="2"/>
        <v>10.40067436</v>
      </c>
      <c r="E261" s="7">
        <f t="shared" si="9"/>
        <v>969.8629089</v>
      </c>
      <c r="F261" s="7">
        <f t="shared" si="4"/>
        <v>980.2635833</v>
      </c>
      <c r="G261" s="4">
        <f t="shared" si="10"/>
        <v>0</v>
      </c>
      <c r="H261" s="4">
        <f t="shared" si="11"/>
        <v>8.549083939</v>
      </c>
    </row>
    <row r="262" ht="15.75" customHeight="1">
      <c r="A262" s="2">
        <v>261.0</v>
      </c>
      <c r="B262" s="7">
        <f t="shared" si="8"/>
        <v>973.0022071</v>
      </c>
      <c r="C262" s="7">
        <f t="shared" si="1"/>
        <v>3.867277626</v>
      </c>
      <c r="D262" s="7">
        <f t="shared" si="2"/>
        <v>12.44949538</v>
      </c>
      <c r="E262" s="7">
        <f t="shared" si="9"/>
        <v>973.0022071</v>
      </c>
      <c r="F262" s="7">
        <f t="shared" si="4"/>
        <v>985.4517025</v>
      </c>
      <c r="G262" s="4">
        <f t="shared" si="10"/>
        <v>0</v>
      </c>
      <c r="H262" s="4">
        <f t="shared" si="11"/>
        <v>6.312507342</v>
      </c>
    </row>
    <row r="263" ht="15.75" customHeight="1">
      <c r="A263" s="2">
        <v>262.0</v>
      </c>
      <c r="B263" s="7">
        <f t="shared" si="8"/>
        <v>976.8694848</v>
      </c>
      <c r="C263" s="7">
        <f t="shared" si="1"/>
        <v>3.880949739</v>
      </c>
      <c r="D263" s="7">
        <f t="shared" si="2"/>
        <v>10.20106574</v>
      </c>
      <c r="E263" s="7">
        <f t="shared" si="9"/>
        <v>976.8694848</v>
      </c>
      <c r="F263" s="7">
        <f t="shared" si="4"/>
        <v>987.0705505</v>
      </c>
      <c r="G263" s="4">
        <f t="shared" si="10"/>
        <v>0</v>
      </c>
      <c r="H263" s="4">
        <f t="shared" si="11"/>
        <v>7.709343573</v>
      </c>
    </row>
    <row r="264" ht="15.75" customHeight="1">
      <c r="A264" s="2">
        <v>263.0</v>
      </c>
      <c r="B264" s="7">
        <f t="shared" si="8"/>
        <v>980.7504345</v>
      </c>
      <c r="C264" s="7">
        <f t="shared" si="1"/>
        <v>3.37222992</v>
      </c>
      <c r="D264" s="7">
        <f t="shared" si="2"/>
        <v>12.00602573</v>
      </c>
      <c r="E264" s="7">
        <f t="shared" si="9"/>
        <v>980.7504345</v>
      </c>
      <c r="F264" s="7">
        <f t="shared" si="4"/>
        <v>992.7564602</v>
      </c>
      <c r="G264" s="4">
        <f t="shared" si="10"/>
        <v>0</v>
      </c>
      <c r="H264" s="4">
        <f t="shared" si="11"/>
        <v>7.212644688</v>
      </c>
    </row>
    <row r="265" ht="15.75" customHeight="1">
      <c r="A265" s="2">
        <v>264.0</v>
      </c>
      <c r="B265" s="7">
        <f t="shared" si="8"/>
        <v>984.1226644</v>
      </c>
      <c r="C265" s="7">
        <f t="shared" si="1"/>
        <v>3.824694194</v>
      </c>
      <c r="D265" s="7">
        <f t="shared" si="2"/>
        <v>12.30885641</v>
      </c>
      <c r="E265" s="7">
        <f t="shared" si="9"/>
        <v>984.1226644</v>
      </c>
      <c r="F265" s="7">
        <f t="shared" si="4"/>
        <v>996.4315208</v>
      </c>
      <c r="G265" s="4">
        <f t="shared" si="10"/>
        <v>0</v>
      </c>
      <c r="H265" s="4">
        <f t="shared" si="11"/>
        <v>3.928456833</v>
      </c>
    </row>
    <row r="266" ht="15.75" customHeight="1">
      <c r="A266" s="2">
        <v>265.0</v>
      </c>
      <c r="B266" s="7">
        <f t="shared" si="8"/>
        <v>987.9473586</v>
      </c>
      <c r="C266" s="7">
        <f t="shared" si="1"/>
        <v>3.783967653</v>
      </c>
      <c r="D266" s="7">
        <f t="shared" si="2"/>
        <v>12.62305396</v>
      </c>
      <c r="E266" s="7">
        <f t="shared" si="9"/>
        <v>987.9473586</v>
      </c>
      <c r="F266" s="7">
        <f t="shared" si="4"/>
        <v>1000.570413</v>
      </c>
      <c r="G266" s="4">
        <f t="shared" si="10"/>
        <v>0</v>
      </c>
      <c r="H266" s="4">
        <f t="shared" si="11"/>
        <v>7.68377531</v>
      </c>
    </row>
    <row r="267" ht="15.75" customHeight="1">
      <c r="A267" s="2">
        <v>266.0</v>
      </c>
      <c r="B267" s="7">
        <f t="shared" si="8"/>
        <v>991.7313263</v>
      </c>
      <c r="C267" s="7">
        <f t="shared" si="1"/>
        <v>3.556677739</v>
      </c>
      <c r="D267" s="7">
        <f t="shared" si="2"/>
        <v>12.63239622</v>
      </c>
      <c r="E267" s="7">
        <f t="shared" si="9"/>
        <v>991.7313263</v>
      </c>
      <c r="F267" s="7">
        <f t="shared" si="4"/>
        <v>1004.363722</v>
      </c>
      <c r="G267" s="4">
        <f t="shared" si="10"/>
        <v>0</v>
      </c>
      <c r="H267" s="4">
        <f t="shared" si="11"/>
        <v>6.279623754</v>
      </c>
    </row>
    <row r="268" ht="15.75" customHeight="1">
      <c r="A268" s="2">
        <v>267.0</v>
      </c>
      <c r="B268" s="7">
        <f t="shared" si="8"/>
        <v>995.288004</v>
      </c>
      <c r="C268" s="7">
        <f t="shared" si="1"/>
        <v>3.433833828</v>
      </c>
      <c r="D268" s="7">
        <f t="shared" si="2"/>
        <v>12.48799053</v>
      </c>
      <c r="E268" s="7">
        <f t="shared" si="9"/>
        <v>995.288004</v>
      </c>
      <c r="F268" s="7">
        <f t="shared" si="4"/>
        <v>1007.775995</v>
      </c>
      <c r="G268" s="4">
        <f t="shared" si="10"/>
        <v>0</v>
      </c>
      <c r="H268" s="4">
        <f t="shared" si="11"/>
        <v>8.217453509</v>
      </c>
    </row>
    <row r="269" ht="15.75" customHeight="1">
      <c r="A269" s="2">
        <v>268.0</v>
      </c>
      <c r="B269" s="7">
        <f t="shared" si="8"/>
        <v>998.7218378</v>
      </c>
      <c r="C269" s="7">
        <f t="shared" si="1"/>
        <v>2.997620056</v>
      </c>
      <c r="D269" s="7">
        <f t="shared" si="2"/>
        <v>11.86387868</v>
      </c>
      <c r="E269" s="7">
        <f t="shared" si="9"/>
        <v>998.7218378</v>
      </c>
      <c r="F269" s="7">
        <f t="shared" si="4"/>
        <v>1010.585717</v>
      </c>
      <c r="G269" s="4">
        <f t="shared" si="10"/>
        <v>0</v>
      </c>
      <c r="H269" s="4">
        <f t="shared" si="11"/>
        <v>5.965377607</v>
      </c>
    </row>
    <row r="270" ht="15.75" customHeight="1">
      <c r="A270" s="2">
        <v>269.0</v>
      </c>
      <c r="B270" s="7">
        <f t="shared" si="8"/>
        <v>1001.719458</v>
      </c>
      <c r="C270" s="7">
        <f t="shared" si="1"/>
        <v>3.752135612</v>
      </c>
      <c r="D270" s="7">
        <f t="shared" si="2"/>
        <v>13.69299818</v>
      </c>
      <c r="E270" s="7">
        <f t="shared" si="9"/>
        <v>1001.719458</v>
      </c>
      <c r="F270" s="7">
        <f t="shared" si="4"/>
        <v>1015.412456</v>
      </c>
      <c r="G270" s="4">
        <f t="shared" si="10"/>
        <v>0</v>
      </c>
      <c r="H270" s="4">
        <f t="shared" si="11"/>
        <v>5.287937062</v>
      </c>
    </row>
    <row r="271" ht="15.75" customHeight="1">
      <c r="A271" s="2">
        <v>270.0</v>
      </c>
      <c r="B271" s="7">
        <f t="shared" si="8"/>
        <v>1005.471594</v>
      </c>
      <c r="C271" s="7">
        <f t="shared" si="1"/>
        <v>3.536550773</v>
      </c>
      <c r="D271" s="7">
        <f t="shared" si="2"/>
        <v>13.44545713</v>
      </c>
      <c r="E271" s="7">
        <f t="shared" si="9"/>
        <v>1005.471594</v>
      </c>
      <c r="F271" s="7">
        <f t="shared" si="4"/>
        <v>1018.917051</v>
      </c>
      <c r="G271" s="4">
        <f t="shared" si="10"/>
        <v>0</v>
      </c>
      <c r="H271" s="4">
        <f t="shared" si="11"/>
        <v>4.901180928</v>
      </c>
    </row>
    <row r="272" ht="15.75" customHeight="1">
      <c r="A272" s="2">
        <v>271.0</v>
      </c>
      <c r="B272" s="7">
        <f t="shared" si="8"/>
        <v>1009.008144</v>
      </c>
      <c r="C272" s="7">
        <f t="shared" si="1"/>
        <v>4.495160966</v>
      </c>
      <c r="D272" s="7">
        <f t="shared" si="2"/>
        <v>11.72161466</v>
      </c>
      <c r="E272" s="7">
        <f t="shared" si="9"/>
        <v>1009.008144</v>
      </c>
      <c r="F272" s="7">
        <f t="shared" si="4"/>
        <v>1020.729759</v>
      </c>
      <c r="G272" s="4">
        <f t="shared" si="10"/>
        <v>0</v>
      </c>
      <c r="H272" s="4">
        <f t="shared" si="11"/>
        <v>4.644421786</v>
      </c>
    </row>
    <row r="273" ht="15.75" customHeight="1">
      <c r="A273" s="2">
        <v>272.0</v>
      </c>
      <c r="B273" s="7">
        <f t="shared" si="8"/>
        <v>1013.503305</v>
      </c>
      <c r="C273" s="7">
        <f t="shared" si="1"/>
        <v>4.019831602</v>
      </c>
      <c r="D273" s="7">
        <f t="shared" si="2"/>
        <v>11.91415899</v>
      </c>
      <c r="E273" s="7">
        <f t="shared" si="9"/>
        <v>1013.503305</v>
      </c>
      <c r="F273" s="7">
        <f t="shared" si="4"/>
        <v>1025.417464</v>
      </c>
      <c r="G273" s="4">
        <f t="shared" si="10"/>
        <v>0</v>
      </c>
      <c r="H273" s="4">
        <f t="shared" si="11"/>
        <v>5.727310706</v>
      </c>
    </row>
    <row r="274" ht="15.75" customHeight="1">
      <c r="A274" s="2">
        <v>273.0</v>
      </c>
      <c r="B274" s="7">
        <f t="shared" si="8"/>
        <v>1017.523137</v>
      </c>
      <c r="C274" s="7">
        <f t="shared" si="1"/>
        <v>4.168087631</v>
      </c>
      <c r="D274" s="7">
        <f t="shared" si="2"/>
        <v>12.83089286</v>
      </c>
      <c r="E274" s="7">
        <f t="shared" si="9"/>
        <v>1017.523137</v>
      </c>
      <c r="F274" s="7">
        <f t="shared" si="4"/>
        <v>1030.35403</v>
      </c>
      <c r="G274" s="4">
        <f t="shared" si="10"/>
        <v>0</v>
      </c>
      <c r="H274" s="4">
        <f t="shared" si="11"/>
        <v>6.937420333</v>
      </c>
    </row>
    <row r="275" ht="15.75" customHeight="1">
      <c r="A275" s="2">
        <v>274.0</v>
      </c>
      <c r="B275" s="7">
        <f t="shared" si="8"/>
        <v>1021.691224</v>
      </c>
      <c r="C275" s="7">
        <f t="shared" si="1"/>
        <v>3.92260305</v>
      </c>
      <c r="D275" s="7">
        <f t="shared" si="2"/>
        <v>13.54167244</v>
      </c>
      <c r="E275" s="7">
        <f t="shared" si="9"/>
        <v>1021.691224</v>
      </c>
      <c r="F275" s="7">
        <f t="shared" si="4"/>
        <v>1035.232897</v>
      </c>
      <c r="G275" s="4">
        <f t="shared" si="10"/>
        <v>0</v>
      </c>
      <c r="H275" s="4">
        <f t="shared" si="11"/>
        <v>6.278768407</v>
      </c>
    </row>
    <row r="276" ht="15.75" customHeight="1">
      <c r="A276" s="2">
        <v>275.0</v>
      </c>
      <c r="B276" s="7">
        <f t="shared" si="8"/>
        <v>1025.613828</v>
      </c>
      <c r="C276" s="7">
        <f t="shared" si="1"/>
        <v>4.139472455</v>
      </c>
      <c r="D276" s="7">
        <f t="shared" si="2"/>
        <v>12.59716301</v>
      </c>
      <c r="E276" s="7">
        <f t="shared" si="9"/>
        <v>1025.613828</v>
      </c>
      <c r="F276" s="7">
        <f t="shared" si="4"/>
        <v>1038.210991</v>
      </c>
      <c r="G276" s="4">
        <f t="shared" si="10"/>
        <v>0</v>
      </c>
      <c r="H276" s="4">
        <f t="shared" si="11"/>
        <v>6.696776893</v>
      </c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" width="10.56"/>
    <col customWidth="1" min="10" max="10" width="14.67"/>
    <col customWidth="1" min="11" max="27" width="10.56"/>
  </cols>
  <sheetData>
    <row r="1" ht="15.75" customHeight="1">
      <c r="A1" s="2" t="s">
        <v>13</v>
      </c>
      <c r="B1" s="2" t="s">
        <v>14</v>
      </c>
      <c r="C1" s="5" t="s">
        <v>15</v>
      </c>
      <c r="D1" s="2" t="s">
        <v>16</v>
      </c>
      <c r="E1" s="2" t="s">
        <v>17</v>
      </c>
      <c r="F1" s="2" t="s">
        <v>18</v>
      </c>
      <c r="G1" s="3" t="s">
        <v>19</v>
      </c>
      <c r="H1" s="3" t="s">
        <v>20</v>
      </c>
      <c r="J1" s="9" t="s">
        <v>21</v>
      </c>
      <c r="K1" s="10">
        <v>5.0</v>
      </c>
    </row>
    <row r="2" ht="15.75" customHeight="1">
      <c r="A2" s="2">
        <v>1.0</v>
      </c>
      <c r="B2" s="7">
        <v>0.0</v>
      </c>
      <c r="C2" s="7">
        <f t="shared" ref="C2:C276" si="1">NORMINV(rand(),3.75,0.3)</f>
        <v>4.084116759</v>
      </c>
      <c r="D2" s="7">
        <f t="shared" ref="D2:D276" si="2">_xlfn.NORM.INV(RAND(),12,1)</f>
        <v>11.92265218</v>
      </c>
      <c r="E2" s="7">
        <f t="shared" ref="E2:E7" si="3">B2</f>
        <v>0</v>
      </c>
      <c r="F2" s="7">
        <f t="shared" ref="F2:F276" si="4">E2+D2</f>
        <v>11.92265218</v>
      </c>
      <c r="G2" s="4">
        <f t="shared" ref="G2:G6" si="5">E2-B2</f>
        <v>0</v>
      </c>
      <c r="H2" s="4">
        <f t="shared" ref="H2:H7" si="6">E2</f>
        <v>0</v>
      </c>
      <c r="J2" s="9" t="s">
        <v>8</v>
      </c>
      <c r="K2" s="11">
        <f>F276</f>
        <v>1041.234961</v>
      </c>
    </row>
    <row r="3" ht="15.75" customHeight="1">
      <c r="A3" s="2">
        <v>2.0</v>
      </c>
      <c r="B3" s="7">
        <f t="shared" ref="B3:B7" si="7">B2+C2</f>
        <v>4.084116759</v>
      </c>
      <c r="C3" s="7">
        <f t="shared" si="1"/>
        <v>3.512902182</v>
      </c>
      <c r="D3" s="7">
        <f t="shared" si="2"/>
        <v>11.64597621</v>
      </c>
      <c r="E3" s="7">
        <f t="shared" si="3"/>
        <v>4.084116759</v>
      </c>
      <c r="F3" s="7">
        <f t="shared" si="4"/>
        <v>15.73009297</v>
      </c>
      <c r="G3" s="4">
        <f t="shared" si="5"/>
        <v>0</v>
      </c>
      <c r="H3" s="4">
        <f t="shared" si="6"/>
        <v>4.084116759</v>
      </c>
      <c r="J3" s="9" t="s">
        <v>9</v>
      </c>
      <c r="K3" s="11">
        <f>sum(G2:G276)</f>
        <v>0</v>
      </c>
    </row>
    <row r="4" ht="15.75" customHeight="1">
      <c r="A4" s="2">
        <v>3.0</v>
      </c>
      <c r="B4" s="7">
        <f t="shared" si="7"/>
        <v>7.597018941</v>
      </c>
      <c r="C4" s="7">
        <f t="shared" si="1"/>
        <v>4.260440507</v>
      </c>
      <c r="D4" s="7">
        <f t="shared" si="2"/>
        <v>12.63442165</v>
      </c>
      <c r="E4" s="7">
        <f t="shared" si="3"/>
        <v>7.597018941</v>
      </c>
      <c r="F4" s="7">
        <f t="shared" si="4"/>
        <v>20.23144059</v>
      </c>
      <c r="G4" s="4">
        <f t="shared" si="5"/>
        <v>0</v>
      </c>
      <c r="H4" s="4">
        <f t="shared" si="6"/>
        <v>7.597018941</v>
      </c>
      <c r="J4" s="9" t="s">
        <v>10</v>
      </c>
      <c r="K4" s="11">
        <f>sum(H2:H276)</f>
        <v>2912.987062</v>
      </c>
    </row>
    <row r="5" ht="15.75" customHeight="1">
      <c r="A5" s="2">
        <v>4.0</v>
      </c>
      <c r="B5" s="7">
        <f t="shared" si="7"/>
        <v>11.85745945</v>
      </c>
      <c r="C5" s="7">
        <f t="shared" si="1"/>
        <v>3.942282192</v>
      </c>
      <c r="D5" s="7">
        <f t="shared" si="2"/>
        <v>12.68751679</v>
      </c>
      <c r="E5" s="7">
        <f t="shared" si="3"/>
        <v>11.85745945</v>
      </c>
      <c r="F5" s="7">
        <f t="shared" si="4"/>
        <v>24.54497624</v>
      </c>
      <c r="G5" s="4">
        <f t="shared" si="5"/>
        <v>0</v>
      </c>
      <c r="H5" s="4">
        <f t="shared" si="6"/>
        <v>11.85745945</v>
      </c>
      <c r="J5" s="9" t="s">
        <v>11</v>
      </c>
      <c r="K5" s="11">
        <f>max(G2:G276)</f>
        <v>0</v>
      </c>
    </row>
    <row r="6" ht="15.75" customHeight="1">
      <c r="A6" s="2">
        <v>5.0</v>
      </c>
      <c r="B6" s="7">
        <f t="shared" si="7"/>
        <v>15.79974164</v>
      </c>
      <c r="C6" s="7">
        <f t="shared" si="1"/>
        <v>4.019785778</v>
      </c>
      <c r="D6" s="7">
        <f t="shared" si="2"/>
        <v>13.59387698</v>
      </c>
      <c r="E6" s="7">
        <f t="shared" si="3"/>
        <v>15.79974164</v>
      </c>
      <c r="F6" s="7">
        <f t="shared" si="4"/>
        <v>29.39361862</v>
      </c>
      <c r="G6" s="4">
        <f t="shared" si="5"/>
        <v>0</v>
      </c>
      <c r="H6" s="4">
        <f t="shared" si="6"/>
        <v>15.79974164</v>
      </c>
      <c r="J6" s="9" t="s">
        <v>12</v>
      </c>
      <c r="K6" s="11">
        <f>max(H2:H276)</f>
        <v>19.81952742</v>
      </c>
    </row>
    <row r="7" ht="15.75" customHeight="1">
      <c r="A7" s="2">
        <v>6.0</v>
      </c>
      <c r="B7" s="7">
        <f t="shared" si="7"/>
        <v>19.81952742</v>
      </c>
      <c r="C7" s="7">
        <f t="shared" si="1"/>
        <v>3.634499912</v>
      </c>
      <c r="D7" s="7">
        <f t="shared" si="2"/>
        <v>10.2575231</v>
      </c>
      <c r="E7" s="7">
        <f t="shared" si="3"/>
        <v>19.81952742</v>
      </c>
      <c r="F7" s="7">
        <f t="shared" si="4"/>
        <v>30.07705052</v>
      </c>
      <c r="G7" s="4">
        <f t="shared" ref="G7:G276" si="8">E7-sum($C$2:C6)</f>
        <v>0</v>
      </c>
      <c r="H7" s="4">
        <f t="shared" si="6"/>
        <v>19.81952742</v>
      </c>
    </row>
    <row r="8" ht="15.75" customHeight="1">
      <c r="A8" s="2">
        <v>7.0</v>
      </c>
      <c r="B8" s="7">
        <f t="shared" ref="B8:B276" si="9">MAX(B7+C7,min(E2+C2,E3+C3,E4+C4,E5+C5,E6+C6,E7+C7))</f>
        <v>23.45402733</v>
      </c>
      <c r="C8" s="7">
        <f t="shared" si="1"/>
        <v>3.962628079</v>
      </c>
      <c r="D8" s="7">
        <f t="shared" si="2"/>
        <v>12.53764851</v>
      </c>
      <c r="E8" s="7">
        <f t="shared" ref="E8:E276" si="10">max(B8,min(F2,F3,F4,F5,F6,F7))</f>
        <v>23.45402733</v>
      </c>
      <c r="F8" s="7">
        <f t="shared" si="4"/>
        <v>35.99167585</v>
      </c>
      <c r="G8" s="4">
        <f t="shared" si="8"/>
        <v>0</v>
      </c>
      <c r="H8" s="4">
        <f t="shared" ref="H8:H276" si="11">if(E8-min(F2:F7)&gt;0,E8-min(F2:F7),0)</f>
        <v>11.53137515</v>
      </c>
    </row>
    <row r="9" ht="15.75" customHeight="1">
      <c r="A9" s="2">
        <v>8.0</v>
      </c>
      <c r="B9" s="7">
        <f t="shared" si="9"/>
        <v>27.41665541</v>
      </c>
      <c r="C9" s="7">
        <f t="shared" si="1"/>
        <v>3.897257898</v>
      </c>
      <c r="D9" s="7">
        <f t="shared" si="2"/>
        <v>11.88642454</v>
      </c>
      <c r="E9" s="7">
        <f t="shared" si="10"/>
        <v>27.41665541</v>
      </c>
      <c r="F9" s="7">
        <f t="shared" si="4"/>
        <v>39.30307995</v>
      </c>
      <c r="G9" s="4">
        <f t="shared" si="8"/>
        <v>0</v>
      </c>
      <c r="H9" s="4">
        <f t="shared" si="11"/>
        <v>11.68656244</v>
      </c>
    </row>
    <row r="10" ht="15.75" customHeight="1">
      <c r="A10" s="2">
        <v>9.0</v>
      </c>
      <c r="B10" s="7">
        <f t="shared" si="9"/>
        <v>31.31391331</v>
      </c>
      <c r="C10" s="7">
        <f t="shared" si="1"/>
        <v>4.353925802</v>
      </c>
      <c r="D10" s="7">
        <f t="shared" si="2"/>
        <v>10.13806851</v>
      </c>
      <c r="E10" s="7">
        <f t="shared" si="10"/>
        <v>31.31391331</v>
      </c>
      <c r="F10" s="7">
        <f t="shared" si="4"/>
        <v>41.45198182</v>
      </c>
      <c r="G10" s="4">
        <f t="shared" si="8"/>
        <v>0</v>
      </c>
      <c r="H10" s="4">
        <f t="shared" si="11"/>
        <v>11.08247272</v>
      </c>
    </row>
    <row r="11" ht="15.75" customHeight="1">
      <c r="A11" s="2">
        <v>10.0</v>
      </c>
      <c r="B11" s="7">
        <f t="shared" si="9"/>
        <v>35.66783911</v>
      </c>
      <c r="C11" s="7">
        <f t="shared" si="1"/>
        <v>3.935897589</v>
      </c>
      <c r="D11" s="7">
        <f t="shared" si="2"/>
        <v>13.75214081</v>
      </c>
      <c r="E11" s="7">
        <f t="shared" si="10"/>
        <v>35.66783911</v>
      </c>
      <c r="F11" s="7">
        <f t="shared" si="4"/>
        <v>49.41997992</v>
      </c>
      <c r="G11" s="4">
        <f t="shared" si="8"/>
        <v>0</v>
      </c>
      <c r="H11" s="4">
        <f t="shared" si="11"/>
        <v>11.12286287</v>
      </c>
    </row>
    <row r="12" ht="15.75" customHeight="1">
      <c r="A12" s="2">
        <v>11.0</v>
      </c>
      <c r="B12" s="7">
        <f t="shared" si="9"/>
        <v>39.6037367</v>
      </c>
      <c r="C12" s="7">
        <f t="shared" si="1"/>
        <v>3.700350757</v>
      </c>
      <c r="D12" s="7">
        <f t="shared" si="2"/>
        <v>14.14973614</v>
      </c>
      <c r="E12" s="7">
        <f t="shared" si="10"/>
        <v>39.6037367</v>
      </c>
      <c r="F12" s="7">
        <f t="shared" si="4"/>
        <v>53.75347284</v>
      </c>
      <c r="G12" s="4">
        <f t="shared" si="8"/>
        <v>0</v>
      </c>
      <c r="H12" s="4">
        <f t="shared" si="11"/>
        <v>10.21011808</v>
      </c>
    </row>
    <row r="13" ht="15.75" customHeight="1">
      <c r="A13" s="2">
        <v>12.0</v>
      </c>
      <c r="B13" s="7">
        <f t="shared" si="9"/>
        <v>43.30408746</v>
      </c>
      <c r="C13" s="7">
        <f t="shared" si="1"/>
        <v>3.859968891</v>
      </c>
      <c r="D13" s="7">
        <f t="shared" si="2"/>
        <v>12.31742197</v>
      </c>
      <c r="E13" s="7">
        <f t="shared" si="10"/>
        <v>43.30408746</v>
      </c>
      <c r="F13" s="7">
        <f t="shared" si="4"/>
        <v>55.62150943</v>
      </c>
      <c r="G13" s="4">
        <f t="shared" si="8"/>
        <v>0</v>
      </c>
      <c r="H13" s="4">
        <f t="shared" si="11"/>
        <v>13.22703694</v>
      </c>
    </row>
    <row r="14" ht="15.75" customHeight="1">
      <c r="A14" s="2">
        <v>13.0</v>
      </c>
      <c r="B14" s="7">
        <f t="shared" si="9"/>
        <v>47.16405635</v>
      </c>
      <c r="C14" s="7">
        <f t="shared" si="1"/>
        <v>3.520942969</v>
      </c>
      <c r="D14" s="7">
        <f t="shared" si="2"/>
        <v>12.01095395</v>
      </c>
      <c r="E14" s="7">
        <f t="shared" si="10"/>
        <v>47.16405635</v>
      </c>
      <c r="F14" s="7">
        <f t="shared" si="4"/>
        <v>59.1750103</v>
      </c>
      <c r="G14" s="4">
        <f t="shared" si="8"/>
        <v>0</v>
      </c>
      <c r="H14" s="4">
        <f t="shared" si="11"/>
        <v>11.1723805</v>
      </c>
    </row>
    <row r="15" ht="15.75" customHeight="1">
      <c r="A15" s="2">
        <v>14.0</v>
      </c>
      <c r="B15" s="7">
        <f t="shared" si="9"/>
        <v>50.68499931</v>
      </c>
      <c r="C15" s="7">
        <f t="shared" si="1"/>
        <v>3.59392663</v>
      </c>
      <c r="D15" s="7">
        <f t="shared" si="2"/>
        <v>11.49579837</v>
      </c>
      <c r="E15" s="7">
        <f t="shared" si="10"/>
        <v>50.68499931</v>
      </c>
      <c r="F15" s="7">
        <f t="shared" si="4"/>
        <v>62.18079768</v>
      </c>
      <c r="G15" s="4">
        <f t="shared" si="8"/>
        <v>0</v>
      </c>
      <c r="H15" s="4">
        <f t="shared" si="11"/>
        <v>11.38191937</v>
      </c>
    </row>
    <row r="16" ht="15.75" customHeight="1">
      <c r="A16" s="2">
        <v>15.0</v>
      </c>
      <c r="B16" s="7">
        <f t="shared" si="9"/>
        <v>54.27892594</v>
      </c>
      <c r="C16" s="7">
        <f t="shared" si="1"/>
        <v>3.833767585</v>
      </c>
      <c r="D16" s="7">
        <f t="shared" si="2"/>
        <v>12.53048114</v>
      </c>
      <c r="E16" s="7">
        <f t="shared" si="10"/>
        <v>54.27892594</v>
      </c>
      <c r="F16" s="7">
        <f t="shared" si="4"/>
        <v>66.80940709</v>
      </c>
      <c r="G16" s="4">
        <f t="shared" si="8"/>
        <v>0</v>
      </c>
      <c r="H16" s="4">
        <f t="shared" si="11"/>
        <v>12.82694413</v>
      </c>
    </row>
    <row r="17" ht="15.75" customHeight="1">
      <c r="A17" s="2">
        <v>16.0</v>
      </c>
      <c r="B17" s="7">
        <f t="shared" si="9"/>
        <v>58.11269353</v>
      </c>
      <c r="C17" s="7">
        <f t="shared" si="1"/>
        <v>4.059072933</v>
      </c>
      <c r="D17" s="7">
        <f t="shared" si="2"/>
        <v>10.93036718</v>
      </c>
      <c r="E17" s="7">
        <f t="shared" si="10"/>
        <v>58.11269353</v>
      </c>
      <c r="F17" s="7">
        <f t="shared" si="4"/>
        <v>69.04306071</v>
      </c>
      <c r="G17" s="4">
        <f t="shared" si="8"/>
        <v>0</v>
      </c>
      <c r="H17" s="4">
        <f t="shared" si="11"/>
        <v>8.692713608</v>
      </c>
    </row>
    <row r="18" ht="15.75" customHeight="1">
      <c r="A18" s="2">
        <v>17.0</v>
      </c>
      <c r="B18" s="7">
        <f t="shared" si="9"/>
        <v>62.17176646</v>
      </c>
      <c r="C18" s="7">
        <f t="shared" si="1"/>
        <v>3.97896149</v>
      </c>
      <c r="D18" s="7">
        <f t="shared" si="2"/>
        <v>12.67039078</v>
      </c>
      <c r="E18" s="7">
        <f t="shared" si="10"/>
        <v>62.17176646</v>
      </c>
      <c r="F18" s="7">
        <f t="shared" si="4"/>
        <v>74.84215724</v>
      </c>
      <c r="G18" s="4">
        <f t="shared" si="8"/>
        <v>0</v>
      </c>
      <c r="H18" s="4">
        <f t="shared" si="11"/>
        <v>8.418293619</v>
      </c>
    </row>
    <row r="19" ht="15.75" customHeight="1">
      <c r="A19" s="2">
        <v>18.0</v>
      </c>
      <c r="B19" s="7">
        <f t="shared" si="9"/>
        <v>66.15072795</v>
      </c>
      <c r="C19" s="7">
        <f t="shared" si="1"/>
        <v>3.869290565</v>
      </c>
      <c r="D19" s="7">
        <f t="shared" si="2"/>
        <v>11.20570367</v>
      </c>
      <c r="E19" s="7">
        <f t="shared" si="10"/>
        <v>66.15072795</v>
      </c>
      <c r="F19" s="7">
        <f t="shared" si="4"/>
        <v>77.35643163</v>
      </c>
      <c r="G19" s="4">
        <f t="shared" si="8"/>
        <v>0</v>
      </c>
      <c r="H19" s="4">
        <f t="shared" si="11"/>
        <v>10.52921853</v>
      </c>
    </row>
    <row r="20" ht="15.75" customHeight="1">
      <c r="A20" s="2">
        <v>19.0</v>
      </c>
      <c r="B20" s="7">
        <f t="shared" si="9"/>
        <v>70.02001852</v>
      </c>
      <c r="C20" s="7">
        <f t="shared" si="1"/>
        <v>4.589363577</v>
      </c>
      <c r="D20" s="7">
        <f t="shared" si="2"/>
        <v>12.51542997</v>
      </c>
      <c r="E20" s="7">
        <f t="shared" si="10"/>
        <v>70.02001852</v>
      </c>
      <c r="F20" s="7">
        <f t="shared" si="4"/>
        <v>82.53544849</v>
      </c>
      <c r="G20" s="4">
        <f t="shared" si="8"/>
        <v>0</v>
      </c>
      <c r="H20" s="4">
        <f t="shared" si="11"/>
        <v>10.84500822</v>
      </c>
    </row>
    <row r="21" ht="15.75" customHeight="1">
      <c r="A21" s="2">
        <v>20.0</v>
      </c>
      <c r="B21" s="7">
        <f t="shared" si="9"/>
        <v>74.60938209</v>
      </c>
      <c r="C21" s="7">
        <f t="shared" si="1"/>
        <v>3.995085894</v>
      </c>
      <c r="D21" s="7">
        <f t="shared" si="2"/>
        <v>11.97945459</v>
      </c>
      <c r="E21" s="7">
        <f t="shared" si="10"/>
        <v>74.60938209</v>
      </c>
      <c r="F21" s="7">
        <f t="shared" si="4"/>
        <v>86.58883668</v>
      </c>
      <c r="G21" s="4">
        <f t="shared" si="8"/>
        <v>0</v>
      </c>
      <c r="H21" s="4">
        <f t="shared" si="11"/>
        <v>12.42858441</v>
      </c>
    </row>
    <row r="22" ht="15.75" customHeight="1">
      <c r="A22" s="2">
        <v>21.0</v>
      </c>
      <c r="B22" s="7">
        <f t="shared" si="9"/>
        <v>78.60446799</v>
      </c>
      <c r="C22" s="7">
        <f t="shared" si="1"/>
        <v>3.991129468</v>
      </c>
      <c r="D22" s="7">
        <f t="shared" si="2"/>
        <v>9.651264507</v>
      </c>
      <c r="E22" s="7">
        <f t="shared" si="10"/>
        <v>78.60446799</v>
      </c>
      <c r="F22" s="7">
        <f t="shared" si="4"/>
        <v>88.2557325</v>
      </c>
      <c r="G22" s="4">
        <f t="shared" si="8"/>
        <v>0</v>
      </c>
      <c r="H22" s="4">
        <f t="shared" si="11"/>
        <v>11.7950609</v>
      </c>
    </row>
    <row r="23" ht="15.75" customHeight="1">
      <c r="A23" s="2">
        <v>22.0</v>
      </c>
      <c r="B23" s="7">
        <f t="shared" si="9"/>
        <v>82.59559746</v>
      </c>
      <c r="C23" s="7">
        <f t="shared" si="1"/>
        <v>3.572608978</v>
      </c>
      <c r="D23" s="7">
        <f t="shared" si="2"/>
        <v>12.23743901</v>
      </c>
      <c r="E23" s="7">
        <f t="shared" si="10"/>
        <v>82.59559746</v>
      </c>
      <c r="F23" s="7">
        <f t="shared" si="4"/>
        <v>94.83303647</v>
      </c>
      <c r="G23" s="4">
        <f t="shared" si="8"/>
        <v>0</v>
      </c>
      <c r="H23" s="4">
        <f t="shared" si="11"/>
        <v>13.55253674</v>
      </c>
    </row>
    <row r="24" ht="15.75" customHeight="1">
      <c r="A24" s="2">
        <v>23.0</v>
      </c>
      <c r="B24" s="7">
        <f t="shared" si="9"/>
        <v>86.16820643</v>
      </c>
      <c r="C24" s="7">
        <f t="shared" si="1"/>
        <v>3.67977086</v>
      </c>
      <c r="D24" s="7">
        <f t="shared" si="2"/>
        <v>11.50436986</v>
      </c>
      <c r="E24" s="7">
        <f t="shared" si="10"/>
        <v>86.16820643</v>
      </c>
      <c r="F24" s="7">
        <f t="shared" si="4"/>
        <v>97.6725763</v>
      </c>
      <c r="G24" s="4">
        <f t="shared" si="8"/>
        <v>0</v>
      </c>
      <c r="H24" s="4">
        <f t="shared" si="11"/>
        <v>11.32604919</v>
      </c>
    </row>
    <row r="25" ht="15.75" customHeight="1">
      <c r="A25" s="2">
        <v>24.0</v>
      </c>
      <c r="B25" s="7">
        <f t="shared" si="9"/>
        <v>89.84797729</v>
      </c>
      <c r="C25" s="7">
        <f t="shared" si="1"/>
        <v>3.171028402</v>
      </c>
      <c r="D25" s="7">
        <f t="shared" si="2"/>
        <v>10.98423301</v>
      </c>
      <c r="E25" s="7">
        <f t="shared" si="10"/>
        <v>89.84797729</v>
      </c>
      <c r="F25" s="7">
        <f t="shared" si="4"/>
        <v>100.8322103</v>
      </c>
      <c r="G25" s="4">
        <f t="shared" si="8"/>
        <v>0</v>
      </c>
      <c r="H25" s="4">
        <f t="shared" si="11"/>
        <v>12.49154567</v>
      </c>
    </row>
    <row r="26" ht="15.75" customHeight="1">
      <c r="A26" s="2">
        <v>25.0</v>
      </c>
      <c r="B26" s="7">
        <f t="shared" si="9"/>
        <v>93.0190057</v>
      </c>
      <c r="C26" s="7">
        <f t="shared" si="1"/>
        <v>4.100518631</v>
      </c>
      <c r="D26" s="7">
        <f t="shared" si="2"/>
        <v>13.21580431</v>
      </c>
      <c r="E26" s="7">
        <f t="shared" si="10"/>
        <v>93.0190057</v>
      </c>
      <c r="F26" s="7">
        <f t="shared" si="4"/>
        <v>106.23481</v>
      </c>
      <c r="G26" s="4">
        <f t="shared" si="8"/>
        <v>0</v>
      </c>
      <c r="H26" s="4">
        <f t="shared" si="11"/>
        <v>10.48355721</v>
      </c>
    </row>
    <row r="27" ht="15.75" customHeight="1">
      <c r="A27" s="2">
        <v>26.0</v>
      </c>
      <c r="B27" s="7">
        <f t="shared" si="9"/>
        <v>97.11952433</v>
      </c>
      <c r="C27" s="7">
        <f t="shared" si="1"/>
        <v>3.979929991</v>
      </c>
      <c r="D27" s="7">
        <f t="shared" si="2"/>
        <v>12.3888838</v>
      </c>
      <c r="E27" s="7">
        <f t="shared" si="10"/>
        <v>97.11952433</v>
      </c>
      <c r="F27" s="7">
        <f t="shared" si="4"/>
        <v>109.5084081</v>
      </c>
      <c r="G27" s="4">
        <f t="shared" si="8"/>
        <v>0</v>
      </c>
      <c r="H27" s="4">
        <f t="shared" si="11"/>
        <v>10.53068765</v>
      </c>
    </row>
    <row r="28" ht="15.75" customHeight="1">
      <c r="A28" s="2">
        <v>27.0</v>
      </c>
      <c r="B28" s="7">
        <f t="shared" si="9"/>
        <v>101.0994543</v>
      </c>
      <c r="C28" s="7">
        <f t="shared" si="1"/>
        <v>3.889781597</v>
      </c>
      <c r="D28" s="7">
        <f t="shared" si="2"/>
        <v>12.78687996</v>
      </c>
      <c r="E28" s="7">
        <f t="shared" si="10"/>
        <v>101.0994543</v>
      </c>
      <c r="F28" s="7">
        <f t="shared" si="4"/>
        <v>113.8863343</v>
      </c>
      <c r="G28" s="4">
        <f t="shared" si="8"/>
        <v>0</v>
      </c>
      <c r="H28" s="4">
        <f t="shared" si="11"/>
        <v>12.84372182</v>
      </c>
    </row>
    <row r="29" ht="15.75" customHeight="1">
      <c r="A29" s="2">
        <v>28.0</v>
      </c>
      <c r="B29" s="7">
        <f t="shared" si="9"/>
        <v>104.9892359</v>
      </c>
      <c r="C29" s="7">
        <f t="shared" si="1"/>
        <v>4.178304741</v>
      </c>
      <c r="D29" s="7">
        <f t="shared" si="2"/>
        <v>11.52702894</v>
      </c>
      <c r="E29" s="7">
        <f t="shared" si="10"/>
        <v>104.9892359</v>
      </c>
      <c r="F29" s="7">
        <f t="shared" si="4"/>
        <v>116.5162649</v>
      </c>
      <c r="G29" s="4">
        <f t="shared" si="8"/>
        <v>0</v>
      </c>
      <c r="H29" s="4">
        <f t="shared" si="11"/>
        <v>10.15619945</v>
      </c>
    </row>
    <row r="30" ht="15.75" customHeight="1">
      <c r="A30" s="2">
        <v>29.0</v>
      </c>
      <c r="B30" s="7">
        <f t="shared" si="9"/>
        <v>109.1675407</v>
      </c>
      <c r="C30" s="7">
        <f t="shared" si="1"/>
        <v>3.298263493</v>
      </c>
      <c r="D30" s="7">
        <f t="shared" si="2"/>
        <v>13.12420664</v>
      </c>
      <c r="E30" s="7">
        <f t="shared" si="10"/>
        <v>109.1675407</v>
      </c>
      <c r="F30" s="7">
        <f t="shared" si="4"/>
        <v>122.2917473</v>
      </c>
      <c r="G30" s="4">
        <f t="shared" si="8"/>
        <v>0</v>
      </c>
      <c r="H30" s="4">
        <f t="shared" si="11"/>
        <v>11.49496436</v>
      </c>
    </row>
    <row r="31" ht="15.75" customHeight="1">
      <c r="A31" s="2">
        <v>30.0</v>
      </c>
      <c r="B31" s="7">
        <f t="shared" si="9"/>
        <v>112.4658042</v>
      </c>
      <c r="C31" s="7">
        <f t="shared" si="1"/>
        <v>3.802162866</v>
      </c>
      <c r="D31" s="7">
        <f t="shared" si="2"/>
        <v>11.75006459</v>
      </c>
      <c r="E31" s="7">
        <f t="shared" si="10"/>
        <v>112.4658042</v>
      </c>
      <c r="F31" s="7">
        <f t="shared" si="4"/>
        <v>124.2158687</v>
      </c>
      <c r="G31" s="4">
        <f t="shared" si="8"/>
        <v>0</v>
      </c>
      <c r="H31" s="4">
        <f t="shared" si="11"/>
        <v>11.63359384</v>
      </c>
    </row>
    <row r="32" ht="15.75" customHeight="1">
      <c r="A32" s="2">
        <v>31.0</v>
      </c>
      <c r="B32" s="7">
        <f t="shared" si="9"/>
        <v>116.267967</v>
      </c>
      <c r="C32" s="7">
        <f t="shared" si="1"/>
        <v>3.092621233</v>
      </c>
      <c r="D32" s="7">
        <f t="shared" si="2"/>
        <v>11.08047661</v>
      </c>
      <c r="E32" s="7">
        <f t="shared" si="10"/>
        <v>116.267967</v>
      </c>
      <c r="F32" s="7">
        <f t="shared" si="4"/>
        <v>127.3484436</v>
      </c>
      <c r="G32" s="4">
        <f t="shared" si="8"/>
        <v>0</v>
      </c>
      <c r="H32" s="4">
        <f t="shared" si="11"/>
        <v>10.03315701</v>
      </c>
    </row>
    <row r="33" ht="15.75" customHeight="1">
      <c r="A33" s="2">
        <v>32.0</v>
      </c>
      <c r="B33" s="7">
        <f t="shared" si="9"/>
        <v>119.3605882</v>
      </c>
      <c r="C33" s="7">
        <f t="shared" si="1"/>
        <v>4.238199899</v>
      </c>
      <c r="D33" s="7">
        <f t="shared" si="2"/>
        <v>11.64829648</v>
      </c>
      <c r="E33" s="7">
        <f t="shared" si="10"/>
        <v>119.3605882</v>
      </c>
      <c r="F33" s="7">
        <f t="shared" si="4"/>
        <v>131.0088847</v>
      </c>
      <c r="G33" s="4">
        <f t="shared" si="8"/>
        <v>0</v>
      </c>
      <c r="H33" s="4">
        <f t="shared" si="11"/>
        <v>9.852180118</v>
      </c>
    </row>
    <row r="34" ht="15.75" customHeight="1">
      <c r="A34" s="2">
        <v>33.0</v>
      </c>
      <c r="B34" s="7">
        <f t="shared" si="9"/>
        <v>123.5987881</v>
      </c>
      <c r="C34" s="7">
        <f t="shared" si="1"/>
        <v>3.907305311</v>
      </c>
      <c r="D34" s="7">
        <f t="shared" si="2"/>
        <v>13.38509655</v>
      </c>
      <c r="E34" s="7">
        <f t="shared" si="10"/>
        <v>123.5987881</v>
      </c>
      <c r="F34" s="7">
        <f t="shared" si="4"/>
        <v>136.9838847</v>
      </c>
      <c r="G34" s="4">
        <f t="shared" si="8"/>
        <v>0</v>
      </c>
      <c r="H34" s="4">
        <f t="shared" si="11"/>
        <v>9.712453872</v>
      </c>
    </row>
    <row r="35" ht="15.75" customHeight="1">
      <c r="A35" s="2">
        <v>34.0</v>
      </c>
      <c r="B35" s="7">
        <f t="shared" si="9"/>
        <v>127.5060935</v>
      </c>
      <c r="C35" s="7">
        <f t="shared" si="1"/>
        <v>3.887297609</v>
      </c>
      <c r="D35" s="7">
        <f t="shared" si="2"/>
        <v>12.87365078</v>
      </c>
      <c r="E35" s="7">
        <f t="shared" si="10"/>
        <v>127.5060935</v>
      </c>
      <c r="F35" s="7">
        <f t="shared" si="4"/>
        <v>140.3797442</v>
      </c>
      <c r="G35" s="4">
        <f t="shared" si="8"/>
        <v>0</v>
      </c>
      <c r="H35" s="4">
        <f t="shared" si="11"/>
        <v>10.9898286</v>
      </c>
    </row>
    <row r="36" ht="15.75" customHeight="1">
      <c r="A36" s="2">
        <v>35.0</v>
      </c>
      <c r="B36" s="7">
        <f t="shared" si="9"/>
        <v>131.3933911</v>
      </c>
      <c r="C36" s="7">
        <f t="shared" si="1"/>
        <v>3.725651371</v>
      </c>
      <c r="D36" s="7">
        <f t="shared" si="2"/>
        <v>13.79037642</v>
      </c>
      <c r="E36" s="7">
        <f t="shared" si="10"/>
        <v>131.3933911</v>
      </c>
      <c r="F36" s="7">
        <f t="shared" si="4"/>
        <v>145.1837675</v>
      </c>
      <c r="G36" s="4">
        <f t="shared" si="8"/>
        <v>0</v>
      </c>
      <c r="H36" s="4">
        <f t="shared" si="11"/>
        <v>9.101643771</v>
      </c>
    </row>
    <row r="37" ht="15.75" customHeight="1">
      <c r="A37" s="2">
        <v>36.0</v>
      </c>
      <c r="B37" s="7">
        <f t="shared" si="9"/>
        <v>135.1190424</v>
      </c>
      <c r="C37" s="7">
        <f t="shared" si="1"/>
        <v>3.55073763</v>
      </c>
      <c r="D37" s="7">
        <f t="shared" si="2"/>
        <v>13.08248797</v>
      </c>
      <c r="E37" s="7">
        <f t="shared" si="10"/>
        <v>135.1190424</v>
      </c>
      <c r="F37" s="7">
        <f t="shared" si="4"/>
        <v>148.2015304</v>
      </c>
      <c r="G37" s="4">
        <f t="shared" si="8"/>
        <v>0</v>
      </c>
      <c r="H37" s="4">
        <f t="shared" si="11"/>
        <v>10.9031737</v>
      </c>
    </row>
    <row r="38" ht="15.75" customHeight="1">
      <c r="A38" s="2">
        <v>37.0</v>
      </c>
      <c r="B38" s="7">
        <f t="shared" si="9"/>
        <v>138.6697801</v>
      </c>
      <c r="C38" s="7">
        <f t="shared" si="1"/>
        <v>3.562368131</v>
      </c>
      <c r="D38" s="7">
        <f t="shared" si="2"/>
        <v>11.78895086</v>
      </c>
      <c r="E38" s="7">
        <f t="shared" si="10"/>
        <v>138.6697801</v>
      </c>
      <c r="F38" s="7">
        <f t="shared" si="4"/>
        <v>150.4587309</v>
      </c>
      <c r="G38" s="4">
        <f t="shared" si="8"/>
        <v>0</v>
      </c>
      <c r="H38" s="4">
        <f t="shared" si="11"/>
        <v>11.32133644</v>
      </c>
    </row>
    <row r="39" ht="15.75" customHeight="1">
      <c r="A39" s="2">
        <v>38.0</v>
      </c>
      <c r="B39" s="7">
        <f t="shared" si="9"/>
        <v>142.2321482</v>
      </c>
      <c r="C39" s="7">
        <f t="shared" si="1"/>
        <v>3.852852261</v>
      </c>
      <c r="D39" s="7">
        <f t="shared" si="2"/>
        <v>11.71554238</v>
      </c>
      <c r="E39" s="7">
        <f t="shared" si="10"/>
        <v>142.2321482</v>
      </c>
      <c r="F39" s="7">
        <f t="shared" si="4"/>
        <v>153.9476906</v>
      </c>
      <c r="G39" s="4">
        <f t="shared" si="8"/>
        <v>0</v>
      </c>
      <c r="H39" s="4">
        <f t="shared" si="11"/>
        <v>11.22326347</v>
      </c>
    </row>
    <row r="40" ht="15.75" customHeight="1">
      <c r="A40" s="2">
        <v>39.0</v>
      </c>
      <c r="B40" s="7">
        <f t="shared" si="9"/>
        <v>146.0850005</v>
      </c>
      <c r="C40" s="7">
        <f t="shared" si="1"/>
        <v>3.831075349</v>
      </c>
      <c r="D40" s="7">
        <f t="shared" si="2"/>
        <v>12.52024023</v>
      </c>
      <c r="E40" s="7">
        <f t="shared" si="10"/>
        <v>146.0850005</v>
      </c>
      <c r="F40" s="7">
        <f t="shared" si="4"/>
        <v>158.6052407</v>
      </c>
      <c r="G40" s="4">
        <f t="shared" si="8"/>
        <v>0</v>
      </c>
      <c r="H40" s="4">
        <f t="shared" si="11"/>
        <v>9.101115764</v>
      </c>
    </row>
    <row r="41" ht="15.75" customHeight="1">
      <c r="A41" s="2">
        <v>40.0</v>
      </c>
      <c r="B41" s="7">
        <f t="shared" si="9"/>
        <v>149.9160758</v>
      </c>
      <c r="C41" s="7">
        <f t="shared" si="1"/>
        <v>3.875340529</v>
      </c>
      <c r="D41" s="7">
        <f t="shared" si="2"/>
        <v>10.37620082</v>
      </c>
      <c r="E41" s="7">
        <f t="shared" si="10"/>
        <v>149.9160758</v>
      </c>
      <c r="F41" s="7">
        <f t="shared" si="4"/>
        <v>160.2922766</v>
      </c>
      <c r="G41" s="4">
        <f t="shared" si="8"/>
        <v>0</v>
      </c>
      <c r="H41" s="4">
        <f t="shared" si="11"/>
        <v>9.53633157</v>
      </c>
    </row>
    <row r="42" ht="15.75" customHeight="1">
      <c r="A42" s="2">
        <v>41.0</v>
      </c>
      <c r="B42" s="7">
        <f t="shared" si="9"/>
        <v>153.7914163</v>
      </c>
      <c r="C42" s="7">
        <f t="shared" si="1"/>
        <v>3.501547972</v>
      </c>
      <c r="D42" s="7">
        <f t="shared" si="2"/>
        <v>9.654755436</v>
      </c>
      <c r="E42" s="7">
        <f t="shared" si="10"/>
        <v>153.7914163</v>
      </c>
      <c r="F42" s="7">
        <f t="shared" si="4"/>
        <v>163.4461718</v>
      </c>
      <c r="G42" s="4">
        <f t="shared" si="8"/>
        <v>0</v>
      </c>
      <c r="H42" s="4">
        <f t="shared" si="11"/>
        <v>8.607648853</v>
      </c>
    </row>
    <row r="43" ht="15.75" customHeight="1">
      <c r="A43" s="2">
        <v>42.0</v>
      </c>
      <c r="B43" s="7">
        <f t="shared" si="9"/>
        <v>157.2929643</v>
      </c>
      <c r="C43" s="7">
        <f t="shared" si="1"/>
        <v>3.858635359</v>
      </c>
      <c r="D43" s="7">
        <f t="shared" si="2"/>
        <v>11.64488674</v>
      </c>
      <c r="E43" s="7">
        <f t="shared" si="10"/>
        <v>157.2929643</v>
      </c>
      <c r="F43" s="7">
        <f t="shared" si="4"/>
        <v>168.937851</v>
      </c>
      <c r="G43" s="4">
        <f t="shared" si="8"/>
        <v>0</v>
      </c>
      <c r="H43" s="4">
        <f t="shared" si="11"/>
        <v>9.0914339</v>
      </c>
    </row>
    <row r="44" ht="15.75" customHeight="1">
      <c r="A44" s="2">
        <v>43.0</v>
      </c>
      <c r="B44" s="7">
        <f t="shared" si="9"/>
        <v>161.1515997</v>
      </c>
      <c r="C44" s="7">
        <f t="shared" si="1"/>
        <v>3.812769965</v>
      </c>
      <c r="D44" s="7">
        <f t="shared" si="2"/>
        <v>11.91673997</v>
      </c>
      <c r="E44" s="7">
        <f t="shared" si="10"/>
        <v>161.1515997</v>
      </c>
      <c r="F44" s="7">
        <f t="shared" si="4"/>
        <v>173.0683396</v>
      </c>
      <c r="G44" s="4">
        <f t="shared" si="8"/>
        <v>0</v>
      </c>
      <c r="H44" s="4">
        <f t="shared" si="11"/>
        <v>10.69286874</v>
      </c>
    </row>
    <row r="45" ht="15.75" customHeight="1">
      <c r="A45" s="2">
        <v>44.0</v>
      </c>
      <c r="B45" s="7">
        <f t="shared" si="9"/>
        <v>164.9643696</v>
      </c>
      <c r="C45" s="7">
        <f t="shared" si="1"/>
        <v>3.643799766</v>
      </c>
      <c r="D45" s="7">
        <f t="shared" si="2"/>
        <v>10.0314659</v>
      </c>
      <c r="E45" s="7">
        <f t="shared" si="10"/>
        <v>164.9643696</v>
      </c>
      <c r="F45" s="7">
        <f t="shared" si="4"/>
        <v>174.9958355</v>
      </c>
      <c r="G45" s="4">
        <f t="shared" si="8"/>
        <v>0</v>
      </c>
      <c r="H45" s="4">
        <f t="shared" si="11"/>
        <v>11.01667905</v>
      </c>
    </row>
    <row r="46" ht="15.75" customHeight="1">
      <c r="A46" s="2">
        <v>45.0</v>
      </c>
      <c r="B46" s="7">
        <f t="shared" si="9"/>
        <v>168.6081694</v>
      </c>
      <c r="C46" s="7">
        <f t="shared" si="1"/>
        <v>3.389755383</v>
      </c>
      <c r="D46" s="7">
        <f t="shared" si="2"/>
        <v>10.70538547</v>
      </c>
      <c r="E46" s="7">
        <f t="shared" si="10"/>
        <v>168.6081694</v>
      </c>
      <c r="F46" s="7">
        <f t="shared" si="4"/>
        <v>179.3135549</v>
      </c>
      <c r="G46" s="4">
        <f t="shared" si="8"/>
        <v>0</v>
      </c>
      <c r="H46" s="4">
        <f t="shared" si="11"/>
        <v>10.00292871</v>
      </c>
    </row>
    <row r="47" ht="15.75" customHeight="1">
      <c r="A47" s="2">
        <v>46.0</v>
      </c>
      <c r="B47" s="7">
        <f t="shared" si="9"/>
        <v>171.9979248</v>
      </c>
      <c r="C47" s="7">
        <f t="shared" si="1"/>
        <v>3.697819168</v>
      </c>
      <c r="D47" s="7">
        <f t="shared" si="2"/>
        <v>12.59944431</v>
      </c>
      <c r="E47" s="7">
        <f t="shared" si="10"/>
        <v>171.9979248</v>
      </c>
      <c r="F47" s="7">
        <f t="shared" si="4"/>
        <v>184.5973691</v>
      </c>
      <c r="G47" s="4">
        <f t="shared" si="8"/>
        <v>0</v>
      </c>
      <c r="H47" s="4">
        <f t="shared" si="11"/>
        <v>11.70564816</v>
      </c>
    </row>
    <row r="48" ht="15.75" customHeight="1">
      <c r="A48" s="2">
        <v>47.0</v>
      </c>
      <c r="B48" s="7">
        <f t="shared" si="9"/>
        <v>175.695744</v>
      </c>
      <c r="C48" s="7">
        <f t="shared" si="1"/>
        <v>3.411448474</v>
      </c>
      <c r="D48" s="7">
        <f t="shared" si="2"/>
        <v>13.74133132</v>
      </c>
      <c r="E48" s="7">
        <f t="shared" si="10"/>
        <v>175.695744</v>
      </c>
      <c r="F48" s="7">
        <f t="shared" si="4"/>
        <v>189.4370753</v>
      </c>
      <c r="G48" s="4">
        <f t="shared" si="8"/>
        <v>0</v>
      </c>
      <c r="H48" s="4">
        <f t="shared" si="11"/>
        <v>12.24957218</v>
      </c>
    </row>
    <row r="49" ht="15.75" customHeight="1">
      <c r="A49" s="2">
        <v>48.0</v>
      </c>
      <c r="B49" s="7">
        <f t="shared" si="9"/>
        <v>179.1071924</v>
      </c>
      <c r="C49" s="7">
        <f t="shared" si="1"/>
        <v>4.089059169</v>
      </c>
      <c r="D49" s="7">
        <f t="shared" si="2"/>
        <v>10.48007037</v>
      </c>
      <c r="E49" s="7">
        <f t="shared" si="10"/>
        <v>179.1071924</v>
      </c>
      <c r="F49" s="7">
        <f t="shared" si="4"/>
        <v>189.5872628</v>
      </c>
      <c r="G49" s="4">
        <f t="shared" si="8"/>
        <v>0</v>
      </c>
      <c r="H49" s="4">
        <f t="shared" si="11"/>
        <v>10.16934138</v>
      </c>
    </row>
    <row r="50" ht="15.75" customHeight="1">
      <c r="A50" s="2">
        <v>49.0</v>
      </c>
      <c r="B50" s="7">
        <f t="shared" si="9"/>
        <v>183.1962516</v>
      </c>
      <c r="C50" s="7">
        <f t="shared" si="1"/>
        <v>4.397887362</v>
      </c>
      <c r="D50" s="7">
        <f t="shared" si="2"/>
        <v>10.39053571</v>
      </c>
      <c r="E50" s="7">
        <f t="shared" si="10"/>
        <v>183.1962516</v>
      </c>
      <c r="F50" s="7">
        <f t="shared" si="4"/>
        <v>193.5867873</v>
      </c>
      <c r="G50" s="4">
        <f t="shared" si="8"/>
        <v>0</v>
      </c>
      <c r="H50" s="4">
        <f t="shared" si="11"/>
        <v>10.12791195</v>
      </c>
    </row>
    <row r="51" ht="15.75" customHeight="1">
      <c r="A51" s="2">
        <v>50.0</v>
      </c>
      <c r="B51" s="7">
        <f t="shared" si="9"/>
        <v>187.594139</v>
      </c>
      <c r="C51" s="7">
        <f t="shared" si="1"/>
        <v>3.779214539</v>
      </c>
      <c r="D51" s="7">
        <f t="shared" si="2"/>
        <v>12.93083879</v>
      </c>
      <c r="E51" s="7">
        <f t="shared" si="10"/>
        <v>187.594139</v>
      </c>
      <c r="F51" s="7">
        <f t="shared" si="4"/>
        <v>200.5249777</v>
      </c>
      <c r="G51" s="4">
        <f t="shared" si="8"/>
        <v>0</v>
      </c>
      <c r="H51" s="4">
        <f t="shared" si="11"/>
        <v>12.59830342</v>
      </c>
    </row>
    <row r="52" ht="15.75" customHeight="1">
      <c r="A52" s="2">
        <v>51.0</v>
      </c>
      <c r="B52" s="7">
        <f t="shared" si="9"/>
        <v>191.3733535</v>
      </c>
      <c r="C52" s="7">
        <f t="shared" si="1"/>
        <v>3.529411923</v>
      </c>
      <c r="D52" s="7">
        <f t="shared" si="2"/>
        <v>11.69934505</v>
      </c>
      <c r="E52" s="7">
        <f t="shared" si="10"/>
        <v>191.3733535</v>
      </c>
      <c r="F52" s="7">
        <f t="shared" si="4"/>
        <v>203.0726985</v>
      </c>
      <c r="G52" s="4">
        <f t="shared" si="8"/>
        <v>0</v>
      </c>
      <c r="H52" s="4">
        <f t="shared" si="11"/>
        <v>12.05979862</v>
      </c>
    </row>
    <row r="53" ht="15.75" customHeight="1">
      <c r="A53" s="2">
        <v>52.0</v>
      </c>
      <c r="B53" s="7">
        <f t="shared" si="9"/>
        <v>194.9027654</v>
      </c>
      <c r="C53" s="7">
        <f t="shared" si="1"/>
        <v>3.35818701</v>
      </c>
      <c r="D53" s="7">
        <f t="shared" si="2"/>
        <v>13.33816369</v>
      </c>
      <c r="E53" s="7">
        <f t="shared" si="10"/>
        <v>194.9027654</v>
      </c>
      <c r="F53" s="7">
        <f t="shared" si="4"/>
        <v>208.2409291</v>
      </c>
      <c r="G53" s="4">
        <f t="shared" si="8"/>
        <v>0</v>
      </c>
      <c r="H53" s="4">
        <f t="shared" si="11"/>
        <v>10.30539633</v>
      </c>
    </row>
    <row r="54" ht="15.75" customHeight="1">
      <c r="A54" s="2">
        <v>53.0</v>
      </c>
      <c r="B54" s="7">
        <f t="shared" si="9"/>
        <v>198.2609524</v>
      </c>
      <c r="C54" s="7">
        <f t="shared" si="1"/>
        <v>3.5943343</v>
      </c>
      <c r="D54" s="7">
        <f t="shared" si="2"/>
        <v>11.81105209</v>
      </c>
      <c r="E54" s="7">
        <f t="shared" si="10"/>
        <v>198.2609524</v>
      </c>
      <c r="F54" s="7">
        <f t="shared" si="4"/>
        <v>210.0720045</v>
      </c>
      <c r="G54" s="4">
        <f t="shared" si="8"/>
        <v>0</v>
      </c>
      <c r="H54" s="4">
        <f t="shared" si="11"/>
        <v>8.823877158</v>
      </c>
    </row>
    <row r="55" ht="15.75" customHeight="1">
      <c r="A55" s="2">
        <v>54.0</v>
      </c>
      <c r="B55" s="7">
        <f t="shared" si="9"/>
        <v>201.8552867</v>
      </c>
      <c r="C55" s="7">
        <f t="shared" si="1"/>
        <v>4.162325884</v>
      </c>
      <c r="D55" s="7">
        <f t="shared" si="2"/>
        <v>11.38633981</v>
      </c>
      <c r="E55" s="7">
        <f t="shared" si="10"/>
        <v>201.8552867</v>
      </c>
      <c r="F55" s="7">
        <f t="shared" si="4"/>
        <v>213.2416265</v>
      </c>
      <c r="G55" s="4">
        <f t="shared" si="8"/>
        <v>0</v>
      </c>
      <c r="H55" s="4">
        <f t="shared" si="11"/>
        <v>12.26802394</v>
      </c>
    </row>
    <row r="56" ht="15.75" customHeight="1">
      <c r="A56" s="2">
        <v>55.0</v>
      </c>
      <c r="B56" s="7">
        <f t="shared" si="9"/>
        <v>206.0176126</v>
      </c>
      <c r="C56" s="7">
        <f t="shared" si="1"/>
        <v>3.730250566</v>
      </c>
      <c r="D56" s="7">
        <f t="shared" si="2"/>
        <v>12.2298059</v>
      </c>
      <c r="E56" s="7">
        <f t="shared" si="10"/>
        <v>206.0176126</v>
      </c>
      <c r="F56" s="7">
        <f t="shared" si="4"/>
        <v>218.2474185</v>
      </c>
      <c r="G56" s="4">
        <f t="shared" si="8"/>
        <v>0</v>
      </c>
      <c r="H56" s="4">
        <f t="shared" si="11"/>
        <v>12.43082531</v>
      </c>
    </row>
    <row r="57" ht="15.75" customHeight="1">
      <c r="A57" s="2">
        <v>56.0</v>
      </c>
      <c r="B57" s="7">
        <f t="shared" si="9"/>
        <v>209.7478632</v>
      </c>
      <c r="C57" s="7">
        <f t="shared" si="1"/>
        <v>3.783865892</v>
      </c>
      <c r="D57" s="7">
        <f t="shared" si="2"/>
        <v>13.13099974</v>
      </c>
      <c r="E57" s="7">
        <f t="shared" si="10"/>
        <v>209.7478632</v>
      </c>
      <c r="F57" s="7">
        <f t="shared" si="4"/>
        <v>222.8788629</v>
      </c>
      <c r="G57" s="4">
        <f t="shared" si="8"/>
        <v>0</v>
      </c>
      <c r="H57" s="4">
        <f t="shared" si="11"/>
        <v>9.222885428</v>
      </c>
    </row>
    <row r="58" ht="15.75" customHeight="1">
      <c r="A58" s="2">
        <v>57.0</v>
      </c>
      <c r="B58" s="7">
        <f t="shared" si="9"/>
        <v>213.5317291</v>
      </c>
      <c r="C58" s="7">
        <f t="shared" si="1"/>
        <v>3.501773482</v>
      </c>
      <c r="D58" s="7">
        <f t="shared" si="2"/>
        <v>12.42594309</v>
      </c>
      <c r="E58" s="7">
        <f t="shared" si="10"/>
        <v>213.5317291</v>
      </c>
      <c r="F58" s="7">
        <f t="shared" si="4"/>
        <v>225.9576722</v>
      </c>
      <c r="G58" s="4">
        <f t="shared" si="8"/>
        <v>0</v>
      </c>
      <c r="H58" s="4">
        <f t="shared" si="11"/>
        <v>10.45903052</v>
      </c>
    </row>
    <row r="59" ht="15.75" customHeight="1">
      <c r="A59" s="2">
        <v>58.0</v>
      </c>
      <c r="B59" s="7">
        <f t="shared" si="9"/>
        <v>217.0335026</v>
      </c>
      <c r="C59" s="7">
        <f t="shared" si="1"/>
        <v>3.309645293</v>
      </c>
      <c r="D59" s="7">
        <f t="shared" si="2"/>
        <v>11.53197789</v>
      </c>
      <c r="E59" s="7">
        <f t="shared" si="10"/>
        <v>217.0335026</v>
      </c>
      <c r="F59" s="7">
        <f t="shared" si="4"/>
        <v>228.5654804</v>
      </c>
      <c r="G59" s="4">
        <f t="shared" si="8"/>
        <v>0</v>
      </c>
      <c r="H59" s="4">
        <f t="shared" si="11"/>
        <v>8.792573446</v>
      </c>
    </row>
    <row r="60" ht="15.75" customHeight="1">
      <c r="A60" s="2">
        <v>59.0</v>
      </c>
      <c r="B60" s="7">
        <f t="shared" si="9"/>
        <v>220.3431478</v>
      </c>
      <c r="C60" s="7">
        <f t="shared" si="1"/>
        <v>3.617199328</v>
      </c>
      <c r="D60" s="7">
        <f t="shared" si="2"/>
        <v>10.80395864</v>
      </c>
      <c r="E60" s="7">
        <f t="shared" si="10"/>
        <v>220.3431478</v>
      </c>
      <c r="F60" s="7">
        <f t="shared" si="4"/>
        <v>231.1471065</v>
      </c>
      <c r="G60" s="4">
        <f t="shared" si="8"/>
        <v>0</v>
      </c>
      <c r="H60" s="4">
        <f t="shared" si="11"/>
        <v>10.27114333</v>
      </c>
    </row>
    <row r="61" ht="15.75" customHeight="1">
      <c r="A61" s="2">
        <v>60.0</v>
      </c>
      <c r="B61" s="7">
        <f t="shared" si="9"/>
        <v>223.9603472</v>
      </c>
      <c r="C61" s="7">
        <f t="shared" si="1"/>
        <v>3.105066796</v>
      </c>
      <c r="D61" s="7">
        <f t="shared" si="2"/>
        <v>10.30988394</v>
      </c>
      <c r="E61" s="7">
        <f t="shared" si="10"/>
        <v>223.9603472</v>
      </c>
      <c r="F61" s="7">
        <f t="shared" si="4"/>
        <v>234.2702311</v>
      </c>
      <c r="G61" s="4">
        <f t="shared" si="8"/>
        <v>0</v>
      </c>
      <c r="H61" s="4">
        <f t="shared" si="11"/>
        <v>10.71872064</v>
      </c>
    </row>
    <row r="62" ht="15.75" customHeight="1">
      <c r="A62" s="2">
        <v>61.0</v>
      </c>
      <c r="B62" s="7">
        <f t="shared" si="9"/>
        <v>227.065414</v>
      </c>
      <c r="C62" s="7">
        <f t="shared" si="1"/>
        <v>3.158096203</v>
      </c>
      <c r="D62" s="7">
        <f t="shared" si="2"/>
        <v>11.06920361</v>
      </c>
      <c r="E62" s="7">
        <f t="shared" si="10"/>
        <v>227.065414</v>
      </c>
      <c r="F62" s="7">
        <f t="shared" si="4"/>
        <v>238.1346176</v>
      </c>
      <c r="G62" s="4">
        <f t="shared" si="8"/>
        <v>0</v>
      </c>
      <c r="H62" s="4">
        <f t="shared" si="11"/>
        <v>8.817995456</v>
      </c>
    </row>
    <row r="63" ht="15.75" customHeight="1">
      <c r="A63" s="2">
        <v>62.0</v>
      </c>
      <c r="B63" s="7">
        <f t="shared" si="9"/>
        <v>230.2235102</v>
      </c>
      <c r="C63" s="7">
        <f t="shared" si="1"/>
        <v>3.494174086</v>
      </c>
      <c r="D63" s="7">
        <f t="shared" si="2"/>
        <v>10.33653205</v>
      </c>
      <c r="E63" s="7">
        <f t="shared" si="10"/>
        <v>230.2235102</v>
      </c>
      <c r="F63" s="7">
        <f t="shared" si="4"/>
        <v>240.5600422</v>
      </c>
      <c r="G63" s="4">
        <f t="shared" si="8"/>
        <v>0</v>
      </c>
      <c r="H63" s="4">
        <f t="shared" si="11"/>
        <v>7.344647253</v>
      </c>
    </row>
    <row r="64" ht="15.75" customHeight="1">
      <c r="A64" s="2">
        <v>63.0</v>
      </c>
      <c r="B64" s="7">
        <f t="shared" si="9"/>
        <v>233.7176843</v>
      </c>
      <c r="C64" s="7">
        <f t="shared" si="1"/>
        <v>4.093275705</v>
      </c>
      <c r="D64" s="7">
        <f t="shared" si="2"/>
        <v>14.09918641</v>
      </c>
      <c r="E64" s="7">
        <f t="shared" si="10"/>
        <v>233.7176843</v>
      </c>
      <c r="F64" s="7">
        <f t="shared" si="4"/>
        <v>247.8168707</v>
      </c>
      <c r="G64" s="4">
        <f t="shared" si="8"/>
        <v>0</v>
      </c>
      <c r="H64" s="4">
        <f t="shared" si="11"/>
        <v>7.760012101</v>
      </c>
    </row>
    <row r="65" ht="15.75" customHeight="1">
      <c r="A65" s="2">
        <v>64.0</v>
      </c>
      <c r="B65" s="7">
        <f t="shared" si="9"/>
        <v>237.81096</v>
      </c>
      <c r="C65" s="7">
        <f t="shared" si="1"/>
        <v>3.611050712</v>
      </c>
      <c r="D65" s="7">
        <f t="shared" si="2"/>
        <v>10.69728915</v>
      </c>
      <c r="E65" s="7">
        <f t="shared" si="10"/>
        <v>237.81096</v>
      </c>
      <c r="F65" s="7">
        <f t="shared" si="4"/>
        <v>248.5082491</v>
      </c>
      <c r="G65" s="4">
        <f t="shared" si="8"/>
        <v>0</v>
      </c>
      <c r="H65" s="4">
        <f t="shared" si="11"/>
        <v>9.245479516</v>
      </c>
    </row>
    <row r="66" ht="15.75" customHeight="1">
      <c r="A66" s="2">
        <v>65.0</v>
      </c>
      <c r="B66" s="7">
        <f t="shared" si="9"/>
        <v>241.4220107</v>
      </c>
      <c r="C66" s="7">
        <f t="shared" si="1"/>
        <v>4.092744466</v>
      </c>
      <c r="D66" s="7">
        <f t="shared" si="2"/>
        <v>12.52883814</v>
      </c>
      <c r="E66" s="7">
        <f t="shared" si="10"/>
        <v>241.4220107</v>
      </c>
      <c r="F66" s="7">
        <f t="shared" si="4"/>
        <v>253.9508488</v>
      </c>
      <c r="G66" s="4">
        <f t="shared" si="8"/>
        <v>0</v>
      </c>
      <c r="H66" s="4">
        <f t="shared" si="11"/>
        <v>10.27490419</v>
      </c>
    </row>
    <row r="67" ht="15.75" customHeight="1">
      <c r="A67" s="2">
        <v>66.0</v>
      </c>
      <c r="B67" s="7">
        <f t="shared" si="9"/>
        <v>245.5147551</v>
      </c>
      <c r="C67" s="7">
        <f t="shared" si="1"/>
        <v>4.247285844</v>
      </c>
      <c r="D67" s="7">
        <f t="shared" si="2"/>
        <v>13.35319407</v>
      </c>
      <c r="E67" s="7">
        <f t="shared" si="10"/>
        <v>245.5147551</v>
      </c>
      <c r="F67" s="7">
        <f t="shared" si="4"/>
        <v>258.8679492</v>
      </c>
      <c r="G67" s="4">
        <f t="shared" si="8"/>
        <v>0</v>
      </c>
      <c r="H67" s="4">
        <f t="shared" si="11"/>
        <v>11.24452402</v>
      </c>
    </row>
    <row r="68" ht="15.75" customHeight="1">
      <c r="A68" s="2">
        <v>67.0</v>
      </c>
      <c r="B68" s="7">
        <f t="shared" si="9"/>
        <v>249.762041</v>
      </c>
      <c r="C68" s="7">
        <f t="shared" si="1"/>
        <v>3.90883266</v>
      </c>
      <c r="D68" s="7">
        <f t="shared" si="2"/>
        <v>11.98078292</v>
      </c>
      <c r="E68" s="7">
        <f t="shared" si="10"/>
        <v>249.762041</v>
      </c>
      <c r="F68" s="7">
        <f t="shared" si="4"/>
        <v>261.7428239</v>
      </c>
      <c r="G68" s="4">
        <f t="shared" si="8"/>
        <v>0</v>
      </c>
      <c r="H68" s="4">
        <f t="shared" si="11"/>
        <v>11.6274234</v>
      </c>
    </row>
    <row r="69" ht="15.75" customHeight="1">
      <c r="A69" s="2">
        <v>68.0</v>
      </c>
      <c r="B69" s="7">
        <f t="shared" si="9"/>
        <v>253.6708736</v>
      </c>
      <c r="C69" s="7">
        <f t="shared" si="1"/>
        <v>4.094191614</v>
      </c>
      <c r="D69" s="7">
        <f t="shared" si="2"/>
        <v>11.53363778</v>
      </c>
      <c r="E69" s="7">
        <f t="shared" si="10"/>
        <v>253.6708736</v>
      </c>
      <c r="F69" s="7">
        <f t="shared" si="4"/>
        <v>265.2045114</v>
      </c>
      <c r="G69" s="4">
        <f t="shared" si="8"/>
        <v>0</v>
      </c>
      <c r="H69" s="4">
        <f t="shared" si="11"/>
        <v>13.11083142</v>
      </c>
    </row>
    <row r="70" ht="15.75" customHeight="1">
      <c r="A70" s="2">
        <v>69.0</v>
      </c>
      <c r="B70" s="7">
        <f t="shared" si="9"/>
        <v>257.7650653</v>
      </c>
      <c r="C70" s="7">
        <f t="shared" si="1"/>
        <v>3.415008961</v>
      </c>
      <c r="D70" s="7">
        <f t="shared" si="2"/>
        <v>11.61400792</v>
      </c>
      <c r="E70" s="7">
        <f t="shared" si="10"/>
        <v>257.7650653</v>
      </c>
      <c r="F70" s="7">
        <f t="shared" si="4"/>
        <v>269.3790732</v>
      </c>
      <c r="G70" s="4">
        <f t="shared" si="8"/>
        <v>0</v>
      </c>
      <c r="H70" s="4">
        <f t="shared" si="11"/>
        <v>9.948194588</v>
      </c>
    </row>
    <row r="71" ht="15.75" customHeight="1">
      <c r="A71" s="2">
        <v>70.0</v>
      </c>
      <c r="B71" s="7">
        <f t="shared" si="9"/>
        <v>261.1800742</v>
      </c>
      <c r="C71" s="7">
        <f t="shared" si="1"/>
        <v>4.067933255</v>
      </c>
      <c r="D71" s="7">
        <f t="shared" si="2"/>
        <v>12.16142159</v>
      </c>
      <c r="E71" s="7">
        <f t="shared" si="10"/>
        <v>261.1800742</v>
      </c>
      <c r="F71" s="7">
        <f t="shared" si="4"/>
        <v>273.3414958</v>
      </c>
      <c r="G71" s="4">
        <f t="shared" si="8"/>
        <v>0</v>
      </c>
      <c r="H71" s="4">
        <f t="shared" si="11"/>
        <v>12.67182511</v>
      </c>
    </row>
    <row r="72" ht="15.75" customHeight="1">
      <c r="A72" s="2">
        <v>71.0</v>
      </c>
      <c r="B72" s="7">
        <f t="shared" si="9"/>
        <v>265.2480075</v>
      </c>
      <c r="C72" s="7">
        <f t="shared" si="1"/>
        <v>3.185419693</v>
      </c>
      <c r="D72" s="7">
        <f t="shared" si="2"/>
        <v>11.68709961</v>
      </c>
      <c r="E72" s="7">
        <f t="shared" si="10"/>
        <v>265.2480075</v>
      </c>
      <c r="F72" s="7">
        <f t="shared" si="4"/>
        <v>276.9351071</v>
      </c>
      <c r="G72" s="4">
        <f t="shared" si="8"/>
        <v>0</v>
      </c>
      <c r="H72" s="4">
        <f t="shared" si="11"/>
        <v>11.29715867</v>
      </c>
    </row>
    <row r="73" ht="15.75" customHeight="1">
      <c r="A73" s="2">
        <v>72.0</v>
      </c>
      <c r="B73" s="7">
        <f t="shared" si="9"/>
        <v>268.4334272</v>
      </c>
      <c r="C73" s="7">
        <f t="shared" si="1"/>
        <v>3.486357079</v>
      </c>
      <c r="D73" s="7">
        <f t="shared" si="2"/>
        <v>14.00090476</v>
      </c>
      <c r="E73" s="7">
        <f t="shared" si="10"/>
        <v>268.4334272</v>
      </c>
      <c r="F73" s="7">
        <f t="shared" si="4"/>
        <v>282.4343319</v>
      </c>
      <c r="G73" s="4">
        <f t="shared" si="8"/>
        <v>0</v>
      </c>
      <c r="H73" s="4">
        <f t="shared" si="11"/>
        <v>9.565477961</v>
      </c>
    </row>
    <row r="74" ht="15.75" customHeight="1">
      <c r="A74" s="2">
        <v>73.0</v>
      </c>
      <c r="B74" s="7">
        <f t="shared" si="9"/>
        <v>271.9197842</v>
      </c>
      <c r="C74" s="7">
        <f t="shared" si="1"/>
        <v>4.395740791</v>
      </c>
      <c r="D74" s="7">
        <f t="shared" si="2"/>
        <v>12.79183865</v>
      </c>
      <c r="E74" s="7">
        <f t="shared" si="10"/>
        <v>271.9197842</v>
      </c>
      <c r="F74" s="7">
        <f t="shared" si="4"/>
        <v>284.7116229</v>
      </c>
      <c r="G74" s="4">
        <f t="shared" si="8"/>
        <v>0</v>
      </c>
      <c r="H74" s="4">
        <f t="shared" si="11"/>
        <v>10.17696035</v>
      </c>
    </row>
    <row r="75" ht="15.75" customHeight="1">
      <c r="A75" s="2">
        <v>74.0</v>
      </c>
      <c r="B75" s="7">
        <f t="shared" si="9"/>
        <v>276.315525</v>
      </c>
      <c r="C75" s="7">
        <f t="shared" si="1"/>
        <v>3.740409001</v>
      </c>
      <c r="D75" s="7">
        <f t="shared" si="2"/>
        <v>9.327083263</v>
      </c>
      <c r="E75" s="7">
        <f t="shared" si="10"/>
        <v>276.315525</v>
      </c>
      <c r="F75" s="7">
        <f t="shared" si="4"/>
        <v>285.6426083</v>
      </c>
      <c r="G75" s="4">
        <f t="shared" si="8"/>
        <v>0</v>
      </c>
      <c r="H75" s="4">
        <f t="shared" si="11"/>
        <v>11.11101362</v>
      </c>
    </row>
    <row r="76" ht="15.75" customHeight="1">
      <c r="A76" s="2">
        <v>75.0</v>
      </c>
      <c r="B76" s="7">
        <f t="shared" si="9"/>
        <v>280.055934</v>
      </c>
      <c r="C76" s="7">
        <f t="shared" si="1"/>
        <v>3.550751448</v>
      </c>
      <c r="D76" s="7">
        <f t="shared" si="2"/>
        <v>13.96413773</v>
      </c>
      <c r="E76" s="7">
        <f t="shared" si="10"/>
        <v>280.055934</v>
      </c>
      <c r="F76" s="7">
        <f t="shared" si="4"/>
        <v>294.0200718</v>
      </c>
      <c r="G76" s="4">
        <f t="shared" si="8"/>
        <v>0</v>
      </c>
      <c r="H76" s="4">
        <f t="shared" si="11"/>
        <v>10.67686086</v>
      </c>
    </row>
    <row r="77" ht="15.75" customHeight="1">
      <c r="A77" s="2">
        <v>76.0</v>
      </c>
      <c r="B77" s="7">
        <f t="shared" si="9"/>
        <v>283.6066855</v>
      </c>
      <c r="C77" s="7">
        <f t="shared" si="1"/>
        <v>3.850588177</v>
      </c>
      <c r="D77" s="7">
        <f t="shared" si="2"/>
        <v>10.72144761</v>
      </c>
      <c r="E77" s="7">
        <f t="shared" si="10"/>
        <v>283.6066855</v>
      </c>
      <c r="F77" s="7">
        <f t="shared" si="4"/>
        <v>294.3281331</v>
      </c>
      <c r="G77" s="4">
        <f t="shared" si="8"/>
        <v>0</v>
      </c>
      <c r="H77" s="4">
        <f t="shared" si="11"/>
        <v>10.26518968</v>
      </c>
    </row>
    <row r="78" ht="15.75" customHeight="1">
      <c r="A78" s="2">
        <v>77.0</v>
      </c>
      <c r="B78" s="7">
        <f t="shared" si="9"/>
        <v>287.4572737</v>
      </c>
      <c r="C78" s="7">
        <f t="shared" si="1"/>
        <v>3.650539236</v>
      </c>
      <c r="D78" s="7">
        <f t="shared" si="2"/>
        <v>11.687075</v>
      </c>
      <c r="E78" s="7">
        <f t="shared" si="10"/>
        <v>287.4572737</v>
      </c>
      <c r="F78" s="7">
        <f t="shared" si="4"/>
        <v>299.1443487</v>
      </c>
      <c r="G78" s="4">
        <f t="shared" si="8"/>
        <v>0</v>
      </c>
      <c r="H78" s="4">
        <f t="shared" si="11"/>
        <v>10.52216658</v>
      </c>
    </row>
    <row r="79" ht="15.75" customHeight="1">
      <c r="A79" s="2">
        <v>78.0</v>
      </c>
      <c r="B79" s="7">
        <f t="shared" si="9"/>
        <v>291.1078129</v>
      </c>
      <c r="C79" s="7">
        <f t="shared" si="1"/>
        <v>4.166124511</v>
      </c>
      <c r="D79" s="7">
        <f t="shared" si="2"/>
        <v>11.7912338</v>
      </c>
      <c r="E79" s="7">
        <f t="shared" si="10"/>
        <v>291.1078129</v>
      </c>
      <c r="F79" s="7">
        <f t="shared" si="4"/>
        <v>302.8990467</v>
      </c>
      <c r="G79" s="4">
        <f t="shared" si="8"/>
        <v>0</v>
      </c>
      <c r="H79" s="4">
        <f t="shared" si="11"/>
        <v>8.673480973</v>
      </c>
    </row>
    <row r="80" ht="15.75" customHeight="1">
      <c r="A80" s="2">
        <v>79.0</v>
      </c>
      <c r="B80" s="7">
        <f t="shared" si="9"/>
        <v>295.2739374</v>
      </c>
      <c r="C80" s="7">
        <f t="shared" si="1"/>
        <v>3.714412217</v>
      </c>
      <c r="D80" s="7">
        <f t="shared" si="2"/>
        <v>11.62181024</v>
      </c>
      <c r="E80" s="7">
        <f t="shared" si="10"/>
        <v>295.2739374</v>
      </c>
      <c r="F80" s="7">
        <f t="shared" si="4"/>
        <v>306.8957476</v>
      </c>
      <c r="G80" s="4">
        <f t="shared" si="8"/>
        <v>0</v>
      </c>
      <c r="H80" s="4">
        <f t="shared" si="11"/>
        <v>10.56231452</v>
      </c>
    </row>
    <row r="81" ht="15.75" customHeight="1">
      <c r="A81" s="2">
        <v>80.0</v>
      </c>
      <c r="B81" s="7">
        <f t="shared" si="9"/>
        <v>298.9883496</v>
      </c>
      <c r="C81" s="7">
        <f t="shared" si="1"/>
        <v>4.27388266</v>
      </c>
      <c r="D81" s="7">
        <f t="shared" si="2"/>
        <v>11.37612872</v>
      </c>
      <c r="E81" s="7">
        <f t="shared" si="10"/>
        <v>298.9883496</v>
      </c>
      <c r="F81" s="7">
        <f t="shared" si="4"/>
        <v>310.3644783</v>
      </c>
      <c r="G81" s="4">
        <f t="shared" si="8"/>
        <v>0</v>
      </c>
      <c r="H81" s="4">
        <f t="shared" si="11"/>
        <v>13.34574133</v>
      </c>
    </row>
    <row r="82" ht="15.75" customHeight="1">
      <c r="A82" s="2">
        <v>81.0</v>
      </c>
      <c r="B82" s="7">
        <f t="shared" si="9"/>
        <v>303.2622323</v>
      </c>
      <c r="C82" s="7">
        <f t="shared" si="1"/>
        <v>4.415266193</v>
      </c>
      <c r="D82" s="7">
        <f t="shared" si="2"/>
        <v>11.55352165</v>
      </c>
      <c r="E82" s="7">
        <f t="shared" si="10"/>
        <v>303.2622323</v>
      </c>
      <c r="F82" s="7">
        <f t="shared" si="4"/>
        <v>314.8157539</v>
      </c>
      <c r="G82" s="4">
        <f t="shared" si="8"/>
        <v>0</v>
      </c>
      <c r="H82" s="4">
        <f t="shared" si="11"/>
        <v>9.242160521</v>
      </c>
    </row>
    <row r="83" ht="15.75" customHeight="1">
      <c r="A83" s="2">
        <v>82.0</v>
      </c>
      <c r="B83" s="7">
        <f t="shared" si="9"/>
        <v>307.6774985</v>
      </c>
      <c r="C83" s="7">
        <f t="shared" si="1"/>
        <v>3.319271006</v>
      </c>
      <c r="D83" s="7">
        <f t="shared" si="2"/>
        <v>11.48935717</v>
      </c>
      <c r="E83" s="7">
        <f t="shared" si="10"/>
        <v>307.6774985</v>
      </c>
      <c r="F83" s="7">
        <f t="shared" si="4"/>
        <v>319.1668557</v>
      </c>
      <c r="G83" s="4">
        <f t="shared" si="8"/>
        <v>0</v>
      </c>
      <c r="H83" s="4">
        <f t="shared" si="11"/>
        <v>13.34936538</v>
      </c>
    </row>
    <row r="84" ht="15.75" customHeight="1">
      <c r="A84" s="2">
        <v>83.0</v>
      </c>
      <c r="B84" s="7">
        <f t="shared" si="9"/>
        <v>310.9967695</v>
      </c>
      <c r="C84" s="7">
        <f t="shared" si="1"/>
        <v>3.833442838</v>
      </c>
      <c r="D84" s="7">
        <f t="shared" si="2"/>
        <v>12.05569434</v>
      </c>
      <c r="E84" s="7">
        <f t="shared" si="10"/>
        <v>310.9967695</v>
      </c>
      <c r="F84" s="7">
        <f t="shared" si="4"/>
        <v>323.0524638</v>
      </c>
      <c r="G84" s="4">
        <f t="shared" si="8"/>
        <v>0</v>
      </c>
      <c r="H84" s="4">
        <f t="shared" si="11"/>
        <v>11.85242083</v>
      </c>
    </row>
    <row r="85" ht="15.75" customHeight="1">
      <c r="A85" s="2">
        <v>84.0</v>
      </c>
      <c r="B85" s="7">
        <f t="shared" si="9"/>
        <v>314.8302123</v>
      </c>
      <c r="C85" s="7">
        <f t="shared" si="1"/>
        <v>3.75247603</v>
      </c>
      <c r="D85" s="7">
        <f t="shared" si="2"/>
        <v>10.25297959</v>
      </c>
      <c r="E85" s="7">
        <f t="shared" si="10"/>
        <v>314.8302123</v>
      </c>
      <c r="F85" s="7">
        <f t="shared" si="4"/>
        <v>325.0831919</v>
      </c>
      <c r="G85" s="4">
        <f t="shared" si="8"/>
        <v>0</v>
      </c>
      <c r="H85" s="4">
        <f t="shared" si="11"/>
        <v>11.93116562</v>
      </c>
    </row>
    <row r="86" ht="15.75" customHeight="1">
      <c r="A86" s="2">
        <v>85.0</v>
      </c>
      <c r="B86" s="7">
        <f t="shared" si="9"/>
        <v>318.5826884</v>
      </c>
      <c r="C86" s="7">
        <f t="shared" si="1"/>
        <v>3.515308799</v>
      </c>
      <c r="D86" s="7">
        <f t="shared" si="2"/>
        <v>10.62245499</v>
      </c>
      <c r="E86" s="7">
        <f t="shared" si="10"/>
        <v>318.5826884</v>
      </c>
      <c r="F86" s="7">
        <f t="shared" si="4"/>
        <v>329.2051433</v>
      </c>
      <c r="G86" s="4">
        <f t="shared" si="8"/>
        <v>0</v>
      </c>
      <c r="H86" s="4">
        <f t="shared" si="11"/>
        <v>11.68694071</v>
      </c>
    </row>
    <row r="87" ht="15.75" customHeight="1">
      <c r="A87" s="2">
        <v>86.0</v>
      </c>
      <c r="B87" s="7">
        <f t="shared" si="9"/>
        <v>322.0979972</v>
      </c>
      <c r="C87" s="7">
        <f t="shared" si="1"/>
        <v>4.481966704</v>
      </c>
      <c r="D87" s="7">
        <f t="shared" si="2"/>
        <v>12.64407852</v>
      </c>
      <c r="E87" s="7">
        <f t="shared" si="10"/>
        <v>322.0979972</v>
      </c>
      <c r="F87" s="7">
        <f t="shared" si="4"/>
        <v>334.7420757</v>
      </c>
      <c r="G87" s="4">
        <f t="shared" si="8"/>
        <v>0</v>
      </c>
      <c r="H87" s="4">
        <f t="shared" si="11"/>
        <v>11.73351881</v>
      </c>
    </row>
    <row r="88" ht="15.75" customHeight="1">
      <c r="A88" s="2">
        <v>87.0</v>
      </c>
      <c r="B88" s="7">
        <f t="shared" si="9"/>
        <v>326.5799639</v>
      </c>
      <c r="C88" s="7">
        <f t="shared" si="1"/>
        <v>3.772436231</v>
      </c>
      <c r="D88" s="7">
        <f t="shared" si="2"/>
        <v>11.05562435</v>
      </c>
      <c r="E88" s="7">
        <f t="shared" si="10"/>
        <v>326.5799639</v>
      </c>
      <c r="F88" s="7">
        <f t="shared" si="4"/>
        <v>337.6355882</v>
      </c>
      <c r="G88" s="4">
        <f t="shared" si="8"/>
        <v>0</v>
      </c>
      <c r="H88" s="4">
        <f t="shared" si="11"/>
        <v>11.76420992</v>
      </c>
    </row>
    <row r="89" ht="15.75" customHeight="1">
      <c r="A89" s="2">
        <v>88.0</v>
      </c>
      <c r="B89" s="7">
        <f t="shared" si="9"/>
        <v>330.3524001</v>
      </c>
      <c r="C89" s="7">
        <f t="shared" si="1"/>
        <v>3.119707367</v>
      </c>
      <c r="D89" s="7">
        <f t="shared" si="2"/>
        <v>10.56461056</v>
      </c>
      <c r="E89" s="7">
        <f t="shared" si="10"/>
        <v>330.3524001</v>
      </c>
      <c r="F89" s="7">
        <f t="shared" si="4"/>
        <v>340.9170106</v>
      </c>
      <c r="G89" s="4">
        <f t="shared" si="8"/>
        <v>0</v>
      </c>
      <c r="H89" s="4">
        <f t="shared" si="11"/>
        <v>11.18554443</v>
      </c>
    </row>
    <row r="90" ht="15.75" customHeight="1">
      <c r="A90" s="2">
        <v>89.0</v>
      </c>
      <c r="B90" s="7">
        <f t="shared" si="9"/>
        <v>333.4721075</v>
      </c>
      <c r="C90" s="7">
        <f t="shared" si="1"/>
        <v>3.388943417</v>
      </c>
      <c r="D90" s="7">
        <f t="shared" si="2"/>
        <v>12.13337574</v>
      </c>
      <c r="E90" s="7">
        <f t="shared" si="10"/>
        <v>333.4721075</v>
      </c>
      <c r="F90" s="7">
        <f t="shared" si="4"/>
        <v>345.6054832</v>
      </c>
      <c r="G90" s="4">
        <f t="shared" si="8"/>
        <v>0</v>
      </c>
      <c r="H90" s="4">
        <f t="shared" si="11"/>
        <v>10.41964363</v>
      </c>
    </row>
    <row r="91" ht="15.75" customHeight="1">
      <c r="A91" s="2">
        <v>90.0</v>
      </c>
      <c r="B91" s="7">
        <f t="shared" si="9"/>
        <v>336.8610509</v>
      </c>
      <c r="C91" s="7">
        <f t="shared" si="1"/>
        <v>3.375534456</v>
      </c>
      <c r="D91" s="7">
        <f t="shared" si="2"/>
        <v>13.09639987</v>
      </c>
      <c r="E91" s="7">
        <f t="shared" si="10"/>
        <v>336.8610509</v>
      </c>
      <c r="F91" s="7">
        <f t="shared" si="4"/>
        <v>349.9574507</v>
      </c>
      <c r="G91" s="4">
        <f t="shared" si="8"/>
        <v>0</v>
      </c>
      <c r="H91" s="4">
        <f t="shared" si="11"/>
        <v>11.77785896</v>
      </c>
    </row>
    <row r="92" ht="15.75" customHeight="1">
      <c r="A92" s="2">
        <v>91.0</v>
      </c>
      <c r="B92" s="7">
        <f t="shared" si="9"/>
        <v>340.2365853</v>
      </c>
      <c r="C92" s="7">
        <f t="shared" si="1"/>
        <v>3.937611308</v>
      </c>
      <c r="D92" s="7">
        <f t="shared" si="2"/>
        <v>12.16821549</v>
      </c>
      <c r="E92" s="7">
        <f t="shared" si="10"/>
        <v>340.2365853</v>
      </c>
      <c r="F92" s="7">
        <f t="shared" si="4"/>
        <v>352.4048008</v>
      </c>
      <c r="G92" s="4">
        <f t="shared" si="8"/>
        <v>0</v>
      </c>
      <c r="H92" s="4">
        <f t="shared" si="11"/>
        <v>11.03144198</v>
      </c>
    </row>
    <row r="93" ht="15.75" customHeight="1">
      <c r="A93" s="2">
        <v>92.0</v>
      </c>
      <c r="B93" s="7">
        <f t="shared" si="9"/>
        <v>344.1741966</v>
      </c>
      <c r="C93" s="7">
        <f t="shared" si="1"/>
        <v>3.786964148</v>
      </c>
      <c r="D93" s="7">
        <f t="shared" si="2"/>
        <v>10.6302593</v>
      </c>
      <c r="E93" s="7">
        <f t="shared" si="10"/>
        <v>344.1741966</v>
      </c>
      <c r="F93" s="7">
        <f t="shared" si="4"/>
        <v>354.8044559</v>
      </c>
      <c r="G93" s="4">
        <f t="shared" si="8"/>
        <v>0</v>
      </c>
      <c r="H93" s="4">
        <f t="shared" si="11"/>
        <v>9.432120957</v>
      </c>
    </row>
    <row r="94" ht="15.75" customHeight="1">
      <c r="A94" s="2">
        <v>93.0</v>
      </c>
      <c r="B94" s="7">
        <f t="shared" si="9"/>
        <v>347.9611608</v>
      </c>
      <c r="C94" s="7">
        <f t="shared" si="1"/>
        <v>4.027326301</v>
      </c>
      <c r="D94" s="7">
        <f t="shared" si="2"/>
        <v>13.33715136</v>
      </c>
      <c r="E94" s="7">
        <f t="shared" si="10"/>
        <v>347.9611608</v>
      </c>
      <c r="F94" s="7">
        <f t="shared" si="4"/>
        <v>361.2983121</v>
      </c>
      <c r="G94" s="4">
        <f t="shared" si="8"/>
        <v>0</v>
      </c>
      <c r="H94" s="4">
        <f t="shared" si="11"/>
        <v>10.32557257</v>
      </c>
    </row>
    <row r="95" ht="15.75" customHeight="1">
      <c r="A95" s="2">
        <v>94.0</v>
      </c>
      <c r="B95" s="7">
        <f t="shared" si="9"/>
        <v>351.9884871</v>
      </c>
      <c r="C95" s="7">
        <f t="shared" si="1"/>
        <v>3.311430954</v>
      </c>
      <c r="D95" s="7">
        <f t="shared" si="2"/>
        <v>13.66062245</v>
      </c>
      <c r="E95" s="7">
        <f t="shared" si="10"/>
        <v>351.9884871</v>
      </c>
      <c r="F95" s="7">
        <f t="shared" si="4"/>
        <v>365.6491095</v>
      </c>
      <c r="G95" s="4">
        <f t="shared" si="8"/>
        <v>0</v>
      </c>
      <c r="H95" s="4">
        <f t="shared" si="11"/>
        <v>11.07147644</v>
      </c>
    </row>
    <row r="96" ht="15.75" customHeight="1">
      <c r="A96" s="2">
        <v>95.0</v>
      </c>
      <c r="B96" s="7">
        <f t="shared" si="9"/>
        <v>355.299918</v>
      </c>
      <c r="C96" s="7">
        <f t="shared" si="1"/>
        <v>4.01898839</v>
      </c>
      <c r="D96" s="7">
        <f t="shared" si="2"/>
        <v>12.05597501</v>
      </c>
      <c r="E96" s="7">
        <f t="shared" si="10"/>
        <v>355.299918</v>
      </c>
      <c r="F96" s="7">
        <f t="shared" si="4"/>
        <v>367.355893</v>
      </c>
      <c r="G96" s="4">
        <f t="shared" si="8"/>
        <v>0</v>
      </c>
      <c r="H96" s="4">
        <f t="shared" si="11"/>
        <v>9.694434843</v>
      </c>
    </row>
    <row r="97" ht="15.75" customHeight="1">
      <c r="A97" s="2">
        <v>96.0</v>
      </c>
      <c r="B97" s="7">
        <f t="shared" si="9"/>
        <v>359.3189064</v>
      </c>
      <c r="C97" s="7">
        <f t="shared" si="1"/>
        <v>4.08416899</v>
      </c>
      <c r="D97" s="7">
        <f t="shared" si="2"/>
        <v>11.01407904</v>
      </c>
      <c r="E97" s="7">
        <f t="shared" si="10"/>
        <v>359.3189064</v>
      </c>
      <c r="F97" s="7">
        <f t="shared" si="4"/>
        <v>370.3329855</v>
      </c>
      <c r="G97" s="4">
        <f t="shared" si="8"/>
        <v>0</v>
      </c>
      <c r="H97" s="4">
        <f t="shared" si="11"/>
        <v>9.361455686</v>
      </c>
    </row>
    <row r="98" ht="15.75" customHeight="1">
      <c r="A98" s="2">
        <v>97.0</v>
      </c>
      <c r="B98" s="7">
        <f t="shared" si="9"/>
        <v>363.4030754</v>
      </c>
      <c r="C98" s="7">
        <f t="shared" si="1"/>
        <v>3.27991876</v>
      </c>
      <c r="D98" s="7">
        <f t="shared" si="2"/>
        <v>10.20036874</v>
      </c>
      <c r="E98" s="7">
        <f t="shared" si="10"/>
        <v>363.4030754</v>
      </c>
      <c r="F98" s="7">
        <f t="shared" si="4"/>
        <v>373.6034442</v>
      </c>
      <c r="G98" s="4">
        <f t="shared" si="8"/>
        <v>0</v>
      </c>
      <c r="H98" s="4">
        <f t="shared" si="11"/>
        <v>10.9982746</v>
      </c>
    </row>
    <row r="99" ht="15.75" customHeight="1">
      <c r="A99" s="2">
        <v>98.0</v>
      </c>
      <c r="B99" s="7">
        <f t="shared" si="9"/>
        <v>366.6829942</v>
      </c>
      <c r="C99" s="7">
        <f t="shared" si="1"/>
        <v>3.977677229</v>
      </c>
      <c r="D99" s="7">
        <f t="shared" si="2"/>
        <v>12.42919131</v>
      </c>
      <c r="E99" s="7">
        <f t="shared" si="10"/>
        <v>366.6829942</v>
      </c>
      <c r="F99" s="7">
        <f t="shared" si="4"/>
        <v>379.1121855</v>
      </c>
      <c r="G99" s="4">
        <f t="shared" si="8"/>
        <v>0</v>
      </c>
      <c r="H99" s="4">
        <f t="shared" si="11"/>
        <v>11.87853825</v>
      </c>
    </row>
    <row r="100" ht="15.75" customHeight="1">
      <c r="A100" s="2">
        <v>99.0</v>
      </c>
      <c r="B100" s="7">
        <f t="shared" si="9"/>
        <v>370.6606714</v>
      </c>
      <c r="C100" s="7">
        <f t="shared" si="1"/>
        <v>3.112457759</v>
      </c>
      <c r="D100" s="7">
        <f t="shared" si="2"/>
        <v>12.33081104</v>
      </c>
      <c r="E100" s="7">
        <f t="shared" si="10"/>
        <v>370.6606714</v>
      </c>
      <c r="F100" s="7">
        <f t="shared" si="4"/>
        <v>382.9914824</v>
      </c>
      <c r="G100" s="4">
        <f t="shared" si="8"/>
        <v>0</v>
      </c>
      <c r="H100" s="4">
        <f t="shared" si="11"/>
        <v>9.36235927</v>
      </c>
    </row>
    <row r="101" ht="15.75" customHeight="1">
      <c r="A101" s="2">
        <v>100.0</v>
      </c>
      <c r="B101" s="7">
        <f t="shared" si="9"/>
        <v>373.7731292</v>
      </c>
      <c r="C101" s="7">
        <f t="shared" si="1"/>
        <v>3.583357781</v>
      </c>
      <c r="D101" s="7">
        <f t="shared" si="2"/>
        <v>11.0289857</v>
      </c>
      <c r="E101" s="7">
        <f t="shared" si="10"/>
        <v>373.7731292</v>
      </c>
      <c r="F101" s="7">
        <f t="shared" si="4"/>
        <v>384.8021149</v>
      </c>
      <c r="G101" s="4">
        <f t="shared" si="8"/>
        <v>0</v>
      </c>
      <c r="H101" s="4">
        <f t="shared" si="11"/>
        <v>8.124019629</v>
      </c>
    </row>
    <row r="102" ht="15.75" customHeight="1">
      <c r="A102" s="2">
        <v>101.0</v>
      </c>
      <c r="B102" s="7">
        <f t="shared" si="9"/>
        <v>377.3564869</v>
      </c>
      <c r="C102" s="7">
        <f t="shared" si="1"/>
        <v>3.781205573</v>
      </c>
      <c r="D102" s="7">
        <f t="shared" si="2"/>
        <v>13.15387988</v>
      </c>
      <c r="E102" s="7">
        <f t="shared" si="10"/>
        <v>377.3564869</v>
      </c>
      <c r="F102" s="7">
        <f t="shared" si="4"/>
        <v>390.5103668</v>
      </c>
      <c r="G102" s="4">
        <f t="shared" si="8"/>
        <v>0</v>
      </c>
      <c r="H102" s="4">
        <f t="shared" si="11"/>
        <v>10.0005939</v>
      </c>
    </row>
    <row r="103" ht="15.75" customHeight="1">
      <c r="A103" s="2">
        <v>102.0</v>
      </c>
      <c r="B103" s="7">
        <f t="shared" si="9"/>
        <v>381.1376925</v>
      </c>
      <c r="C103" s="7">
        <f t="shared" si="1"/>
        <v>3.737116656</v>
      </c>
      <c r="D103" s="7">
        <f t="shared" si="2"/>
        <v>11.54881098</v>
      </c>
      <c r="E103" s="7">
        <f t="shared" si="10"/>
        <v>381.1376925</v>
      </c>
      <c r="F103" s="7">
        <f t="shared" si="4"/>
        <v>392.6865035</v>
      </c>
      <c r="G103" s="4">
        <f t="shared" si="8"/>
        <v>0</v>
      </c>
      <c r="H103" s="4">
        <f t="shared" si="11"/>
        <v>10.80470705</v>
      </c>
    </row>
    <row r="104" ht="15.75" customHeight="1">
      <c r="A104" s="2">
        <v>103.0</v>
      </c>
      <c r="B104" s="7">
        <f t="shared" si="9"/>
        <v>384.8748092</v>
      </c>
      <c r="C104" s="7">
        <f t="shared" si="1"/>
        <v>3.22943015</v>
      </c>
      <c r="D104" s="7">
        <f t="shared" si="2"/>
        <v>10.83708376</v>
      </c>
      <c r="E104" s="7">
        <f t="shared" si="10"/>
        <v>384.8748092</v>
      </c>
      <c r="F104" s="7">
        <f t="shared" si="4"/>
        <v>395.7118929</v>
      </c>
      <c r="G104" s="4">
        <f t="shared" si="8"/>
        <v>0</v>
      </c>
      <c r="H104" s="4">
        <f t="shared" si="11"/>
        <v>11.27136502</v>
      </c>
    </row>
    <row r="105" ht="15.75" customHeight="1">
      <c r="A105" s="2">
        <v>104.0</v>
      </c>
      <c r="B105" s="7">
        <f t="shared" si="9"/>
        <v>388.1042393</v>
      </c>
      <c r="C105" s="7">
        <f t="shared" si="1"/>
        <v>4.251631256</v>
      </c>
      <c r="D105" s="7">
        <f t="shared" si="2"/>
        <v>10.98389759</v>
      </c>
      <c r="E105" s="7">
        <f t="shared" si="10"/>
        <v>388.1042393</v>
      </c>
      <c r="F105" s="7">
        <f t="shared" si="4"/>
        <v>399.0881369</v>
      </c>
      <c r="G105" s="4">
        <f t="shared" si="8"/>
        <v>0</v>
      </c>
      <c r="H105" s="4">
        <f t="shared" si="11"/>
        <v>8.992053839</v>
      </c>
    </row>
    <row r="106" ht="15.75" customHeight="1">
      <c r="A106" s="2">
        <v>105.0</v>
      </c>
      <c r="B106" s="7">
        <f t="shared" si="9"/>
        <v>392.3558706</v>
      </c>
      <c r="C106" s="7">
        <f t="shared" si="1"/>
        <v>3.741595797</v>
      </c>
      <c r="D106" s="7">
        <f t="shared" si="2"/>
        <v>11.27470145</v>
      </c>
      <c r="E106" s="7">
        <f t="shared" si="10"/>
        <v>392.3558706</v>
      </c>
      <c r="F106" s="7">
        <f t="shared" si="4"/>
        <v>403.630572</v>
      </c>
      <c r="G106" s="4">
        <f t="shared" si="8"/>
        <v>0</v>
      </c>
      <c r="H106" s="4">
        <f t="shared" si="11"/>
        <v>9.364388139</v>
      </c>
    </row>
    <row r="107" ht="15.75" customHeight="1">
      <c r="A107" s="2">
        <v>106.0</v>
      </c>
      <c r="B107" s="7">
        <f t="shared" si="9"/>
        <v>396.0974664</v>
      </c>
      <c r="C107" s="7">
        <f t="shared" si="1"/>
        <v>3.605947209</v>
      </c>
      <c r="D107" s="7">
        <f t="shared" si="2"/>
        <v>11.48014716</v>
      </c>
      <c r="E107" s="7">
        <f t="shared" si="10"/>
        <v>396.0974664</v>
      </c>
      <c r="F107" s="7">
        <f t="shared" si="4"/>
        <v>407.5776135</v>
      </c>
      <c r="G107" s="4">
        <f t="shared" si="8"/>
        <v>0</v>
      </c>
      <c r="H107" s="4">
        <f t="shared" si="11"/>
        <v>11.29535151</v>
      </c>
    </row>
    <row r="108" ht="15.75" customHeight="1">
      <c r="A108" s="2">
        <v>107.0</v>
      </c>
      <c r="B108" s="7">
        <f t="shared" si="9"/>
        <v>399.7034136</v>
      </c>
      <c r="C108" s="7">
        <f t="shared" si="1"/>
        <v>3.621670162</v>
      </c>
      <c r="D108" s="7">
        <f t="shared" si="2"/>
        <v>10.43091622</v>
      </c>
      <c r="E108" s="7">
        <f t="shared" si="10"/>
        <v>399.7034136</v>
      </c>
      <c r="F108" s="7">
        <f t="shared" si="4"/>
        <v>410.1343298</v>
      </c>
      <c r="G108" s="4">
        <f t="shared" si="8"/>
        <v>0</v>
      </c>
      <c r="H108" s="4">
        <f t="shared" si="11"/>
        <v>9.193046761</v>
      </c>
    </row>
    <row r="109" ht="15.75" customHeight="1">
      <c r="A109" s="2">
        <v>108.0</v>
      </c>
      <c r="B109" s="7">
        <f t="shared" si="9"/>
        <v>403.3250838</v>
      </c>
      <c r="C109" s="7">
        <f t="shared" si="1"/>
        <v>4.077112229</v>
      </c>
      <c r="D109" s="7">
        <f t="shared" si="2"/>
        <v>10.60205117</v>
      </c>
      <c r="E109" s="7">
        <f t="shared" si="10"/>
        <v>403.3250838</v>
      </c>
      <c r="F109" s="7">
        <f t="shared" si="4"/>
        <v>413.9271349</v>
      </c>
      <c r="G109" s="4">
        <f t="shared" si="8"/>
        <v>0</v>
      </c>
      <c r="H109" s="4">
        <f t="shared" si="11"/>
        <v>10.63858025</v>
      </c>
    </row>
    <row r="110" ht="15.75" customHeight="1">
      <c r="A110" s="2">
        <v>109.0</v>
      </c>
      <c r="B110" s="7">
        <f t="shared" si="9"/>
        <v>407.402196</v>
      </c>
      <c r="C110" s="7">
        <f t="shared" si="1"/>
        <v>3.80097267</v>
      </c>
      <c r="D110" s="7">
        <f t="shared" si="2"/>
        <v>12.89831505</v>
      </c>
      <c r="E110" s="7">
        <f t="shared" si="10"/>
        <v>407.402196</v>
      </c>
      <c r="F110" s="7">
        <f t="shared" si="4"/>
        <v>420.300511</v>
      </c>
      <c r="G110" s="4">
        <f t="shared" si="8"/>
        <v>0</v>
      </c>
      <c r="H110" s="4">
        <f t="shared" si="11"/>
        <v>11.69030304</v>
      </c>
    </row>
    <row r="111" ht="15.75" customHeight="1">
      <c r="A111" s="2">
        <v>110.0</v>
      </c>
      <c r="B111" s="7">
        <f t="shared" si="9"/>
        <v>411.2031686</v>
      </c>
      <c r="C111" s="7">
        <f t="shared" si="1"/>
        <v>3.756163251</v>
      </c>
      <c r="D111" s="7">
        <f t="shared" si="2"/>
        <v>13.17257233</v>
      </c>
      <c r="E111" s="7">
        <f t="shared" si="10"/>
        <v>411.2031686</v>
      </c>
      <c r="F111" s="7">
        <f t="shared" si="4"/>
        <v>424.375741</v>
      </c>
      <c r="G111" s="4">
        <f t="shared" si="8"/>
        <v>0</v>
      </c>
      <c r="H111" s="4">
        <f t="shared" si="11"/>
        <v>12.11503174</v>
      </c>
    </row>
    <row r="112" ht="15.75" customHeight="1">
      <c r="A112" s="2">
        <v>111.0</v>
      </c>
      <c r="B112" s="7">
        <f t="shared" si="9"/>
        <v>414.9593319</v>
      </c>
      <c r="C112" s="7">
        <f t="shared" si="1"/>
        <v>3.638688168</v>
      </c>
      <c r="D112" s="7">
        <f t="shared" si="2"/>
        <v>12.58219978</v>
      </c>
      <c r="E112" s="7">
        <f t="shared" si="10"/>
        <v>414.9593319</v>
      </c>
      <c r="F112" s="7">
        <f t="shared" si="4"/>
        <v>427.5415317</v>
      </c>
      <c r="G112" s="4">
        <f t="shared" si="8"/>
        <v>0</v>
      </c>
      <c r="H112" s="4">
        <f t="shared" si="11"/>
        <v>11.32875986</v>
      </c>
    </row>
    <row r="113" ht="15.75" customHeight="1">
      <c r="A113" s="2">
        <v>112.0</v>
      </c>
      <c r="B113" s="7">
        <f t="shared" si="9"/>
        <v>418.5980201</v>
      </c>
      <c r="C113" s="7">
        <f t="shared" si="1"/>
        <v>3.566714562</v>
      </c>
      <c r="D113" s="7">
        <f t="shared" si="2"/>
        <v>11.23700895</v>
      </c>
      <c r="E113" s="7">
        <f t="shared" si="10"/>
        <v>418.5980201</v>
      </c>
      <c r="F113" s="7">
        <f t="shared" si="4"/>
        <v>429.835029</v>
      </c>
      <c r="G113" s="4">
        <f t="shared" si="8"/>
        <v>0</v>
      </c>
      <c r="H113" s="4">
        <f t="shared" si="11"/>
        <v>11.02040653</v>
      </c>
    </row>
    <row r="114" ht="15.75" customHeight="1">
      <c r="A114" s="2">
        <v>113.0</v>
      </c>
      <c r="B114" s="7">
        <f t="shared" si="9"/>
        <v>422.1647346</v>
      </c>
      <c r="C114" s="7">
        <f t="shared" si="1"/>
        <v>4.175223657</v>
      </c>
      <c r="D114" s="7">
        <f t="shared" si="2"/>
        <v>12.07292022</v>
      </c>
      <c r="E114" s="7">
        <f t="shared" si="10"/>
        <v>422.1647346</v>
      </c>
      <c r="F114" s="7">
        <f t="shared" si="4"/>
        <v>434.2376549</v>
      </c>
      <c r="G114" s="4">
        <f t="shared" si="8"/>
        <v>0</v>
      </c>
      <c r="H114" s="4">
        <f t="shared" si="11"/>
        <v>12.03040482</v>
      </c>
    </row>
    <row r="115" ht="15.75" customHeight="1">
      <c r="A115" s="2">
        <v>114.0</v>
      </c>
      <c r="B115" s="7">
        <f t="shared" si="9"/>
        <v>426.3399583</v>
      </c>
      <c r="C115" s="7">
        <f t="shared" si="1"/>
        <v>3.399551349</v>
      </c>
      <c r="D115" s="7">
        <f t="shared" si="2"/>
        <v>11.13599718</v>
      </c>
      <c r="E115" s="7">
        <f t="shared" si="10"/>
        <v>426.3399583</v>
      </c>
      <c r="F115" s="7">
        <f t="shared" si="4"/>
        <v>437.4759555</v>
      </c>
      <c r="G115" s="4">
        <f t="shared" si="8"/>
        <v>0</v>
      </c>
      <c r="H115" s="4">
        <f t="shared" si="11"/>
        <v>12.41282336</v>
      </c>
    </row>
    <row r="116" ht="15.75" customHeight="1">
      <c r="A116" s="2">
        <v>115.0</v>
      </c>
      <c r="B116" s="7">
        <f t="shared" si="9"/>
        <v>429.7395096</v>
      </c>
      <c r="C116" s="7">
        <f t="shared" si="1"/>
        <v>3.814266975</v>
      </c>
      <c r="D116" s="7">
        <f t="shared" si="2"/>
        <v>11.7377687</v>
      </c>
      <c r="E116" s="7">
        <f t="shared" si="10"/>
        <v>429.7395096</v>
      </c>
      <c r="F116" s="7">
        <f t="shared" si="4"/>
        <v>441.4772783</v>
      </c>
      <c r="G116" s="4">
        <f t="shared" si="8"/>
        <v>0</v>
      </c>
      <c r="H116" s="4">
        <f t="shared" si="11"/>
        <v>9.438998605</v>
      </c>
    </row>
    <row r="117" ht="15.75" customHeight="1">
      <c r="A117" s="2">
        <v>116.0</v>
      </c>
      <c r="B117" s="7">
        <f t="shared" si="9"/>
        <v>433.5537766</v>
      </c>
      <c r="C117" s="7">
        <f t="shared" si="1"/>
        <v>3.512094337</v>
      </c>
      <c r="D117" s="7">
        <f t="shared" si="2"/>
        <v>10.57337465</v>
      </c>
      <c r="E117" s="7">
        <f t="shared" si="10"/>
        <v>433.5537766</v>
      </c>
      <c r="F117" s="7">
        <f t="shared" si="4"/>
        <v>444.1271513</v>
      </c>
      <c r="G117" s="4">
        <f t="shared" si="8"/>
        <v>0</v>
      </c>
      <c r="H117" s="4">
        <f t="shared" si="11"/>
        <v>9.178035629</v>
      </c>
    </row>
    <row r="118" ht="15.75" customHeight="1">
      <c r="A118" s="2">
        <v>117.0</v>
      </c>
      <c r="B118" s="7">
        <f t="shared" si="9"/>
        <v>437.0658709</v>
      </c>
      <c r="C118" s="7">
        <f t="shared" si="1"/>
        <v>3.453841787</v>
      </c>
      <c r="D118" s="7">
        <f t="shared" si="2"/>
        <v>11.61447612</v>
      </c>
      <c r="E118" s="7">
        <f t="shared" si="10"/>
        <v>437.0658709</v>
      </c>
      <c r="F118" s="7">
        <f t="shared" si="4"/>
        <v>448.6803471</v>
      </c>
      <c r="G118" s="4">
        <f t="shared" si="8"/>
        <v>0</v>
      </c>
      <c r="H118" s="4">
        <f t="shared" si="11"/>
        <v>9.524339272</v>
      </c>
    </row>
    <row r="119" ht="15.75" customHeight="1">
      <c r="A119" s="2">
        <v>118.0</v>
      </c>
      <c r="B119" s="7">
        <f t="shared" si="9"/>
        <v>440.5197127</v>
      </c>
      <c r="C119" s="7">
        <f t="shared" si="1"/>
        <v>3.454717922</v>
      </c>
      <c r="D119" s="7">
        <f t="shared" si="2"/>
        <v>10.54560461</v>
      </c>
      <c r="E119" s="7">
        <f t="shared" si="10"/>
        <v>440.5197127</v>
      </c>
      <c r="F119" s="7">
        <f t="shared" si="4"/>
        <v>451.0653173</v>
      </c>
      <c r="G119" s="4">
        <f t="shared" si="8"/>
        <v>0</v>
      </c>
      <c r="H119" s="4">
        <f t="shared" si="11"/>
        <v>10.68468372</v>
      </c>
    </row>
    <row r="120" ht="15.75" customHeight="1">
      <c r="A120" s="2">
        <v>119.0</v>
      </c>
      <c r="B120" s="7">
        <f t="shared" si="9"/>
        <v>443.9744307</v>
      </c>
      <c r="C120" s="7">
        <f t="shared" si="1"/>
        <v>3.570429796</v>
      </c>
      <c r="D120" s="7">
        <f t="shared" si="2"/>
        <v>13.73776932</v>
      </c>
      <c r="E120" s="7">
        <f t="shared" si="10"/>
        <v>443.9744307</v>
      </c>
      <c r="F120" s="7">
        <f t="shared" si="4"/>
        <v>457.7122</v>
      </c>
      <c r="G120" s="4">
        <f t="shared" si="8"/>
        <v>0</v>
      </c>
      <c r="H120" s="4">
        <f t="shared" si="11"/>
        <v>9.736775805</v>
      </c>
    </row>
    <row r="121" ht="15.75" customHeight="1">
      <c r="A121" s="2">
        <v>120.0</v>
      </c>
      <c r="B121" s="7">
        <f t="shared" si="9"/>
        <v>447.5448605</v>
      </c>
      <c r="C121" s="7">
        <f t="shared" si="1"/>
        <v>3.561625186</v>
      </c>
      <c r="D121" s="7">
        <f t="shared" si="2"/>
        <v>12.48086508</v>
      </c>
      <c r="E121" s="7">
        <f t="shared" si="10"/>
        <v>447.5448605</v>
      </c>
      <c r="F121" s="7">
        <f t="shared" si="4"/>
        <v>460.0257255</v>
      </c>
      <c r="G121" s="4">
        <f t="shared" si="8"/>
        <v>0</v>
      </c>
      <c r="H121" s="4">
        <f t="shared" si="11"/>
        <v>10.06890499</v>
      </c>
    </row>
    <row r="122" ht="15.75" customHeight="1">
      <c r="A122" s="2">
        <v>121.0</v>
      </c>
      <c r="B122" s="7">
        <f t="shared" si="9"/>
        <v>451.1064856</v>
      </c>
      <c r="C122" s="7">
        <f t="shared" si="1"/>
        <v>3.702879857</v>
      </c>
      <c r="D122" s="7">
        <f t="shared" si="2"/>
        <v>11.38620152</v>
      </c>
      <c r="E122" s="7">
        <f t="shared" si="10"/>
        <v>451.1064856</v>
      </c>
      <c r="F122" s="7">
        <f t="shared" si="4"/>
        <v>462.4926872</v>
      </c>
      <c r="G122" s="4">
        <f t="shared" si="8"/>
        <v>0</v>
      </c>
      <c r="H122" s="4">
        <f t="shared" si="11"/>
        <v>9.629207299</v>
      </c>
    </row>
    <row r="123" ht="15.75" customHeight="1">
      <c r="A123" s="2">
        <v>122.0</v>
      </c>
      <c r="B123" s="7">
        <f t="shared" si="9"/>
        <v>454.8093655</v>
      </c>
      <c r="C123" s="7">
        <f t="shared" si="1"/>
        <v>3.594800039</v>
      </c>
      <c r="D123" s="7">
        <f t="shared" si="2"/>
        <v>13.27814777</v>
      </c>
      <c r="E123" s="7">
        <f t="shared" si="10"/>
        <v>454.8093655</v>
      </c>
      <c r="F123" s="7">
        <f t="shared" si="4"/>
        <v>468.0875133</v>
      </c>
      <c r="G123" s="4">
        <f t="shared" si="8"/>
        <v>0</v>
      </c>
      <c r="H123" s="4">
        <f t="shared" si="11"/>
        <v>10.68221424</v>
      </c>
    </row>
    <row r="124" ht="15.75" customHeight="1">
      <c r="A124" s="2">
        <v>123.0</v>
      </c>
      <c r="B124" s="7">
        <f t="shared" si="9"/>
        <v>458.4041655</v>
      </c>
      <c r="C124" s="7">
        <f t="shared" si="1"/>
        <v>3.490019958</v>
      </c>
      <c r="D124" s="7">
        <f t="shared" si="2"/>
        <v>13.18430913</v>
      </c>
      <c r="E124" s="7">
        <f t="shared" si="10"/>
        <v>458.4041655</v>
      </c>
      <c r="F124" s="7">
        <f t="shared" si="4"/>
        <v>471.5884747</v>
      </c>
      <c r="G124" s="4">
        <f t="shared" si="8"/>
        <v>0</v>
      </c>
      <c r="H124" s="4">
        <f t="shared" si="11"/>
        <v>9.72381847</v>
      </c>
    </row>
    <row r="125" ht="15.75" customHeight="1">
      <c r="A125" s="2">
        <v>124.0</v>
      </c>
      <c r="B125" s="7">
        <f t="shared" si="9"/>
        <v>461.8941855</v>
      </c>
      <c r="C125" s="7">
        <f t="shared" si="1"/>
        <v>4.028942311</v>
      </c>
      <c r="D125" s="7">
        <f t="shared" si="2"/>
        <v>12.28592814</v>
      </c>
      <c r="E125" s="7">
        <f t="shared" si="10"/>
        <v>461.8941855</v>
      </c>
      <c r="F125" s="7">
        <f t="shared" si="4"/>
        <v>474.1801136</v>
      </c>
      <c r="G125" s="4">
        <f t="shared" si="8"/>
        <v>0</v>
      </c>
      <c r="H125" s="4">
        <f t="shared" si="11"/>
        <v>10.82886815</v>
      </c>
    </row>
    <row r="126" ht="15.75" customHeight="1">
      <c r="A126" s="2">
        <v>125.0</v>
      </c>
      <c r="B126" s="7">
        <f t="shared" si="9"/>
        <v>465.9231278</v>
      </c>
      <c r="C126" s="7">
        <f t="shared" si="1"/>
        <v>4.374791157</v>
      </c>
      <c r="D126" s="7">
        <f t="shared" si="2"/>
        <v>10.8362078</v>
      </c>
      <c r="E126" s="7">
        <f t="shared" si="10"/>
        <v>465.9231278</v>
      </c>
      <c r="F126" s="7">
        <f t="shared" si="4"/>
        <v>476.7593356</v>
      </c>
      <c r="G126" s="4">
        <f t="shared" si="8"/>
        <v>0</v>
      </c>
      <c r="H126" s="4">
        <f t="shared" si="11"/>
        <v>8.210927827</v>
      </c>
    </row>
    <row r="127" ht="15.75" customHeight="1">
      <c r="A127" s="2">
        <v>126.0</v>
      </c>
      <c r="B127" s="7">
        <f t="shared" si="9"/>
        <v>470.297919</v>
      </c>
      <c r="C127" s="7">
        <f t="shared" si="1"/>
        <v>3.849547183</v>
      </c>
      <c r="D127" s="7">
        <f t="shared" si="2"/>
        <v>12.95312069</v>
      </c>
      <c r="E127" s="7">
        <f t="shared" si="10"/>
        <v>470.297919</v>
      </c>
      <c r="F127" s="7">
        <f t="shared" si="4"/>
        <v>483.2510397</v>
      </c>
      <c r="G127" s="4">
        <f t="shared" si="8"/>
        <v>0</v>
      </c>
      <c r="H127" s="4">
        <f t="shared" si="11"/>
        <v>10.27219343</v>
      </c>
    </row>
    <row r="128" ht="15.75" customHeight="1">
      <c r="A128" s="2">
        <v>127.0</v>
      </c>
      <c r="B128" s="7">
        <f t="shared" si="9"/>
        <v>474.1474661</v>
      </c>
      <c r="C128" s="7">
        <f t="shared" si="1"/>
        <v>4.086388279</v>
      </c>
      <c r="D128" s="7">
        <f t="shared" si="2"/>
        <v>12.33590546</v>
      </c>
      <c r="E128" s="7">
        <f t="shared" si="10"/>
        <v>474.1474661</v>
      </c>
      <c r="F128" s="7">
        <f t="shared" si="4"/>
        <v>486.4833716</v>
      </c>
      <c r="G128" s="4">
        <f t="shared" si="8"/>
        <v>0</v>
      </c>
      <c r="H128" s="4">
        <f t="shared" si="11"/>
        <v>11.65477898</v>
      </c>
    </row>
    <row r="129" ht="15.75" customHeight="1">
      <c r="A129" s="2">
        <v>128.0</v>
      </c>
      <c r="B129" s="7">
        <f t="shared" si="9"/>
        <v>478.2338544</v>
      </c>
      <c r="C129" s="7">
        <f t="shared" si="1"/>
        <v>3.756238117</v>
      </c>
      <c r="D129" s="7">
        <f t="shared" si="2"/>
        <v>10.44725912</v>
      </c>
      <c r="E129" s="7">
        <f t="shared" si="10"/>
        <v>478.2338544</v>
      </c>
      <c r="F129" s="7">
        <f t="shared" si="4"/>
        <v>488.6811135</v>
      </c>
      <c r="G129" s="4">
        <f t="shared" si="8"/>
        <v>0</v>
      </c>
      <c r="H129" s="4">
        <f t="shared" si="11"/>
        <v>10.14634115</v>
      </c>
    </row>
    <row r="130" ht="15.75" customHeight="1">
      <c r="A130" s="2">
        <v>129.0</v>
      </c>
      <c r="B130" s="7">
        <f t="shared" si="9"/>
        <v>481.9900925</v>
      </c>
      <c r="C130" s="7">
        <f t="shared" si="1"/>
        <v>3.946351143</v>
      </c>
      <c r="D130" s="7">
        <f t="shared" si="2"/>
        <v>11.53217861</v>
      </c>
      <c r="E130" s="7">
        <f t="shared" si="10"/>
        <v>481.9900925</v>
      </c>
      <c r="F130" s="7">
        <f t="shared" si="4"/>
        <v>493.5222711</v>
      </c>
      <c r="G130" s="4">
        <f t="shared" si="8"/>
        <v>0</v>
      </c>
      <c r="H130" s="4">
        <f t="shared" si="11"/>
        <v>10.40161788</v>
      </c>
    </row>
    <row r="131" ht="15.75" customHeight="1">
      <c r="A131" s="2">
        <v>130.0</v>
      </c>
      <c r="B131" s="7">
        <f t="shared" si="9"/>
        <v>485.9364437</v>
      </c>
      <c r="C131" s="7">
        <f t="shared" si="1"/>
        <v>3.419001888</v>
      </c>
      <c r="D131" s="7">
        <f t="shared" si="2"/>
        <v>13.9180306</v>
      </c>
      <c r="E131" s="7">
        <f t="shared" si="10"/>
        <v>485.9364437</v>
      </c>
      <c r="F131" s="7">
        <f t="shared" si="4"/>
        <v>499.8544743</v>
      </c>
      <c r="G131" s="4">
        <f t="shared" si="8"/>
        <v>0</v>
      </c>
      <c r="H131" s="4">
        <f t="shared" si="11"/>
        <v>11.75633005</v>
      </c>
    </row>
    <row r="132" ht="15.75" customHeight="1">
      <c r="A132" s="2">
        <v>131.0</v>
      </c>
      <c r="B132" s="7">
        <f t="shared" si="9"/>
        <v>489.3554456</v>
      </c>
      <c r="C132" s="7">
        <f t="shared" si="1"/>
        <v>3.348894333</v>
      </c>
      <c r="D132" s="7">
        <f t="shared" si="2"/>
        <v>12.18197886</v>
      </c>
      <c r="E132" s="7">
        <f t="shared" si="10"/>
        <v>489.3554456</v>
      </c>
      <c r="F132" s="7">
        <f t="shared" si="4"/>
        <v>501.5374244</v>
      </c>
      <c r="G132" s="4">
        <f t="shared" si="8"/>
        <v>0</v>
      </c>
      <c r="H132" s="4">
        <f t="shared" si="11"/>
        <v>12.59610997</v>
      </c>
    </row>
    <row r="133" ht="15.75" customHeight="1">
      <c r="A133" s="2">
        <v>132.0</v>
      </c>
      <c r="B133" s="7">
        <f t="shared" si="9"/>
        <v>492.7043399</v>
      </c>
      <c r="C133" s="7">
        <f t="shared" si="1"/>
        <v>3.724118356</v>
      </c>
      <c r="D133" s="7">
        <f t="shared" si="2"/>
        <v>12.9178826</v>
      </c>
      <c r="E133" s="7">
        <f t="shared" si="10"/>
        <v>492.7043399</v>
      </c>
      <c r="F133" s="7">
        <f t="shared" si="4"/>
        <v>505.6222225</v>
      </c>
      <c r="G133" s="4">
        <f t="shared" si="8"/>
        <v>0</v>
      </c>
      <c r="H133" s="4">
        <f t="shared" si="11"/>
        <v>9.453300252</v>
      </c>
    </row>
    <row r="134" ht="15.75" customHeight="1">
      <c r="A134" s="2">
        <v>133.0</v>
      </c>
      <c r="B134" s="7">
        <f t="shared" si="9"/>
        <v>496.4284583</v>
      </c>
      <c r="C134" s="7">
        <f t="shared" si="1"/>
        <v>2.959795586</v>
      </c>
      <c r="D134" s="7">
        <f t="shared" si="2"/>
        <v>12.78855483</v>
      </c>
      <c r="E134" s="7">
        <f t="shared" si="10"/>
        <v>496.4284583</v>
      </c>
      <c r="F134" s="7">
        <f t="shared" si="4"/>
        <v>509.2170131</v>
      </c>
      <c r="G134" s="4">
        <f t="shared" si="8"/>
        <v>0</v>
      </c>
      <c r="H134" s="4">
        <f t="shared" si="11"/>
        <v>9.945086659</v>
      </c>
    </row>
    <row r="135" ht="15.75" customHeight="1">
      <c r="A135" s="2">
        <v>134.0</v>
      </c>
      <c r="B135" s="7">
        <f t="shared" si="9"/>
        <v>499.3882538</v>
      </c>
      <c r="C135" s="7">
        <f t="shared" si="1"/>
        <v>4.077077022</v>
      </c>
      <c r="D135" s="7">
        <f t="shared" si="2"/>
        <v>11.67308185</v>
      </c>
      <c r="E135" s="7">
        <f t="shared" si="10"/>
        <v>499.3882538</v>
      </c>
      <c r="F135" s="7">
        <f t="shared" si="4"/>
        <v>511.0613357</v>
      </c>
      <c r="G135" s="4">
        <f t="shared" si="8"/>
        <v>0</v>
      </c>
      <c r="H135" s="4">
        <f t="shared" si="11"/>
        <v>10.70714031</v>
      </c>
    </row>
    <row r="136" ht="15.75" customHeight="1">
      <c r="A136" s="2">
        <v>135.0</v>
      </c>
      <c r="B136" s="7">
        <f t="shared" si="9"/>
        <v>503.4653309</v>
      </c>
      <c r="C136" s="7">
        <f t="shared" si="1"/>
        <v>3.874953232</v>
      </c>
      <c r="D136" s="7">
        <f t="shared" si="2"/>
        <v>12.8617753</v>
      </c>
      <c r="E136" s="7">
        <f t="shared" si="10"/>
        <v>503.4653309</v>
      </c>
      <c r="F136" s="7">
        <f t="shared" si="4"/>
        <v>516.3271062</v>
      </c>
      <c r="G136" s="4">
        <f t="shared" si="8"/>
        <v>0</v>
      </c>
      <c r="H136" s="4">
        <f t="shared" si="11"/>
        <v>9.94305972</v>
      </c>
    </row>
    <row r="137" ht="15.75" customHeight="1">
      <c r="A137" s="2">
        <v>136.0</v>
      </c>
      <c r="B137" s="7">
        <f t="shared" si="9"/>
        <v>507.3402841</v>
      </c>
      <c r="C137" s="7">
        <f t="shared" si="1"/>
        <v>3.879317382</v>
      </c>
      <c r="D137" s="7">
        <f t="shared" si="2"/>
        <v>10.46355697</v>
      </c>
      <c r="E137" s="7">
        <f t="shared" si="10"/>
        <v>507.3402841</v>
      </c>
      <c r="F137" s="7">
        <f t="shared" si="4"/>
        <v>517.8038411</v>
      </c>
      <c r="G137" s="4">
        <f t="shared" si="8"/>
        <v>0</v>
      </c>
      <c r="H137" s="4">
        <f t="shared" si="11"/>
        <v>7.485809814</v>
      </c>
    </row>
    <row r="138" ht="15.75" customHeight="1">
      <c r="A138" s="2">
        <v>137.0</v>
      </c>
      <c r="B138" s="7">
        <f t="shared" si="9"/>
        <v>511.2196015</v>
      </c>
      <c r="C138" s="7">
        <f t="shared" si="1"/>
        <v>3.34092352</v>
      </c>
      <c r="D138" s="7">
        <f t="shared" si="2"/>
        <v>12.28067954</v>
      </c>
      <c r="E138" s="7">
        <f t="shared" si="10"/>
        <v>511.2196015</v>
      </c>
      <c r="F138" s="7">
        <f t="shared" si="4"/>
        <v>523.500281</v>
      </c>
      <c r="G138" s="4">
        <f t="shared" si="8"/>
        <v>0</v>
      </c>
      <c r="H138" s="4">
        <f t="shared" si="11"/>
        <v>9.682177057</v>
      </c>
    </row>
    <row r="139" ht="15.75" customHeight="1">
      <c r="A139" s="2">
        <v>138.0</v>
      </c>
      <c r="B139" s="7">
        <f t="shared" si="9"/>
        <v>514.560525</v>
      </c>
      <c r="C139" s="7">
        <f t="shared" si="1"/>
        <v>4.186926801</v>
      </c>
      <c r="D139" s="7">
        <f t="shared" si="2"/>
        <v>13.25511606</v>
      </c>
      <c r="E139" s="7">
        <f t="shared" si="10"/>
        <v>514.560525</v>
      </c>
      <c r="F139" s="7">
        <f t="shared" si="4"/>
        <v>527.8156411</v>
      </c>
      <c r="G139" s="4">
        <f t="shared" si="8"/>
        <v>0</v>
      </c>
      <c r="H139" s="4">
        <f t="shared" si="11"/>
        <v>8.938302504</v>
      </c>
    </row>
    <row r="140" ht="15.75" customHeight="1">
      <c r="A140" s="2">
        <v>139.0</v>
      </c>
      <c r="B140" s="7">
        <f t="shared" si="9"/>
        <v>518.7474518</v>
      </c>
      <c r="C140" s="7">
        <f t="shared" si="1"/>
        <v>3.879324255</v>
      </c>
      <c r="D140" s="7">
        <f t="shared" si="2"/>
        <v>12.25814359</v>
      </c>
      <c r="E140" s="7">
        <f t="shared" si="10"/>
        <v>518.7474518</v>
      </c>
      <c r="F140" s="7">
        <f t="shared" si="4"/>
        <v>531.0055954</v>
      </c>
      <c r="G140" s="4">
        <f t="shared" si="8"/>
        <v>0</v>
      </c>
      <c r="H140" s="4">
        <f t="shared" si="11"/>
        <v>9.53043871</v>
      </c>
    </row>
    <row r="141" ht="15.75" customHeight="1">
      <c r="A141" s="2">
        <v>140.0</v>
      </c>
      <c r="B141" s="7">
        <f t="shared" si="9"/>
        <v>522.6267761</v>
      </c>
      <c r="C141" s="7">
        <f t="shared" si="1"/>
        <v>3.752555114</v>
      </c>
      <c r="D141" s="7">
        <f t="shared" si="2"/>
        <v>10.99529429</v>
      </c>
      <c r="E141" s="7">
        <f t="shared" si="10"/>
        <v>522.6267761</v>
      </c>
      <c r="F141" s="7">
        <f t="shared" si="4"/>
        <v>533.6220704</v>
      </c>
      <c r="G141" s="4">
        <f t="shared" si="8"/>
        <v>0</v>
      </c>
      <c r="H141" s="4">
        <f t="shared" si="11"/>
        <v>11.56544036</v>
      </c>
    </row>
    <row r="142" ht="15.75" customHeight="1">
      <c r="A142" s="2">
        <v>141.0</v>
      </c>
      <c r="B142" s="7">
        <f t="shared" si="9"/>
        <v>526.3793312</v>
      </c>
      <c r="C142" s="7">
        <f t="shared" si="1"/>
        <v>3.789489001</v>
      </c>
      <c r="D142" s="7">
        <f t="shared" si="2"/>
        <v>11.29383122</v>
      </c>
      <c r="E142" s="7">
        <f t="shared" si="10"/>
        <v>526.3793312</v>
      </c>
      <c r="F142" s="7">
        <f t="shared" si="4"/>
        <v>537.6731624</v>
      </c>
      <c r="G142" s="4">
        <f t="shared" si="8"/>
        <v>0</v>
      </c>
      <c r="H142" s="4">
        <f t="shared" si="11"/>
        <v>10.05222501</v>
      </c>
    </row>
    <row r="143" ht="15.75" customHeight="1">
      <c r="A143" s="2">
        <v>142.0</v>
      </c>
      <c r="B143" s="7">
        <f t="shared" si="9"/>
        <v>530.1688202</v>
      </c>
      <c r="C143" s="7">
        <f t="shared" si="1"/>
        <v>4.043148083</v>
      </c>
      <c r="D143" s="7">
        <f t="shared" si="2"/>
        <v>11.67116349</v>
      </c>
      <c r="E143" s="7">
        <f t="shared" si="10"/>
        <v>530.1688202</v>
      </c>
      <c r="F143" s="7">
        <f t="shared" si="4"/>
        <v>541.8399837</v>
      </c>
      <c r="G143" s="4">
        <f t="shared" si="8"/>
        <v>0</v>
      </c>
      <c r="H143" s="4">
        <f t="shared" si="11"/>
        <v>12.36497911</v>
      </c>
    </row>
    <row r="144" ht="15.75" customHeight="1">
      <c r="A144" s="2">
        <v>143.0</v>
      </c>
      <c r="B144" s="7">
        <f t="shared" si="9"/>
        <v>534.2119683</v>
      </c>
      <c r="C144" s="7">
        <f t="shared" si="1"/>
        <v>3.957931329</v>
      </c>
      <c r="D144" s="7">
        <f t="shared" si="2"/>
        <v>11.5670798</v>
      </c>
      <c r="E144" s="7">
        <f t="shared" si="10"/>
        <v>534.2119683</v>
      </c>
      <c r="F144" s="7">
        <f t="shared" si="4"/>
        <v>545.7790481</v>
      </c>
      <c r="G144" s="4">
        <f t="shared" si="8"/>
        <v>0</v>
      </c>
      <c r="H144" s="4">
        <f t="shared" si="11"/>
        <v>10.71168724</v>
      </c>
    </row>
    <row r="145" ht="15.75" customHeight="1">
      <c r="A145" s="2">
        <v>144.0</v>
      </c>
      <c r="B145" s="7">
        <f t="shared" si="9"/>
        <v>538.1698996</v>
      </c>
      <c r="C145" s="7">
        <f t="shared" si="1"/>
        <v>3.549495805</v>
      </c>
      <c r="D145" s="7">
        <f t="shared" si="2"/>
        <v>10.12757647</v>
      </c>
      <c r="E145" s="7">
        <f t="shared" si="10"/>
        <v>538.1698996</v>
      </c>
      <c r="F145" s="7">
        <f t="shared" si="4"/>
        <v>548.2974761</v>
      </c>
      <c r="G145" s="4">
        <f t="shared" si="8"/>
        <v>0</v>
      </c>
      <c r="H145" s="4">
        <f t="shared" si="11"/>
        <v>10.35425852</v>
      </c>
    </row>
    <row r="146" ht="15.75" customHeight="1">
      <c r="A146" s="2">
        <v>145.0</v>
      </c>
      <c r="B146" s="7">
        <f t="shared" si="9"/>
        <v>541.7193954</v>
      </c>
      <c r="C146" s="7">
        <f t="shared" si="1"/>
        <v>3.758031111</v>
      </c>
      <c r="D146" s="7">
        <f t="shared" si="2"/>
        <v>11.13692847</v>
      </c>
      <c r="E146" s="7">
        <f t="shared" si="10"/>
        <v>541.7193954</v>
      </c>
      <c r="F146" s="7">
        <f t="shared" si="4"/>
        <v>552.8563239</v>
      </c>
      <c r="G146" s="4">
        <f t="shared" si="8"/>
        <v>0</v>
      </c>
      <c r="H146" s="4">
        <f t="shared" si="11"/>
        <v>10.71379999</v>
      </c>
    </row>
    <row r="147" ht="15.75" customHeight="1">
      <c r="A147" s="2">
        <v>146.0</v>
      </c>
      <c r="B147" s="7">
        <f t="shared" si="9"/>
        <v>545.4774265</v>
      </c>
      <c r="C147" s="7">
        <f t="shared" si="1"/>
        <v>3.998354032</v>
      </c>
      <c r="D147" s="7">
        <f t="shared" si="2"/>
        <v>12.19146603</v>
      </c>
      <c r="E147" s="7">
        <f t="shared" si="10"/>
        <v>545.4774265</v>
      </c>
      <c r="F147" s="7">
        <f t="shared" si="4"/>
        <v>557.6688925</v>
      </c>
      <c r="G147" s="4">
        <f t="shared" si="8"/>
        <v>0</v>
      </c>
      <c r="H147" s="4">
        <f t="shared" si="11"/>
        <v>11.85535615</v>
      </c>
    </row>
    <row r="148" ht="15.75" customHeight="1">
      <c r="A148" s="2">
        <v>147.0</v>
      </c>
      <c r="B148" s="7">
        <f t="shared" si="9"/>
        <v>549.4757805</v>
      </c>
      <c r="C148" s="7">
        <f t="shared" si="1"/>
        <v>3.490357895</v>
      </c>
      <c r="D148" s="7">
        <f t="shared" si="2"/>
        <v>10.49226575</v>
      </c>
      <c r="E148" s="7">
        <f t="shared" si="10"/>
        <v>549.4757805</v>
      </c>
      <c r="F148" s="7">
        <f t="shared" si="4"/>
        <v>559.9680463</v>
      </c>
      <c r="G148" s="4">
        <f t="shared" si="8"/>
        <v>0</v>
      </c>
      <c r="H148" s="4">
        <f t="shared" si="11"/>
        <v>11.80261814</v>
      </c>
    </row>
    <row r="149" ht="15.75" customHeight="1">
      <c r="A149" s="2">
        <v>148.0</v>
      </c>
      <c r="B149" s="7">
        <f t="shared" si="9"/>
        <v>552.9661384</v>
      </c>
      <c r="C149" s="7">
        <f t="shared" si="1"/>
        <v>3.520644356</v>
      </c>
      <c r="D149" s="7">
        <f t="shared" si="2"/>
        <v>12.65961094</v>
      </c>
      <c r="E149" s="7">
        <f t="shared" si="10"/>
        <v>552.9661384</v>
      </c>
      <c r="F149" s="7">
        <f t="shared" si="4"/>
        <v>565.6257494</v>
      </c>
      <c r="G149" s="4">
        <f t="shared" si="8"/>
        <v>0</v>
      </c>
      <c r="H149" s="4">
        <f t="shared" si="11"/>
        <v>11.12615476</v>
      </c>
    </row>
    <row r="150" ht="15.75" customHeight="1">
      <c r="A150" s="2">
        <v>149.0</v>
      </c>
      <c r="B150" s="7">
        <f t="shared" si="9"/>
        <v>556.4867828</v>
      </c>
      <c r="C150" s="7">
        <f t="shared" si="1"/>
        <v>4.156745368</v>
      </c>
      <c r="D150" s="7">
        <f t="shared" si="2"/>
        <v>12.34614089</v>
      </c>
      <c r="E150" s="7">
        <f t="shared" si="10"/>
        <v>556.4867828</v>
      </c>
      <c r="F150" s="7">
        <f t="shared" si="4"/>
        <v>568.8329237</v>
      </c>
      <c r="G150" s="4">
        <f t="shared" si="8"/>
        <v>0</v>
      </c>
      <c r="H150" s="4">
        <f t="shared" si="11"/>
        <v>10.70773472</v>
      </c>
    </row>
    <row r="151" ht="15.75" customHeight="1">
      <c r="A151" s="2">
        <v>150.0</v>
      </c>
      <c r="B151" s="7">
        <f t="shared" si="9"/>
        <v>560.6435282</v>
      </c>
      <c r="C151" s="7">
        <f t="shared" si="1"/>
        <v>4.316042085</v>
      </c>
      <c r="D151" s="7">
        <f t="shared" si="2"/>
        <v>13.38764376</v>
      </c>
      <c r="E151" s="7">
        <f t="shared" si="10"/>
        <v>560.6435282</v>
      </c>
      <c r="F151" s="7">
        <f t="shared" si="4"/>
        <v>574.0311719</v>
      </c>
      <c r="G151" s="4">
        <f t="shared" si="8"/>
        <v>0</v>
      </c>
      <c r="H151" s="4">
        <f t="shared" si="11"/>
        <v>12.34605209</v>
      </c>
    </row>
    <row r="152" ht="15.75" customHeight="1">
      <c r="A152" s="2">
        <v>151.0</v>
      </c>
      <c r="B152" s="7">
        <f t="shared" si="9"/>
        <v>564.9595702</v>
      </c>
      <c r="C152" s="7">
        <f t="shared" si="1"/>
        <v>3.893322995</v>
      </c>
      <c r="D152" s="7">
        <f t="shared" si="2"/>
        <v>11.27408288</v>
      </c>
      <c r="E152" s="7">
        <f t="shared" si="10"/>
        <v>564.9595702</v>
      </c>
      <c r="F152" s="7">
        <f t="shared" si="4"/>
        <v>576.2336531</v>
      </c>
      <c r="G152" s="4">
        <f t="shared" si="8"/>
        <v>0</v>
      </c>
      <c r="H152" s="4">
        <f t="shared" si="11"/>
        <v>12.10324638</v>
      </c>
    </row>
    <row r="153" ht="15.75" customHeight="1">
      <c r="A153" s="2">
        <v>152.0</v>
      </c>
      <c r="B153" s="7">
        <f t="shared" si="9"/>
        <v>568.8528932</v>
      </c>
      <c r="C153" s="7">
        <f t="shared" si="1"/>
        <v>3.87087226</v>
      </c>
      <c r="D153" s="7">
        <f t="shared" si="2"/>
        <v>11.49758172</v>
      </c>
      <c r="E153" s="7">
        <f t="shared" si="10"/>
        <v>568.8528932</v>
      </c>
      <c r="F153" s="7">
        <f t="shared" si="4"/>
        <v>580.350475</v>
      </c>
      <c r="G153" s="4">
        <f t="shared" si="8"/>
        <v>0</v>
      </c>
      <c r="H153" s="4">
        <f t="shared" si="11"/>
        <v>11.1840007</v>
      </c>
    </row>
    <row r="154" ht="15.75" customHeight="1">
      <c r="A154" s="2">
        <v>153.0</v>
      </c>
      <c r="B154" s="7">
        <f t="shared" si="9"/>
        <v>572.7237655</v>
      </c>
      <c r="C154" s="7">
        <f t="shared" si="1"/>
        <v>4.300606719</v>
      </c>
      <c r="D154" s="7">
        <f t="shared" si="2"/>
        <v>11.48889504</v>
      </c>
      <c r="E154" s="7">
        <f t="shared" si="10"/>
        <v>572.7237655</v>
      </c>
      <c r="F154" s="7">
        <f t="shared" si="4"/>
        <v>584.2126605</v>
      </c>
      <c r="G154" s="4">
        <f t="shared" si="8"/>
        <v>0</v>
      </c>
      <c r="H154" s="4">
        <f t="shared" si="11"/>
        <v>12.75571921</v>
      </c>
    </row>
    <row r="155" ht="15.75" customHeight="1">
      <c r="A155" s="2">
        <v>154.0</v>
      </c>
      <c r="B155" s="7">
        <f t="shared" si="9"/>
        <v>577.0243722</v>
      </c>
      <c r="C155" s="7">
        <f t="shared" si="1"/>
        <v>4.0622853</v>
      </c>
      <c r="D155" s="7">
        <f t="shared" si="2"/>
        <v>13.3518227</v>
      </c>
      <c r="E155" s="7">
        <f t="shared" si="10"/>
        <v>577.0243722</v>
      </c>
      <c r="F155" s="7">
        <f t="shared" si="4"/>
        <v>590.3761949</v>
      </c>
      <c r="G155" s="4">
        <f t="shared" si="8"/>
        <v>0</v>
      </c>
      <c r="H155" s="4">
        <f t="shared" si="11"/>
        <v>11.39862284</v>
      </c>
    </row>
    <row r="156" ht="15.75" customHeight="1">
      <c r="A156" s="2">
        <v>155.0</v>
      </c>
      <c r="B156" s="7">
        <f t="shared" si="9"/>
        <v>581.0866575</v>
      </c>
      <c r="C156" s="7">
        <f t="shared" si="1"/>
        <v>3.519850074</v>
      </c>
      <c r="D156" s="7">
        <f t="shared" si="2"/>
        <v>10.16559303</v>
      </c>
      <c r="E156" s="7">
        <f t="shared" si="10"/>
        <v>581.0866575</v>
      </c>
      <c r="F156" s="7">
        <f t="shared" si="4"/>
        <v>591.2522505</v>
      </c>
      <c r="G156" s="4">
        <f t="shared" si="8"/>
        <v>0</v>
      </c>
      <c r="H156" s="4">
        <f t="shared" si="11"/>
        <v>12.25373384</v>
      </c>
    </row>
    <row r="157" ht="15.75" customHeight="1">
      <c r="A157" s="2">
        <v>156.0</v>
      </c>
      <c r="B157" s="7">
        <f t="shared" si="9"/>
        <v>584.6065076</v>
      </c>
      <c r="C157" s="7">
        <f t="shared" si="1"/>
        <v>3.902995992</v>
      </c>
      <c r="D157" s="7">
        <f t="shared" si="2"/>
        <v>13.31236389</v>
      </c>
      <c r="E157" s="7">
        <f t="shared" si="10"/>
        <v>584.6065076</v>
      </c>
      <c r="F157" s="7">
        <f t="shared" si="4"/>
        <v>597.9188715</v>
      </c>
      <c r="G157" s="4">
        <f t="shared" si="8"/>
        <v>0</v>
      </c>
      <c r="H157" s="4">
        <f t="shared" si="11"/>
        <v>10.57533567</v>
      </c>
    </row>
    <row r="158" ht="15.75" customHeight="1">
      <c r="A158" s="2">
        <v>157.0</v>
      </c>
      <c r="B158" s="7">
        <f t="shared" si="9"/>
        <v>588.5095036</v>
      </c>
      <c r="C158" s="7">
        <f t="shared" si="1"/>
        <v>3.267715175</v>
      </c>
      <c r="D158" s="7">
        <f t="shared" si="2"/>
        <v>12.28478326</v>
      </c>
      <c r="E158" s="7">
        <f t="shared" si="10"/>
        <v>588.5095036</v>
      </c>
      <c r="F158" s="7">
        <f t="shared" si="4"/>
        <v>600.7942868</v>
      </c>
      <c r="G158" s="4">
        <f t="shared" si="8"/>
        <v>0</v>
      </c>
      <c r="H158" s="4">
        <f t="shared" si="11"/>
        <v>12.27585046</v>
      </c>
    </row>
    <row r="159" ht="15.75" customHeight="1">
      <c r="A159" s="2">
        <v>158.0</v>
      </c>
      <c r="B159" s="7">
        <f t="shared" si="9"/>
        <v>591.7772188</v>
      </c>
      <c r="C159" s="7">
        <f t="shared" si="1"/>
        <v>3.505131213</v>
      </c>
      <c r="D159" s="7">
        <f t="shared" si="2"/>
        <v>12.85178655</v>
      </c>
      <c r="E159" s="7">
        <f t="shared" si="10"/>
        <v>591.7772188</v>
      </c>
      <c r="F159" s="7">
        <f t="shared" si="4"/>
        <v>604.6290053</v>
      </c>
      <c r="G159" s="4">
        <f t="shared" si="8"/>
        <v>0</v>
      </c>
      <c r="H159" s="4">
        <f t="shared" si="11"/>
        <v>11.4267438</v>
      </c>
    </row>
    <row r="160" ht="15.75" customHeight="1">
      <c r="A160" s="2">
        <v>159.0</v>
      </c>
      <c r="B160" s="7">
        <f t="shared" si="9"/>
        <v>595.28235</v>
      </c>
      <c r="C160" s="7">
        <f t="shared" si="1"/>
        <v>3.731131563</v>
      </c>
      <c r="D160" s="7">
        <f t="shared" si="2"/>
        <v>11.91704907</v>
      </c>
      <c r="E160" s="7">
        <f t="shared" si="10"/>
        <v>595.28235</v>
      </c>
      <c r="F160" s="7">
        <f t="shared" si="4"/>
        <v>607.199399</v>
      </c>
      <c r="G160" s="4">
        <f t="shared" si="8"/>
        <v>0</v>
      </c>
      <c r="H160" s="4">
        <f t="shared" si="11"/>
        <v>11.06968944</v>
      </c>
    </row>
    <row r="161" ht="15.75" customHeight="1">
      <c r="A161" s="2">
        <v>160.0</v>
      </c>
      <c r="B161" s="7">
        <f t="shared" si="9"/>
        <v>599.0134815</v>
      </c>
      <c r="C161" s="7">
        <f t="shared" si="1"/>
        <v>4.341326471</v>
      </c>
      <c r="D161" s="7">
        <f t="shared" si="2"/>
        <v>10.40184198</v>
      </c>
      <c r="E161" s="7">
        <f t="shared" si="10"/>
        <v>599.0134815</v>
      </c>
      <c r="F161" s="7">
        <f t="shared" si="4"/>
        <v>609.4153235</v>
      </c>
      <c r="G161" s="4">
        <f t="shared" si="8"/>
        <v>0</v>
      </c>
      <c r="H161" s="4">
        <f t="shared" si="11"/>
        <v>8.637286621</v>
      </c>
    </row>
    <row r="162" ht="15.75" customHeight="1">
      <c r="A162" s="2">
        <v>161.0</v>
      </c>
      <c r="B162" s="7">
        <f t="shared" si="9"/>
        <v>603.354808</v>
      </c>
      <c r="C162" s="7">
        <f t="shared" si="1"/>
        <v>3.966502058</v>
      </c>
      <c r="D162" s="7">
        <f t="shared" si="2"/>
        <v>13.41236296</v>
      </c>
      <c r="E162" s="7">
        <f t="shared" si="10"/>
        <v>603.354808</v>
      </c>
      <c r="F162" s="7">
        <f t="shared" si="4"/>
        <v>616.767171</v>
      </c>
      <c r="G162" s="4">
        <f t="shared" si="8"/>
        <v>0</v>
      </c>
      <c r="H162" s="4">
        <f t="shared" si="11"/>
        <v>12.10255746</v>
      </c>
    </row>
    <row r="163" ht="15.75" customHeight="1">
      <c r="A163" s="2">
        <v>162.0</v>
      </c>
      <c r="B163" s="7">
        <f t="shared" si="9"/>
        <v>607.3213101</v>
      </c>
      <c r="C163" s="7">
        <f t="shared" si="1"/>
        <v>3.584986378</v>
      </c>
      <c r="D163" s="7">
        <f t="shared" si="2"/>
        <v>13.40416927</v>
      </c>
      <c r="E163" s="7">
        <f t="shared" si="10"/>
        <v>607.3213101</v>
      </c>
      <c r="F163" s="7">
        <f t="shared" si="4"/>
        <v>620.7254793</v>
      </c>
      <c r="G163" s="4">
        <f t="shared" si="8"/>
        <v>0</v>
      </c>
      <c r="H163" s="4">
        <f t="shared" si="11"/>
        <v>9.402438585</v>
      </c>
    </row>
    <row r="164" ht="15.75" customHeight="1">
      <c r="A164" s="2">
        <v>163.0</v>
      </c>
      <c r="B164" s="7">
        <f t="shared" si="9"/>
        <v>610.9062964</v>
      </c>
      <c r="C164" s="7">
        <f t="shared" si="1"/>
        <v>3.71322081</v>
      </c>
      <c r="D164" s="7">
        <f t="shared" si="2"/>
        <v>11.12250222</v>
      </c>
      <c r="E164" s="7">
        <f t="shared" si="10"/>
        <v>610.9062964</v>
      </c>
      <c r="F164" s="7">
        <f t="shared" si="4"/>
        <v>622.0287987</v>
      </c>
      <c r="G164" s="4">
        <f t="shared" si="8"/>
        <v>0</v>
      </c>
      <c r="H164" s="4">
        <f t="shared" si="11"/>
        <v>10.1120096</v>
      </c>
    </row>
    <row r="165" ht="15.75" customHeight="1">
      <c r="A165" s="2">
        <v>164.0</v>
      </c>
      <c r="B165" s="7">
        <f t="shared" si="9"/>
        <v>614.6195172</v>
      </c>
      <c r="C165" s="7">
        <f t="shared" si="1"/>
        <v>3.892892072</v>
      </c>
      <c r="D165" s="7">
        <f t="shared" si="2"/>
        <v>11.70326743</v>
      </c>
      <c r="E165" s="7">
        <f t="shared" si="10"/>
        <v>614.6195172</v>
      </c>
      <c r="F165" s="7">
        <f t="shared" si="4"/>
        <v>626.3227847</v>
      </c>
      <c r="G165" s="4">
        <f t="shared" si="8"/>
        <v>0</v>
      </c>
      <c r="H165" s="4">
        <f t="shared" si="11"/>
        <v>9.990511947</v>
      </c>
    </row>
    <row r="166" ht="15.75" customHeight="1">
      <c r="A166" s="2">
        <v>165.0</v>
      </c>
      <c r="B166" s="7">
        <f t="shared" si="9"/>
        <v>618.5124093</v>
      </c>
      <c r="C166" s="7">
        <f t="shared" si="1"/>
        <v>4.230566727</v>
      </c>
      <c r="D166" s="7">
        <f t="shared" si="2"/>
        <v>11.49840205</v>
      </c>
      <c r="E166" s="7">
        <f t="shared" si="10"/>
        <v>618.5124093</v>
      </c>
      <c r="F166" s="7">
        <f t="shared" si="4"/>
        <v>630.0108114</v>
      </c>
      <c r="G166" s="4">
        <f t="shared" si="8"/>
        <v>0</v>
      </c>
      <c r="H166" s="4">
        <f t="shared" si="11"/>
        <v>11.31301028</v>
      </c>
    </row>
    <row r="167" ht="15.75" customHeight="1">
      <c r="A167" s="2">
        <v>166.0</v>
      </c>
      <c r="B167" s="7">
        <f t="shared" si="9"/>
        <v>622.742976</v>
      </c>
      <c r="C167" s="7">
        <f t="shared" si="1"/>
        <v>3.54453219</v>
      </c>
      <c r="D167" s="7">
        <f t="shared" si="2"/>
        <v>12.31353873</v>
      </c>
      <c r="E167" s="7">
        <f t="shared" si="10"/>
        <v>622.742976</v>
      </c>
      <c r="F167" s="7">
        <f t="shared" si="4"/>
        <v>635.0565148</v>
      </c>
      <c r="G167" s="4">
        <f t="shared" si="8"/>
        <v>0</v>
      </c>
      <c r="H167" s="4">
        <f t="shared" si="11"/>
        <v>13.32765254</v>
      </c>
    </row>
    <row r="168" ht="15.75" customHeight="1">
      <c r="A168" s="2">
        <v>167.0</v>
      </c>
      <c r="B168" s="7">
        <f t="shared" si="9"/>
        <v>626.2875082</v>
      </c>
      <c r="C168" s="7">
        <f t="shared" si="1"/>
        <v>3.714246507</v>
      </c>
      <c r="D168" s="7">
        <f t="shared" si="2"/>
        <v>12.17259917</v>
      </c>
      <c r="E168" s="7">
        <f t="shared" si="10"/>
        <v>626.2875082</v>
      </c>
      <c r="F168" s="7">
        <f t="shared" si="4"/>
        <v>638.4601074</v>
      </c>
      <c r="G168" s="4">
        <f t="shared" si="8"/>
        <v>0</v>
      </c>
      <c r="H168" s="4">
        <f t="shared" si="11"/>
        <v>9.520337274</v>
      </c>
    </row>
    <row r="169" ht="15.75" customHeight="1">
      <c r="A169" s="2">
        <v>168.0</v>
      </c>
      <c r="B169" s="7">
        <f t="shared" si="9"/>
        <v>630.0017547</v>
      </c>
      <c r="C169" s="7">
        <f t="shared" si="1"/>
        <v>3.387863665</v>
      </c>
      <c r="D169" s="7">
        <f t="shared" si="2"/>
        <v>9.714725572</v>
      </c>
      <c r="E169" s="7">
        <f t="shared" si="10"/>
        <v>630.0017547</v>
      </c>
      <c r="F169" s="7">
        <f t="shared" si="4"/>
        <v>639.7164803</v>
      </c>
      <c r="G169" s="4">
        <f t="shared" si="8"/>
        <v>0</v>
      </c>
      <c r="H169" s="4">
        <f t="shared" si="11"/>
        <v>9.276275413</v>
      </c>
    </row>
    <row r="170" ht="15.75" customHeight="1">
      <c r="A170" s="2">
        <v>169.0</v>
      </c>
      <c r="B170" s="7">
        <f t="shared" si="9"/>
        <v>633.3896184</v>
      </c>
      <c r="C170" s="7">
        <f t="shared" si="1"/>
        <v>4.097966056</v>
      </c>
      <c r="D170" s="7">
        <f t="shared" si="2"/>
        <v>11.57113588</v>
      </c>
      <c r="E170" s="7">
        <f t="shared" si="10"/>
        <v>633.3896184</v>
      </c>
      <c r="F170" s="7">
        <f t="shared" si="4"/>
        <v>644.9607543</v>
      </c>
      <c r="G170" s="4">
        <f t="shared" si="8"/>
        <v>0</v>
      </c>
      <c r="H170" s="4">
        <f t="shared" si="11"/>
        <v>11.36081976</v>
      </c>
    </row>
    <row r="171" ht="15.75" customHeight="1">
      <c r="A171" s="2">
        <v>170.0</v>
      </c>
      <c r="B171" s="7">
        <f t="shared" si="9"/>
        <v>637.4875845</v>
      </c>
      <c r="C171" s="7">
        <f t="shared" si="1"/>
        <v>4.153054991</v>
      </c>
      <c r="D171" s="7">
        <f t="shared" si="2"/>
        <v>13.50073855</v>
      </c>
      <c r="E171" s="7">
        <f t="shared" si="10"/>
        <v>637.4875845</v>
      </c>
      <c r="F171" s="7">
        <f t="shared" si="4"/>
        <v>650.988323</v>
      </c>
      <c r="G171" s="4">
        <f t="shared" si="8"/>
        <v>0</v>
      </c>
      <c r="H171" s="4">
        <f t="shared" si="11"/>
        <v>11.16479978</v>
      </c>
    </row>
    <row r="172" ht="15.75" customHeight="1">
      <c r="A172" s="2">
        <v>171.0</v>
      </c>
      <c r="B172" s="7">
        <f t="shared" si="9"/>
        <v>641.6406395</v>
      </c>
      <c r="C172" s="7">
        <f t="shared" si="1"/>
        <v>3.805965809</v>
      </c>
      <c r="D172" s="7">
        <f t="shared" si="2"/>
        <v>12.2790506</v>
      </c>
      <c r="E172" s="7">
        <f t="shared" si="10"/>
        <v>641.6406395</v>
      </c>
      <c r="F172" s="7">
        <f t="shared" si="4"/>
        <v>653.9196901</v>
      </c>
      <c r="G172" s="4">
        <f t="shared" si="8"/>
        <v>0</v>
      </c>
      <c r="H172" s="4">
        <f t="shared" si="11"/>
        <v>11.62982808</v>
      </c>
    </row>
    <row r="173" ht="15.75" customHeight="1">
      <c r="A173" s="2">
        <v>172.0</v>
      </c>
      <c r="B173" s="7">
        <f t="shared" si="9"/>
        <v>645.4466053</v>
      </c>
      <c r="C173" s="7">
        <f t="shared" si="1"/>
        <v>3.315250097</v>
      </c>
      <c r="D173" s="7">
        <f t="shared" si="2"/>
        <v>12.7241059</v>
      </c>
      <c r="E173" s="7">
        <f t="shared" si="10"/>
        <v>645.4466053</v>
      </c>
      <c r="F173" s="7">
        <f t="shared" si="4"/>
        <v>658.1707112</v>
      </c>
      <c r="G173" s="4">
        <f t="shared" si="8"/>
        <v>0</v>
      </c>
      <c r="H173" s="4">
        <f t="shared" si="11"/>
        <v>10.39009049</v>
      </c>
    </row>
    <row r="174" ht="15.75" customHeight="1">
      <c r="A174" s="2">
        <v>173.0</v>
      </c>
      <c r="B174" s="7">
        <f t="shared" si="9"/>
        <v>648.7618554</v>
      </c>
      <c r="C174" s="7">
        <f t="shared" si="1"/>
        <v>4.304337774</v>
      </c>
      <c r="D174" s="7">
        <f t="shared" si="2"/>
        <v>12.28968426</v>
      </c>
      <c r="E174" s="7">
        <f t="shared" si="10"/>
        <v>648.7618554</v>
      </c>
      <c r="F174" s="7">
        <f t="shared" si="4"/>
        <v>661.0515396</v>
      </c>
      <c r="G174" s="4">
        <f t="shared" si="8"/>
        <v>0</v>
      </c>
      <c r="H174" s="4">
        <f t="shared" si="11"/>
        <v>10.30174796</v>
      </c>
    </row>
    <row r="175" ht="15.75" customHeight="1">
      <c r="A175" s="2">
        <v>174.0</v>
      </c>
      <c r="B175" s="7">
        <f t="shared" si="9"/>
        <v>653.0661931</v>
      </c>
      <c r="C175" s="7">
        <f t="shared" si="1"/>
        <v>3.710516016</v>
      </c>
      <c r="D175" s="7">
        <f t="shared" si="2"/>
        <v>11.13744206</v>
      </c>
      <c r="E175" s="7">
        <f t="shared" si="10"/>
        <v>653.0661931</v>
      </c>
      <c r="F175" s="7">
        <f t="shared" si="4"/>
        <v>664.2036352</v>
      </c>
      <c r="G175" s="4">
        <f t="shared" si="8"/>
        <v>0</v>
      </c>
      <c r="H175" s="4">
        <f t="shared" si="11"/>
        <v>13.34971282</v>
      </c>
    </row>
    <row r="176" ht="15.75" customHeight="1">
      <c r="A176" s="2">
        <v>175.0</v>
      </c>
      <c r="B176" s="7">
        <f t="shared" si="9"/>
        <v>656.7767092</v>
      </c>
      <c r="C176" s="7">
        <f t="shared" si="1"/>
        <v>3.54543367</v>
      </c>
      <c r="D176" s="7">
        <f t="shared" si="2"/>
        <v>12.46410927</v>
      </c>
      <c r="E176" s="7">
        <f t="shared" si="10"/>
        <v>656.7767092</v>
      </c>
      <c r="F176" s="7">
        <f t="shared" si="4"/>
        <v>669.2408184</v>
      </c>
      <c r="G176" s="4">
        <f t="shared" si="8"/>
        <v>0</v>
      </c>
      <c r="H176" s="4">
        <f t="shared" si="11"/>
        <v>11.81595486</v>
      </c>
    </row>
    <row r="177" ht="15.75" customHeight="1">
      <c r="A177" s="2">
        <v>176.0</v>
      </c>
      <c r="B177" s="7">
        <f t="shared" si="9"/>
        <v>660.3221428</v>
      </c>
      <c r="C177" s="7">
        <f t="shared" si="1"/>
        <v>3.886621083</v>
      </c>
      <c r="D177" s="7">
        <f t="shared" si="2"/>
        <v>12.49984444</v>
      </c>
      <c r="E177" s="7">
        <f t="shared" si="10"/>
        <v>660.3221428</v>
      </c>
      <c r="F177" s="7">
        <f t="shared" si="4"/>
        <v>672.8219873</v>
      </c>
      <c r="G177" s="4">
        <f t="shared" si="8"/>
        <v>0</v>
      </c>
      <c r="H177" s="4">
        <f t="shared" si="11"/>
        <v>9.333819809</v>
      </c>
    </row>
    <row r="178" ht="15.75" customHeight="1">
      <c r="A178" s="2">
        <v>177.0</v>
      </c>
      <c r="B178" s="7">
        <f t="shared" si="9"/>
        <v>664.2087639</v>
      </c>
      <c r="C178" s="7">
        <f t="shared" si="1"/>
        <v>3.816614973</v>
      </c>
      <c r="D178" s="7">
        <f t="shared" si="2"/>
        <v>11.21767102</v>
      </c>
      <c r="E178" s="7">
        <f t="shared" si="10"/>
        <v>664.2087639</v>
      </c>
      <c r="F178" s="7">
        <f t="shared" si="4"/>
        <v>675.4264349</v>
      </c>
      <c r="G178" s="4">
        <f t="shared" si="8"/>
        <v>0</v>
      </c>
      <c r="H178" s="4">
        <f t="shared" si="11"/>
        <v>10.28907385</v>
      </c>
    </row>
    <row r="179" ht="15.75" customHeight="1">
      <c r="A179" s="2">
        <v>178.0</v>
      </c>
      <c r="B179" s="7">
        <f t="shared" si="9"/>
        <v>668.0253789</v>
      </c>
      <c r="C179" s="7">
        <f t="shared" si="1"/>
        <v>3.760610513</v>
      </c>
      <c r="D179" s="7">
        <f t="shared" si="2"/>
        <v>11.6529501</v>
      </c>
      <c r="E179" s="7">
        <f t="shared" si="10"/>
        <v>668.0253789</v>
      </c>
      <c r="F179" s="7">
        <f t="shared" si="4"/>
        <v>679.678329</v>
      </c>
      <c r="G179" s="4">
        <f t="shared" si="8"/>
        <v>0</v>
      </c>
      <c r="H179" s="4">
        <f t="shared" si="11"/>
        <v>9.854667711</v>
      </c>
    </row>
    <row r="180" ht="15.75" customHeight="1">
      <c r="A180" s="2">
        <v>179.0</v>
      </c>
      <c r="B180" s="7">
        <f t="shared" si="9"/>
        <v>671.7859894</v>
      </c>
      <c r="C180" s="7">
        <f t="shared" si="1"/>
        <v>3.816392981</v>
      </c>
      <c r="D180" s="7">
        <f t="shared" si="2"/>
        <v>10.98202091</v>
      </c>
      <c r="E180" s="7">
        <f t="shared" si="10"/>
        <v>671.7859894</v>
      </c>
      <c r="F180" s="7">
        <f t="shared" si="4"/>
        <v>682.7680103</v>
      </c>
      <c r="G180" s="4">
        <f t="shared" si="8"/>
        <v>0</v>
      </c>
      <c r="H180" s="4">
        <f t="shared" si="11"/>
        <v>10.73444977</v>
      </c>
    </row>
    <row r="181" ht="15.75" customHeight="1">
      <c r="A181" s="2">
        <v>180.0</v>
      </c>
      <c r="B181" s="7">
        <f t="shared" si="9"/>
        <v>675.6023824</v>
      </c>
      <c r="C181" s="7">
        <f t="shared" si="1"/>
        <v>3.635144662</v>
      </c>
      <c r="D181" s="7">
        <f t="shared" si="2"/>
        <v>12.21760762</v>
      </c>
      <c r="E181" s="7">
        <f t="shared" si="10"/>
        <v>675.6023824</v>
      </c>
      <c r="F181" s="7">
        <f t="shared" si="4"/>
        <v>687.81999</v>
      </c>
      <c r="G181" s="4">
        <f t="shared" si="8"/>
        <v>0</v>
      </c>
      <c r="H181" s="4">
        <f t="shared" si="11"/>
        <v>11.39874718</v>
      </c>
    </row>
    <row r="182" ht="15.75" customHeight="1">
      <c r="A182" s="2">
        <v>181.0</v>
      </c>
      <c r="B182" s="7">
        <f t="shared" si="9"/>
        <v>679.237527</v>
      </c>
      <c r="C182" s="7">
        <f t="shared" si="1"/>
        <v>4.182776148</v>
      </c>
      <c r="D182" s="7">
        <f t="shared" si="2"/>
        <v>11.10245807</v>
      </c>
      <c r="E182" s="7">
        <f t="shared" si="10"/>
        <v>679.237527</v>
      </c>
      <c r="F182" s="7">
        <f t="shared" si="4"/>
        <v>690.3399851</v>
      </c>
      <c r="G182" s="4">
        <f t="shared" si="8"/>
        <v>0</v>
      </c>
      <c r="H182" s="4">
        <f t="shared" si="11"/>
        <v>9.996708614</v>
      </c>
    </row>
    <row r="183" ht="15.75" customHeight="1">
      <c r="A183" s="2">
        <v>182.0</v>
      </c>
      <c r="B183" s="7">
        <f t="shared" si="9"/>
        <v>683.4203032</v>
      </c>
      <c r="C183" s="7">
        <f t="shared" si="1"/>
        <v>4.110660492</v>
      </c>
      <c r="D183" s="7">
        <f t="shared" si="2"/>
        <v>12.79458336</v>
      </c>
      <c r="E183" s="7">
        <f t="shared" si="10"/>
        <v>683.4203032</v>
      </c>
      <c r="F183" s="7">
        <f t="shared" si="4"/>
        <v>696.2148865</v>
      </c>
      <c r="G183" s="4">
        <f t="shared" si="8"/>
        <v>0</v>
      </c>
      <c r="H183" s="4">
        <f t="shared" si="11"/>
        <v>10.59831592</v>
      </c>
    </row>
    <row r="184" ht="15.75" customHeight="1">
      <c r="A184" s="2">
        <v>183.0</v>
      </c>
      <c r="B184" s="7">
        <f t="shared" si="9"/>
        <v>687.5309637</v>
      </c>
      <c r="C184" s="7">
        <f t="shared" si="1"/>
        <v>3.779084381</v>
      </c>
      <c r="D184" s="7">
        <f t="shared" si="2"/>
        <v>11.85613683</v>
      </c>
      <c r="E184" s="7">
        <f t="shared" si="10"/>
        <v>687.5309637</v>
      </c>
      <c r="F184" s="7">
        <f t="shared" si="4"/>
        <v>699.3871005</v>
      </c>
      <c r="G184" s="4">
        <f t="shared" si="8"/>
        <v>0</v>
      </c>
      <c r="H184" s="4">
        <f t="shared" si="11"/>
        <v>12.10452875</v>
      </c>
    </row>
    <row r="185" ht="15.75" customHeight="1">
      <c r="A185" s="2">
        <v>184.0</v>
      </c>
      <c r="B185" s="7">
        <f t="shared" si="9"/>
        <v>691.3100481</v>
      </c>
      <c r="C185" s="7">
        <f t="shared" si="1"/>
        <v>3.430901795</v>
      </c>
      <c r="D185" s="7">
        <f t="shared" si="2"/>
        <v>12.07183685</v>
      </c>
      <c r="E185" s="7">
        <f t="shared" si="10"/>
        <v>691.3100481</v>
      </c>
      <c r="F185" s="7">
        <f t="shared" si="4"/>
        <v>703.3818849</v>
      </c>
      <c r="G185" s="4">
        <f t="shared" si="8"/>
        <v>0</v>
      </c>
      <c r="H185" s="4">
        <f t="shared" si="11"/>
        <v>11.63171908</v>
      </c>
    </row>
    <row r="186" ht="15.75" customHeight="1">
      <c r="A186" s="2">
        <v>185.0</v>
      </c>
      <c r="B186" s="7">
        <f t="shared" si="9"/>
        <v>694.7409498</v>
      </c>
      <c r="C186" s="7">
        <f t="shared" si="1"/>
        <v>4.468780592</v>
      </c>
      <c r="D186" s="7">
        <f t="shared" si="2"/>
        <v>12.52890349</v>
      </c>
      <c r="E186" s="7">
        <f t="shared" si="10"/>
        <v>694.7409498</v>
      </c>
      <c r="F186" s="7">
        <f t="shared" si="4"/>
        <v>707.2698533</v>
      </c>
      <c r="G186" s="4">
        <f t="shared" si="8"/>
        <v>0</v>
      </c>
      <c r="H186" s="4">
        <f t="shared" si="11"/>
        <v>11.97293954</v>
      </c>
    </row>
    <row r="187" ht="15.75" customHeight="1">
      <c r="A187" s="2">
        <v>186.0</v>
      </c>
      <c r="B187" s="7">
        <f t="shared" si="9"/>
        <v>699.2097304</v>
      </c>
      <c r="C187" s="7">
        <f t="shared" si="1"/>
        <v>3.947249105</v>
      </c>
      <c r="D187" s="7">
        <f t="shared" si="2"/>
        <v>12.08415742</v>
      </c>
      <c r="E187" s="7">
        <f t="shared" si="10"/>
        <v>699.2097304</v>
      </c>
      <c r="F187" s="7">
        <f t="shared" si="4"/>
        <v>711.2938879</v>
      </c>
      <c r="G187" s="4">
        <f t="shared" si="8"/>
        <v>0</v>
      </c>
      <c r="H187" s="4">
        <f t="shared" si="11"/>
        <v>11.38974045</v>
      </c>
    </row>
    <row r="188" ht="15.75" customHeight="1">
      <c r="A188" s="2">
        <v>187.0</v>
      </c>
      <c r="B188" s="7">
        <f t="shared" si="9"/>
        <v>703.1569795</v>
      </c>
      <c r="C188" s="7">
        <f t="shared" si="1"/>
        <v>3.335662366</v>
      </c>
      <c r="D188" s="7">
        <f t="shared" si="2"/>
        <v>9.158019788</v>
      </c>
      <c r="E188" s="7">
        <f t="shared" si="10"/>
        <v>703.1569795</v>
      </c>
      <c r="F188" s="7">
        <f t="shared" si="4"/>
        <v>712.3149993</v>
      </c>
      <c r="G188" s="4">
        <f t="shared" si="8"/>
        <v>0</v>
      </c>
      <c r="H188" s="4">
        <f t="shared" si="11"/>
        <v>12.81699444</v>
      </c>
    </row>
    <row r="189" ht="15.75" customHeight="1">
      <c r="A189" s="2">
        <v>188.0</v>
      </c>
      <c r="B189" s="7">
        <f t="shared" si="9"/>
        <v>706.4926419</v>
      </c>
      <c r="C189" s="7">
        <f t="shared" si="1"/>
        <v>3.828443863</v>
      </c>
      <c r="D189" s="7">
        <f t="shared" si="2"/>
        <v>12.32355966</v>
      </c>
      <c r="E189" s="7">
        <f t="shared" si="10"/>
        <v>706.4926419</v>
      </c>
      <c r="F189" s="7">
        <f t="shared" si="4"/>
        <v>718.8162016</v>
      </c>
      <c r="G189" s="4">
        <f t="shared" si="8"/>
        <v>0</v>
      </c>
      <c r="H189" s="4">
        <f t="shared" si="11"/>
        <v>10.27775537</v>
      </c>
    </row>
    <row r="190" ht="15.75" customHeight="1">
      <c r="A190" s="2">
        <v>189.0</v>
      </c>
      <c r="B190" s="7">
        <f t="shared" si="9"/>
        <v>710.3210858</v>
      </c>
      <c r="C190" s="7">
        <f t="shared" si="1"/>
        <v>3.446638843</v>
      </c>
      <c r="D190" s="7">
        <f t="shared" si="2"/>
        <v>12.53292481</v>
      </c>
      <c r="E190" s="7">
        <f t="shared" si="10"/>
        <v>710.3210858</v>
      </c>
      <c r="F190" s="7">
        <f t="shared" si="4"/>
        <v>722.8540106</v>
      </c>
      <c r="G190" s="4">
        <f t="shared" si="8"/>
        <v>0</v>
      </c>
      <c r="H190" s="4">
        <f t="shared" si="11"/>
        <v>10.93398528</v>
      </c>
    </row>
    <row r="191" ht="15.75" customHeight="1">
      <c r="A191" s="2">
        <v>190.0</v>
      </c>
      <c r="B191" s="7">
        <f t="shared" si="9"/>
        <v>713.7677246</v>
      </c>
      <c r="C191" s="7">
        <f t="shared" si="1"/>
        <v>3.308729314</v>
      </c>
      <c r="D191" s="7">
        <f t="shared" si="2"/>
        <v>12.4534523</v>
      </c>
      <c r="E191" s="7">
        <f t="shared" si="10"/>
        <v>713.7677246</v>
      </c>
      <c r="F191" s="7">
        <f t="shared" si="4"/>
        <v>726.2211769</v>
      </c>
      <c r="G191" s="4">
        <f t="shared" si="8"/>
        <v>0</v>
      </c>
      <c r="H191" s="4">
        <f t="shared" si="11"/>
        <v>10.38583971</v>
      </c>
    </row>
    <row r="192" ht="15.75" customHeight="1">
      <c r="A192" s="2">
        <v>191.0</v>
      </c>
      <c r="B192" s="7">
        <f t="shared" si="9"/>
        <v>717.0764539</v>
      </c>
      <c r="C192" s="7">
        <f t="shared" si="1"/>
        <v>3.078646193</v>
      </c>
      <c r="D192" s="7">
        <f t="shared" si="2"/>
        <v>11.45329516</v>
      </c>
      <c r="E192" s="7">
        <f t="shared" si="10"/>
        <v>717.0764539</v>
      </c>
      <c r="F192" s="7">
        <f t="shared" si="4"/>
        <v>728.5297491</v>
      </c>
      <c r="G192" s="4">
        <f t="shared" si="8"/>
        <v>0</v>
      </c>
      <c r="H192" s="4">
        <f t="shared" si="11"/>
        <v>9.806600595</v>
      </c>
    </row>
    <row r="193" ht="15.75" customHeight="1">
      <c r="A193" s="2">
        <v>192.0</v>
      </c>
      <c r="B193" s="7">
        <f t="shared" si="9"/>
        <v>720.1551001</v>
      </c>
      <c r="C193" s="7">
        <f t="shared" si="1"/>
        <v>4.04827464</v>
      </c>
      <c r="D193" s="7">
        <f t="shared" si="2"/>
        <v>11.88835</v>
      </c>
      <c r="E193" s="7">
        <f t="shared" si="10"/>
        <v>720.1551001</v>
      </c>
      <c r="F193" s="7">
        <f t="shared" si="4"/>
        <v>732.0434501</v>
      </c>
      <c r="G193" s="4">
        <f t="shared" si="8"/>
        <v>0</v>
      </c>
      <c r="H193" s="4">
        <f t="shared" si="11"/>
        <v>8.861212266</v>
      </c>
    </row>
    <row r="194" ht="15.75" customHeight="1">
      <c r="A194" s="2">
        <v>193.0</v>
      </c>
      <c r="B194" s="7">
        <f t="shared" si="9"/>
        <v>724.2033748</v>
      </c>
      <c r="C194" s="7">
        <f t="shared" si="1"/>
        <v>4.045530035</v>
      </c>
      <c r="D194" s="7">
        <f t="shared" si="2"/>
        <v>13.70559118</v>
      </c>
      <c r="E194" s="7">
        <f t="shared" si="10"/>
        <v>724.2033748</v>
      </c>
      <c r="F194" s="7">
        <f t="shared" si="4"/>
        <v>737.9089659</v>
      </c>
      <c r="G194" s="4">
        <f t="shared" si="8"/>
        <v>0</v>
      </c>
      <c r="H194" s="4">
        <f t="shared" si="11"/>
        <v>11.88837543</v>
      </c>
    </row>
    <row r="195" ht="15.75" customHeight="1">
      <c r="A195" s="2">
        <v>194.0</v>
      </c>
      <c r="B195" s="7">
        <f t="shared" si="9"/>
        <v>728.2489048</v>
      </c>
      <c r="C195" s="7">
        <f t="shared" si="1"/>
        <v>4.022264751</v>
      </c>
      <c r="D195" s="7">
        <f t="shared" si="2"/>
        <v>10.4939281</v>
      </c>
      <c r="E195" s="7">
        <f t="shared" si="10"/>
        <v>728.2489048</v>
      </c>
      <c r="F195" s="7">
        <f t="shared" si="4"/>
        <v>738.7428329</v>
      </c>
      <c r="G195" s="4">
        <f t="shared" si="8"/>
        <v>0</v>
      </c>
      <c r="H195" s="4">
        <f t="shared" si="11"/>
        <v>9.432703228</v>
      </c>
    </row>
    <row r="196" ht="15.75" customHeight="1">
      <c r="A196" s="2">
        <v>195.0</v>
      </c>
      <c r="B196" s="7">
        <f t="shared" si="9"/>
        <v>732.2711696</v>
      </c>
      <c r="C196" s="7">
        <f t="shared" si="1"/>
        <v>3.027468034</v>
      </c>
      <c r="D196" s="7">
        <f t="shared" si="2"/>
        <v>12.86866518</v>
      </c>
      <c r="E196" s="7">
        <f t="shared" si="10"/>
        <v>732.2711696</v>
      </c>
      <c r="F196" s="7">
        <f t="shared" si="4"/>
        <v>745.1398347</v>
      </c>
      <c r="G196" s="4">
        <f t="shared" si="8"/>
        <v>0</v>
      </c>
      <c r="H196" s="4">
        <f t="shared" si="11"/>
        <v>9.417158969</v>
      </c>
    </row>
    <row r="197" ht="15.75" customHeight="1">
      <c r="A197" s="2">
        <v>196.0</v>
      </c>
      <c r="B197" s="7">
        <f t="shared" si="9"/>
        <v>735.2986376</v>
      </c>
      <c r="C197" s="7">
        <f t="shared" si="1"/>
        <v>3.798815269</v>
      </c>
      <c r="D197" s="7">
        <f t="shared" si="2"/>
        <v>13.3232612</v>
      </c>
      <c r="E197" s="7">
        <f t="shared" si="10"/>
        <v>735.2986376</v>
      </c>
      <c r="F197" s="7">
        <f t="shared" si="4"/>
        <v>748.6218988</v>
      </c>
      <c r="G197" s="4">
        <f t="shared" si="8"/>
        <v>0</v>
      </c>
      <c r="H197" s="4">
        <f t="shared" si="11"/>
        <v>9.077460663</v>
      </c>
    </row>
    <row r="198" ht="15.75" customHeight="1">
      <c r="A198" s="2">
        <v>197.0</v>
      </c>
      <c r="B198" s="7">
        <f t="shared" si="9"/>
        <v>739.0974529</v>
      </c>
      <c r="C198" s="7">
        <f t="shared" si="1"/>
        <v>3.534039436</v>
      </c>
      <c r="D198" s="7">
        <f t="shared" si="2"/>
        <v>13.269721</v>
      </c>
      <c r="E198" s="7">
        <f t="shared" si="10"/>
        <v>739.0974529</v>
      </c>
      <c r="F198" s="7">
        <f t="shared" si="4"/>
        <v>752.3671739</v>
      </c>
      <c r="G198" s="4">
        <f t="shared" si="8"/>
        <v>0</v>
      </c>
      <c r="H198" s="4">
        <f t="shared" si="11"/>
        <v>10.56770376</v>
      </c>
    </row>
    <row r="199" ht="15.75" customHeight="1">
      <c r="A199" s="2">
        <v>198.0</v>
      </c>
      <c r="B199" s="7">
        <f t="shared" si="9"/>
        <v>742.6314923</v>
      </c>
      <c r="C199" s="7">
        <f t="shared" si="1"/>
        <v>4.03478752</v>
      </c>
      <c r="D199" s="7">
        <f t="shared" si="2"/>
        <v>12.01158709</v>
      </c>
      <c r="E199" s="7">
        <f t="shared" si="10"/>
        <v>742.6314923</v>
      </c>
      <c r="F199" s="7">
        <f t="shared" si="4"/>
        <v>754.6430794</v>
      </c>
      <c r="G199" s="4">
        <f t="shared" si="8"/>
        <v>0</v>
      </c>
      <c r="H199" s="4">
        <f t="shared" si="11"/>
        <v>10.58804217</v>
      </c>
    </row>
    <row r="200" ht="15.75" customHeight="1">
      <c r="A200" s="2">
        <v>199.0</v>
      </c>
      <c r="B200" s="7">
        <f t="shared" si="9"/>
        <v>746.6662798</v>
      </c>
      <c r="C200" s="7">
        <f t="shared" si="1"/>
        <v>3.255577439</v>
      </c>
      <c r="D200" s="7">
        <f t="shared" si="2"/>
        <v>12.26596827</v>
      </c>
      <c r="E200" s="7">
        <f t="shared" si="10"/>
        <v>746.6662798</v>
      </c>
      <c r="F200" s="7">
        <f t="shared" si="4"/>
        <v>758.9322481</v>
      </c>
      <c r="G200" s="4">
        <f t="shared" si="8"/>
        <v>0</v>
      </c>
      <c r="H200" s="4">
        <f t="shared" si="11"/>
        <v>8.757313864</v>
      </c>
    </row>
    <row r="201" ht="15.75" customHeight="1">
      <c r="A201" s="2">
        <v>200.0</v>
      </c>
      <c r="B201" s="7">
        <f t="shared" si="9"/>
        <v>749.9218572</v>
      </c>
      <c r="C201" s="7">
        <f t="shared" si="1"/>
        <v>3.466722656</v>
      </c>
      <c r="D201" s="7">
        <f t="shared" si="2"/>
        <v>11.81970939</v>
      </c>
      <c r="E201" s="7">
        <f t="shared" si="10"/>
        <v>749.9218572</v>
      </c>
      <c r="F201" s="7">
        <f t="shared" si="4"/>
        <v>761.7415666</v>
      </c>
      <c r="G201" s="4">
        <f t="shared" si="8"/>
        <v>0</v>
      </c>
      <c r="H201" s="4">
        <f t="shared" si="11"/>
        <v>11.17902435</v>
      </c>
    </row>
    <row r="202" ht="15.75" customHeight="1">
      <c r="A202" s="2">
        <v>201.0</v>
      </c>
      <c r="B202" s="7">
        <f t="shared" si="9"/>
        <v>753.3885799</v>
      </c>
      <c r="C202" s="7">
        <f t="shared" si="1"/>
        <v>3.521338548</v>
      </c>
      <c r="D202" s="7">
        <f t="shared" si="2"/>
        <v>12.73252196</v>
      </c>
      <c r="E202" s="7">
        <f t="shared" si="10"/>
        <v>753.3885799</v>
      </c>
      <c r="F202" s="7">
        <f t="shared" si="4"/>
        <v>766.1211019</v>
      </c>
      <c r="G202" s="4">
        <f t="shared" si="8"/>
        <v>0</v>
      </c>
      <c r="H202" s="4">
        <f t="shared" si="11"/>
        <v>8.24874517</v>
      </c>
    </row>
    <row r="203" ht="15.75" customHeight="1">
      <c r="A203" s="2">
        <v>202.0</v>
      </c>
      <c r="B203" s="7">
        <f t="shared" si="9"/>
        <v>756.9099185</v>
      </c>
      <c r="C203" s="7">
        <f t="shared" si="1"/>
        <v>3.882393774</v>
      </c>
      <c r="D203" s="7">
        <f t="shared" si="2"/>
        <v>11.62319607</v>
      </c>
      <c r="E203" s="7">
        <f t="shared" si="10"/>
        <v>756.9099185</v>
      </c>
      <c r="F203" s="7">
        <f t="shared" si="4"/>
        <v>768.5331145</v>
      </c>
      <c r="G203" s="4">
        <f t="shared" si="8"/>
        <v>0</v>
      </c>
      <c r="H203" s="4">
        <f t="shared" si="11"/>
        <v>8.288019669</v>
      </c>
    </row>
    <row r="204" ht="15.75" customHeight="1">
      <c r="A204" s="2">
        <v>203.0</v>
      </c>
      <c r="B204" s="7">
        <f t="shared" si="9"/>
        <v>760.7923122</v>
      </c>
      <c r="C204" s="7">
        <f t="shared" si="1"/>
        <v>3.669153338</v>
      </c>
      <c r="D204" s="7">
        <f t="shared" si="2"/>
        <v>14.19631548</v>
      </c>
      <c r="E204" s="7">
        <f t="shared" si="10"/>
        <v>760.7923122</v>
      </c>
      <c r="F204" s="7">
        <f t="shared" si="4"/>
        <v>774.9886277</v>
      </c>
      <c r="G204" s="4">
        <f t="shared" si="8"/>
        <v>0</v>
      </c>
      <c r="H204" s="4">
        <f t="shared" si="11"/>
        <v>8.425138372</v>
      </c>
    </row>
    <row r="205" ht="15.75" customHeight="1">
      <c r="A205" s="2">
        <v>204.0</v>
      </c>
      <c r="B205" s="7">
        <f t="shared" si="9"/>
        <v>764.4614656</v>
      </c>
      <c r="C205" s="7">
        <f t="shared" si="1"/>
        <v>3.489861471</v>
      </c>
      <c r="D205" s="7">
        <f t="shared" si="2"/>
        <v>13.10797657</v>
      </c>
      <c r="E205" s="7">
        <f t="shared" si="10"/>
        <v>764.4614656</v>
      </c>
      <c r="F205" s="7">
        <f t="shared" si="4"/>
        <v>777.5694421</v>
      </c>
      <c r="G205" s="4">
        <f t="shared" si="8"/>
        <v>0</v>
      </c>
      <c r="H205" s="4">
        <f t="shared" si="11"/>
        <v>9.81838619</v>
      </c>
    </row>
    <row r="206" ht="15.75" customHeight="1">
      <c r="A206" s="2">
        <v>205.0</v>
      </c>
      <c r="B206" s="7">
        <f t="shared" si="9"/>
        <v>767.951327</v>
      </c>
      <c r="C206" s="7">
        <f t="shared" si="1"/>
        <v>3.986713412</v>
      </c>
      <c r="D206" s="7">
        <f t="shared" si="2"/>
        <v>12.9058186</v>
      </c>
      <c r="E206" s="7">
        <f t="shared" si="10"/>
        <v>767.951327</v>
      </c>
      <c r="F206" s="7">
        <f t="shared" si="4"/>
        <v>780.8571456</v>
      </c>
      <c r="G206" s="4">
        <f t="shared" si="8"/>
        <v>0</v>
      </c>
      <c r="H206" s="4">
        <f t="shared" si="11"/>
        <v>9.019078955</v>
      </c>
    </row>
    <row r="207" ht="15.75" customHeight="1">
      <c r="A207" s="2">
        <v>206.0</v>
      </c>
      <c r="B207" s="7">
        <f t="shared" si="9"/>
        <v>771.9380404</v>
      </c>
      <c r="C207" s="7">
        <f t="shared" si="1"/>
        <v>4.046344061</v>
      </c>
      <c r="D207" s="7">
        <f t="shared" si="2"/>
        <v>13.95915975</v>
      </c>
      <c r="E207" s="7">
        <f t="shared" si="10"/>
        <v>771.9380404</v>
      </c>
      <c r="F207" s="7">
        <f t="shared" si="4"/>
        <v>785.8972002</v>
      </c>
      <c r="G207" s="4">
        <f t="shared" si="8"/>
        <v>0</v>
      </c>
      <c r="H207" s="4">
        <f t="shared" si="11"/>
        <v>10.19647381</v>
      </c>
    </row>
    <row r="208" ht="15.75" customHeight="1">
      <c r="A208" s="2">
        <v>207.0</v>
      </c>
      <c r="B208" s="7">
        <f t="shared" si="9"/>
        <v>775.9843845</v>
      </c>
      <c r="C208" s="7">
        <f t="shared" si="1"/>
        <v>3.849087207</v>
      </c>
      <c r="D208" s="7">
        <f t="shared" si="2"/>
        <v>11.30416167</v>
      </c>
      <c r="E208" s="7">
        <f t="shared" si="10"/>
        <v>775.9843845</v>
      </c>
      <c r="F208" s="7">
        <f t="shared" si="4"/>
        <v>787.2885462</v>
      </c>
      <c r="G208" s="4">
        <f t="shared" si="8"/>
        <v>0</v>
      </c>
      <c r="H208" s="4">
        <f t="shared" si="11"/>
        <v>9.863282645</v>
      </c>
    </row>
    <row r="209" ht="15.75" customHeight="1">
      <c r="A209" s="2">
        <v>208.0</v>
      </c>
      <c r="B209" s="7">
        <f t="shared" si="9"/>
        <v>779.8334717</v>
      </c>
      <c r="C209" s="7">
        <f t="shared" si="1"/>
        <v>3.880743171</v>
      </c>
      <c r="D209" s="7">
        <f t="shared" si="2"/>
        <v>11.72686819</v>
      </c>
      <c r="E209" s="7">
        <f t="shared" si="10"/>
        <v>779.8334717</v>
      </c>
      <c r="F209" s="7">
        <f t="shared" si="4"/>
        <v>791.5603399</v>
      </c>
      <c r="G209" s="4">
        <f t="shared" si="8"/>
        <v>0</v>
      </c>
      <c r="H209" s="4">
        <f t="shared" si="11"/>
        <v>11.30035719</v>
      </c>
    </row>
    <row r="210" ht="15.75" customHeight="1">
      <c r="A210" s="2">
        <v>209.0</v>
      </c>
      <c r="B210" s="7">
        <f t="shared" si="9"/>
        <v>783.7142149</v>
      </c>
      <c r="C210" s="7">
        <f t="shared" si="1"/>
        <v>3.85196428</v>
      </c>
      <c r="D210" s="7">
        <f t="shared" si="2"/>
        <v>12.33740041</v>
      </c>
      <c r="E210" s="7">
        <f t="shared" si="10"/>
        <v>783.7142149</v>
      </c>
      <c r="F210" s="7">
        <f t="shared" si="4"/>
        <v>796.0516153</v>
      </c>
      <c r="G210" s="4">
        <f t="shared" si="8"/>
        <v>0</v>
      </c>
      <c r="H210" s="4">
        <f t="shared" si="11"/>
        <v>8.725587177</v>
      </c>
    </row>
    <row r="211" ht="15.75" customHeight="1">
      <c r="A211" s="2">
        <v>210.0</v>
      </c>
      <c r="B211" s="7">
        <f t="shared" si="9"/>
        <v>787.5661792</v>
      </c>
      <c r="C211" s="7">
        <f t="shared" si="1"/>
        <v>3.102046547</v>
      </c>
      <c r="D211" s="7">
        <f t="shared" si="2"/>
        <v>12.20546917</v>
      </c>
      <c r="E211" s="7">
        <f t="shared" si="10"/>
        <v>787.5661792</v>
      </c>
      <c r="F211" s="7">
        <f t="shared" si="4"/>
        <v>799.7716483</v>
      </c>
      <c r="G211" s="4">
        <f t="shared" si="8"/>
        <v>0</v>
      </c>
      <c r="H211" s="4">
        <f t="shared" si="11"/>
        <v>9.996737029</v>
      </c>
    </row>
    <row r="212" ht="15.75" customHeight="1">
      <c r="A212" s="2">
        <v>211.0</v>
      </c>
      <c r="B212" s="7">
        <f t="shared" si="9"/>
        <v>790.6682257</v>
      </c>
      <c r="C212" s="7">
        <f t="shared" si="1"/>
        <v>3.80039391</v>
      </c>
      <c r="D212" s="7">
        <f t="shared" si="2"/>
        <v>12.33549604</v>
      </c>
      <c r="E212" s="7">
        <f t="shared" si="10"/>
        <v>790.6682257</v>
      </c>
      <c r="F212" s="7">
        <f t="shared" si="4"/>
        <v>803.0037218</v>
      </c>
      <c r="G212" s="4">
        <f t="shared" si="8"/>
        <v>0</v>
      </c>
      <c r="H212" s="4">
        <f t="shared" si="11"/>
        <v>9.81108008</v>
      </c>
    </row>
    <row r="213" ht="15.75" customHeight="1">
      <c r="A213" s="2">
        <v>212.0</v>
      </c>
      <c r="B213" s="7">
        <f t="shared" si="9"/>
        <v>794.4686196</v>
      </c>
      <c r="C213" s="7">
        <f t="shared" si="1"/>
        <v>3.576193374</v>
      </c>
      <c r="D213" s="7">
        <f t="shared" si="2"/>
        <v>11.28032945</v>
      </c>
      <c r="E213" s="7">
        <f t="shared" si="10"/>
        <v>794.4686196</v>
      </c>
      <c r="F213" s="7">
        <f t="shared" si="4"/>
        <v>805.7489491</v>
      </c>
      <c r="G213" s="4">
        <f t="shared" si="8"/>
        <v>0</v>
      </c>
      <c r="H213" s="4">
        <f t="shared" si="11"/>
        <v>8.571419422</v>
      </c>
    </row>
    <row r="214" ht="15.75" customHeight="1">
      <c r="A214" s="2">
        <v>213.0</v>
      </c>
      <c r="B214" s="7">
        <f t="shared" si="9"/>
        <v>798.044813</v>
      </c>
      <c r="C214" s="7">
        <f t="shared" si="1"/>
        <v>4.08616695</v>
      </c>
      <c r="D214" s="7">
        <f t="shared" si="2"/>
        <v>13.05576652</v>
      </c>
      <c r="E214" s="7">
        <f t="shared" si="10"/>
        <v>798.044813</v>
      </c>
      <c r="F214" s="7">
        <f t="shared" si="4"/>
        <v>811.1005795</v>
      </c>
      <c r="G214" s="4">
        <f t="shared" si="8"/>
        <v>0</v>
      </c>
      <c r="H214" s="4">
        <f t="shared" si="11"/>
        <v>10.75626682</v>
      </c>
    </row>
    <row r="215" ht="15.75" customHeight="1">
      <c r="A215" s="2">
        <v>214.0</v>
      </c>
      <c r="B215" s="7">
        <f t="shared" si="9"/>
        <v>802.1309799</v>
      </c>
      <c r="C215" s="7">
        <f t="shared" si="1"/>
        <v>3.618810041</v>
      </c>
      <c r="D215" s="7">
        <f t="shared" si="2"/>
        <v>11.58221666</v>
      </c>
      <c r="E215" s="7">
        <f t="shared" si="10"/>
        <v>802.1309799</v>
      </c>
      <c r="F215" s="7">
        <f t="shared" si="4"/>
        <v>813.7131966</v>
      </c>
      <c r="G215" s="4">
        <f t="shared" si="8"/>
        <v>0</v>
      </c>
      <c r="H215" s="4">
        <f t="shared" si="11"/>
        <v>10.57064004</v>
      </c>
    </row>
    <row r="216" ht="15.75" customHeight="1">
      <c r="A216" s="2">
        <v>215.0</v>
      </c>
      <c r="B216" s="7">
        <f t="shared" si="9"/>
        <v>805.74979</v>
      </c>
      <c r="C216" s="7">
        <f t="shared" si="1"/>
        <v>4.277018575</v>
      </c>
      <c r="D216" s="7">
        <f t="shared" si="2"/>
        <v>13.92684002</v>
      </c>
      <c r="E216" s="7">
        <f t="shared" si="10"/>
        <v>805.74979</v>
      </c>
      <c r="F216" s="7">
        <f t="shared" si="4"/>
        <v>819.67663</v>
      </c>
      <c r="G216" s="4">
        <f t="shared" si="8"/>
        <v>0</v>
      </c>
      <c r="H216" s="4">
        <f t="shared" si="11"/>
        <v>9.698174692</v>
      </c>
    </row>
    <row r="217" ht="15.75" customHeight="1">
      <c r="A217" s="2">
        <v>216.0</v>
      </c>
      <c r="B217" s="7">
        <f t="shared" si="9"/>
        <v>810.0268086</v>
      </c>
      <c r="C217" s="7">
        <f t="shared" si="1"/>
        <v>3.585003818</v>
      </c>
      <c r="D217" s="7">
        <f t="shared" si="2"/>
        <v>11.11294276</v>
      </c>
      <c r="E217" s="7">
        <f t="shared" si="10"/>
        <v>810.0268086</v>
      </c>
      <c r="F217" s="7">
        <f t="shared" si="4"/>
        <v>821.1397513</v>
      </c>
      <c r="G217" s="4">
        <f t="shared" si="8"/>
        <v>0</v>
      </c>
      <c r="H217" s="4">
        <f t="shared" si="11"/>
        <v>10.25516023</v>
      </c>
    </row>
    <row r="218" ht="15.75" customHeight="1">
      <c r="A218" s="2">
        <v>217.0</v>
      </c>
      <c r="B218" s="7">
        <f t="shared" si="9"/>
        <v>813.6118124</v>
      </c>
      <c r="C218" s="7">
        <f t="shared" si="1"/>
        <v>4.036359562</v>
      </c>
      <c r="D218" s="7">
        <f t="shared" si="2"/>
        <v>12.99072314</v>
      </c>
      <c r="E218" s="7">
        <f t="shared" si="10"/>
        <v>813.6118124</v>
      </c>
      <c r="F218" s="7">
        <f t="shared" si="4"/>
        <v>826.6025355</v>
      </c>
      <c r="G218" s="4">
        <f t="shared" si="8"/>
        <v>0</v>
      </c>
      <c r="H218" s="4">
        <f t="shared" si="11"/>
        <v>10.60809062</v>
      </c>
    </row>
    <row r="219" ht="15.75" customHeight="1">
      <c r="A219" s="2">
        <v>218.0</v>
      </c>
      <c r="B219" s="7">
        <f t="shared" si="9"/>
        <v>817.6481719</v>
      </c>
      <c r="C219" s="7">
        <f t="shared" si="1"/>
        <v>4.012707157</v>
      </c>
      <c r="D219" s="7">
        <f t="shared" si="2"/>
        <v>12.94331242</v>
      </c>
      <c r="E219" s="7">
        <f t="shared" si="10"/>
        <v>817.6481719</v>
      </c>
      <c r="F219" s="7">
        <f t="shared" si="4"/>
        <v>830.5914844</v>
      </c>
      <c r="G219" s="4">
        <f t="shared" si="8"/>
        <v>0</v>
      </c>
      <c r="H219" s="4">
        <f t="shared" si="11"/>
        <v>11.89922287</v>
      </c>
    </row>
    <row r="220" ht="15.75" customHeight="1">
      <c r="A220" s="2">
        <v>219.0</v>
      </c>
      <c r="B220" s="7">
        <f t="shared" si="9"/>
        <v>821.6608791</v>
      </c>
      <c r="C220" s="7">
        <f t="shared" si="1"/>
        <v>3.612674423</v>
      </c>
      <c r="D220" s="7">
        <f t="shared" si="2"/>
        <v>12.15074516</v>
      </c>
      <c r="E220" s="7">
        <f t="shared" si="10"/>
        <v>821.6608791</v>
      </c>
      <c r="F220" s="7">
        <f t="shared" si="4"/>
        <v>833.8116243</v>
      </c>
      <c r="G220" s="4">
        <f t="shared" si="8"/>
        <v>0</v>
      </c>
      <c r="H220" s="4">
        <f t="shared" si="11"/>
        <v>10.56029958</v>
      </c>
    </row>
    <row r="221" ht="15.75" customHeight="1">
      <c r="A221" s="2">
        <v>220.0</v>
      </c>
      <c r="B221" s="7">
        <f t="shared" si="9"/>
        <v>825.2735535</v>
      </c>
      <c r="C221" s="7">
        <f t="shared" si="1"/>
        <v>3.830302137</v>
      </c>
      <c r="D221" s="7">
        <f t="shared" si="2"/>
        <v>10.75450889</v>
      </c>
      <c r="E221" s="7">
        <f t="shared" si="10"/>
        <v>825.2735535</v>
      </c>
      <c r="F221" s="7">
        <f t="shared" si="4"/>
        <v>836.0280624</v>
      </c>
      <c r="G221" s="4">
        <f t="shared" si="8"/>
        <v>0</v>
      </c>
      <c r="H221" s="4">
        <f t="shared" si="11"/>
        <v>11.56035692</v>
      </c>
    </row>
    <row r="222" ht="15.75" customHeight="1">
      <c r="A222" s="2">
        <v>221.0</v>
      </c>
      <c r="B222" s="7">
        <f t="shared" si="9"/>
        <v>829.1038557</v>
      </c>
      <c r="C222" s="7">
        <f t="shared" si="1"/>
        <v>3.748078012</v>
      </c>
      <c r="D222" s="7">
        <f t="shared" si="2"/>
        <v>10.06574147</v>
      </c>
      <c r="E222" s="7">
        <f t="shared" si="10"/>
        <v>829.1038557</v>
      </c>
      <c r="F222" s="7">
        <f t="shared" si="4"/>
        <v>839.1695971</v>
      </c>
      <c r="G222" s="4">
        <f t="shared" si="8"/>
        <v>0</v>
      </c>
      <c r="H222" s="4">
        <f t="shared" si="11"/>
        <v>9.427225654</v>
      </c>
    </row>
    <row r="223" ht="15.75" customHeight="1">
      <c r="A223" s="2">
        <v>222.0</v>
      </c>
      <c r="B223" s="7">
        <f t="shared" si="9"/>
        <v>832.8519337</v>
      </c>
      <c r="C223" s="7">
        <f t="shared" si="1"/>
        <v>3.712348824</v>
      </c>
      <c r="D223" s="7">
        <f t="shared" si="2"/>
        <v>11.21010026</v>
      </c>
      <c r="E223" s="7">
        <f t="shared" si="10"/>
        <v>832.8519337</v>
      </c>
      <c r="F223" s="7">
        <f t="shared" si="4"/>
        <v>844.0620339</v>
      </c>
      <c r="G223" s="4">
        <f t="shared" si="8"/>
        <v>0</v>
      </c>
      <c r="H223" s="4">
        <f t="shared" si="11"/>
        <v>11.71218235</v>
      </c>
    </row>
    <row r="224" ht="15.75" customHeight="1">
      <c r="A224" s="2">
        <v>223.0</v>
      </c>
      <c r="B224" s="7">
        <f t="shared" si="9"/>
        <v>836.5642825</v>
      </c>
      <c r="C224" s="7">
        <f t="shared" si="1"/>
        <v>3.620339306</v>
      </c>
      <c r="D224" s="7">
        <f t="shared" si="2"/>
        <v>11.35370532</v>
      </c>
      <c r="E224" s="7">
        <f t="shared" si="10"/>
        <v>836.5642825</v>
      </c>
      <c r="F224" s="7">
        <f t="shared" si="4"/>
        <v>847.9179878</v>
      </c>
      <c r="G224" s="4">
        <f t="shared" si="8"/>
        <v>0</v>
      </c>
      <c r="H224" s="4">
        <f t="shared" si="11"/>
        <v>9.961746977</v>
      </c>
    </row>
    <row r="225" ht="15.75" customHeight="1">
      <c r="A225" s="2">
        <v>224.0</v>
      </c>
      <c r="B225" s="7">
        <f t="shared" si="9"/>
        <v>840.1846218</v>
      </c>
      <c r="C225" s="7">
        <f t="shared" si="1"/>
        <v>3.781979194</v>
      </c>
      <c r="D225" s="7">
        <f t="shared" si="2"/>
        <v>13.2662908</v>
      </c>
      <c r="E225" s="7">
        <f t="shared" si="10"/>
        <v>840.1846218</v>
      </c>
      <c r="F225" s="7">
        <f t="shared" si="4"/>
        <v>853.4509126</v>
      </c>
      <c r="G225" s="4">
        <f t="shared" si="8"/>
        <v>0</v>
      </c>
      <c r="H225" s="4">
        <f t="shared" si="11"/>
        <v>9.593137436</v>
      </c>
    </row>
    <row r="226" ht="15.75" customHeight="1">
      <c r="A226" s="2">
        <v>225.0</v>
      </c>
      <c r="B226" s="7">
        <f t="shared" si="9"/>
        <v>843.966601</v>
      </c>
      <c r="C226" s="7">
        <f t="shared" si="1"/>
        <v>3.345736112</v>
      </c>
      <c r="D226" s="7">
        <f t="shared" si="2"/>
        <v>10.53573376</v>
      </c>
      <c r="E226" s="7">
        <f t="shared" si="10"/>
        <v>843.966601</v>
      </c>
      <c r="F226" s="7">
        <f t="shared" si="4"/>
        <v>854.5023348</v>
      </c>
      <c r="G226" s="4">
        <f t="shared" si="8"/>
        <v>0</v>
      </c>
      <c r="H226" s="4">
        <f t="shared" si="11"/>
        <v>10.15497674</v>
      </c>
    </row>
    <row r="227" ht="15.75" customHeight="1">
      <c r="A227" s="2">
        <v>226.0</v>
      </c>
      <c r="B227" s="7">
        <f t="shared" si="9"/>
        <v>847.3123371</v>
      </c>
      <c r="C227" s="7">
        <f t="shared" si="1"/>
        <v>3.849549134</v>
      </c>
      <c r="D227" s="7">
        <f t="shared" si="2"/>
        <v>12.57881059</v>
      </c>
      <c r="E227" s="7">
        <f t="shared" si="10"/>
        <v>847.3123371</v>
      </c>
      <c r="F227" s="7">
        <f t="shared" si="4"/>
        <v>859.8911477</v>
      </c>
      <c r="G227" s="4">
        <f t="shared" si="8"/>
        <v>0</v>
      </c>
      <c r="H227" s="4">
        <f t="shared" si="11"/>
        <v>11.28427469</v>
      </c>
    </row>
    <row r="228" ht="15.75" customHeight="1">
      <c r="A228" s="2">
        <v>227.0</v>
      </c>
      <c r="B228" s="7">
        <f t="shared" si="9"/>
        <v>851.1618862</v>
      </c>
      <c r="C228" s="7">
        <f t="shared" si="1"/>
        <v>3.8129245</v>
      </c>
      <c r="D228" s="7">
        <f t="shared" si="2"/>
        <v>14.14186875</v>
      </c>
      <c r="E228" s="7">
        <f t="shared" si="10"/>
        <v>851.1618862</v>
      </c>
      <c r="F228" s="7">
        <f t="shared" si="4"/>
        <v>865.303755</v>
      </c>
      <c r="G228" s="4">
        <f t="shared" si="8"/>
        <v>0</v>
      </c>
      <c r="H228" s="4">
        <f t="shared" si="11"/>
        <v>11.99228911</v>
      </c>
    </row>
    <row r="229" ht="15.75" customHeight="1">
      <c r="A229" s="2">
        <v>228.0</v>
      </c>
      <c r="B229" s="7">
        <f t="shared" si="9"/>
        <v>854.9748107</v>
      </c>
      <c r="C229" s="7">
        <f t="shared" si="1"/>
        <v>3.37862478</v>
      </c>
      <c r="D229" s="7">
        <f t="shared" si="2"/>
        <v>12.47259464</v>
      </c>
      <c r="E229" s="7">
        <f t="shared" si="10"/>
        <v>854.9748107</v>
      </c>
      <c r="F229" s="7">
        <f t="shared" si="4"/>
        <v>867.4474054</v>
      </c>
      <c r="G229" s="4">
        <f t="shared" si="8"/>
        <v>0</v>
      </c>
      <c r="H229" s="4">
        <f t="shared" si="11"/>
        <v>10.91277681</v>
      </c>
    </row>
    <row r="230" ht="15.75" customHeight="1">
      <c r="A230" s="2">
        <v>229.0</v>
      </c>
      <c r="B230" s="7">
        <f t="shared" si="9"/>
        <v>858.3534355</v>
      </c>
      <c r="C230" s="7">
        <f t="shared" si="1"/>
        <v>3.927817883</v>
      </c>
      <c r="D230" s="7">
        <f t="shared" si="2"/>
        <v>9.684830607</v>
      </c>
      <c r="E230" s="7">
        <f t="shared" si="10"/>
        <v>858.3534355</v>
      </c>
      <c r="F230" s="7">
        <f t="shared" si="4"/>
        <v>868.0382661</v>
      </c>
      <c r="G230" s="4">
        <f t="shared" si="8"/>
        <v>0</v>
      </c>
      <c r="H230" s="4">
        <f t="shared" si="11"/>
        <v>10.4354477</v>
      </c>
    </row>
    <row r="231" ht="15.75" customHeight="1">
      <c r="A231" s="2">
        <v>230.0</v>
      </c>
      <c r="B231" s="7">
        <f t="shared" si="9"/>
        <v>862.2812534</v>
      </c>
      <c r="C231" s="7">
        <f t="shared" si="1"/>
        <v>3.972666368</v>
      </c>
      <c r="D231" s="7">
        <f t="shared" si="2"/>
        <v>11.25075336</v>
      </c>
      <c r="E231" s="7">
        <f t="shared" si="10"/>
        <v>862.2812534</v>
      </c>
      <c r="F231" s="7">
        <f t="shared" si="4"/>
        <v>873.5320068</v>
      </c>
      <c r="G231" s="4">
        <f t="shared" si="8"/>
        <v>0</v>
      </c>
      <c r="H231" s="4">
        <f t="shared" si="11"/>
        <v>8.830340804</v>
      </c>
    </row>
    <row r="232" ht="15.75" customHeight="1">
      <c r="A232" s="2">
        <v>231.0</v>
      </c>
      <c r="B232" s="7">
        <f t="shared" si="9"/>
        <v>866.2539198</v>
      </c>
      <c r="C232" s="7">
        <f t="shared" si="1"/>
        <v>3.900385577</v>
      </c>
      <c r="D232" s="7">
        <f t="shared" si="2"/>
        <v>13.56652412</v>
      </c>
      <c r="E232" s="7">
        <f t="shared" si="10"/>
        <v>866.2539198</v>
      </c>
      <c r="F232" s="7">
        <f t="shared" si="4"/>
        <v>879.8204439</v>
      </c>
      <c r="G232" s="4">
        <f t="shared" si="8"/>
        <v>0</v>
      </c>
      <c r="H232" s="4">
        <f t="shared" si="11"/>
        <v>11.75158502</v>
      </c>
    </row>
    <row r="233" ht="15.75" customHeight="1">
      <c r="A233" s="2">
        <v>232.0</v>
      </c>
      <c r="B233" s="7">
        <f t="shared" si="9"/>
        <v>870.1543054</v>
      </c>
      <c r="C233" s="7">
        <f t="shared" si="1"/>
        <v>4.061958271</v>
      </c>
      <c r="D233" s="7">
        <f t="shared" si="2"/>
        <v>10.90871266</v>
      </c>
      <c r="E233" s="7">
        <f t="shared" si="10"/>
        <v>870.1543054</v>
      </c>
      <c r="F233" s="7">
        <f t="shared" si="4"/>
        <v>881.063018</v>
      </c>
      <c r="G233" s="4">
        <f t="shared" si="8"/>
        <v>0</v>
      </c>
      <c r="H233" s="4">
        <f t="shared" si="11"/>
        <v>10.26315765</v>
      </c>
    </row>
    <row r="234" ht="15.75" customHeight="1">
      <c r="A234" s="2">
        <v>233.0</v>
      </c>
      <c r="B234" s="7">
        <f t="shared" si="9"/>
        <v>874.2162636</v>
      </c>
      <c r="C234" s="7">
        <f t="shared" si="1"/>
        <v>3.575367765</v>
      </c>
      <c r="D234" s="7">
        <f t="shared" si="2"/>
        <v>9.094565237</v>
      </c>
      <c r="E234" s="7">
        <f t="shared" si="10"/>
        <v>874.2162636</v>
      </c>
      <c r="F234" s="7">
        <f t="shared" si="4"/>
        <v>883.3108289</v>
      </c>
      <c r="G234" s="4">
        <f t="shared" si="8"/>
        <v>0</v>
      </c>
      <c r="H234" s="4">
        <f t="shared" si="11"/>
        <v>8.912508628</v>
      </c>
    </row>
    <row r="235" ht="15.75" customHeight="1">
      <c r="A235" s="2">
        <v>234.0</v>
      </c>
      <c r="B235" s="7">
        <f t="shared" si="9"/>
        <v>877.7916314</v>
      </c>
      <c r="C235" s="7">
        <f t="shared" si="1"/>
        <v>3.721698458</v>
      </c>
      <c r="D235" s="7">
        <f t="shared" si="2"/>
        <v>11.01708786</v>
      </c>
      <c r="E235" s="7">
        <f t="shared" si="10"/>
        <v>877.7916314</v>
      </c>
      <c r="F235" s="7">
        <f t="shared" si="4"/>
        <v>888.8087192</v>
      </c>
      <c r="G235" s="4">
        <f t="shared" si="8"/>
        <v>0</v>
      </c>
      <c r="H235" s="4">
        <f t="shared" si="11"/>
        <v>10.344226</v>
      </c>
    </row>
    <row r="236" ht="15.75" customHeight="1">
      <c r="A236" s="2">
        <v>235.0</v>
      </c>
      <c r="B236" s="7">
        <f t="shared" si="9"/>
        <v>881.5133298</v>
      </c>
      <c r="C236" s="7">
        <f t="shared" si="1"/>
        <v>3.044948403</v>
      </c>
      <c r="D236" s="7">
        <f t="shared" si="2"/>
        <v>11.51629579</v>
      </c>
      <c r="E236" s="7">
        <f t="shared" si="10"/>
        <v>881.5133298</v>
      </c>
      <c r="F236" s="7">
        <f t="shared" si="4"/>
        <v>893.0296256</v>
      </c>
      <c r="G236" s="4">
        <f t="shared" si="8"/>
        <v>0</v>
      </c>
      <c r="H236" s="4">
        <f t="shared" si="11"/>
        <v>13.47506372</v>
      </c>
    </row>
    <row r="237" ht="15.75" customHeight="1">
      <c r="A237" s="2">
        <v>236.0</v>
      </c>
      <c r="B237" s="7">
        <f t="shared" si="9"/>
        <v>884.5582782</v>
      </c>
      <c r="C237" s="7">
        <f t="shared" si="1"/>
        <v>3.836630287</v>
      </c>
      <c r="D237" s="7">
        <f t="shared" si="2"/>
        <v>11.25114675</v>
      </c>
      <c r="E237" s="7">
        <f t="shared" si="10"/>
        <v>884.5582782</v>
      </c>
      <c r="F237" s="7">
        <f t="shared" si="4"/>
        <v>895.809425</v>
      </c>
      <c r="G237" s="4">
        <f t="shared" si="8"/>
        <v>0</v>
      </c>
      <c r="H237" s="4">
        <f t="shared" si="11"/>
        <v>11.02627148</v>
      </c>
    </row>
    <row r="238" ht="15.75" customHeight="1">
      <c r="A238" s="2">
        <v>237.0</v>
      </c>
      <c r="B238" s="7">
        <f t="shared" si="9"/>
        <v>888.3949085</v>
      </c>
      <c r="C238" s="7">
        <f t="shared" si="1"/>
        <v>4.043004429</v>
      </c>
      <c r="D238" s="7">
        <f t="shared" si="2"/>
        <v>11.82130349</v>
      </c>
      <c r="E238" s="7">
        <f t="shared" si="10"/>
        <v>888.3949085</v>
      </c>
      <c r="F238" s="7">
        <f t="shared" si="4"/>
        <v>900.216212</v>
      </c>
      <c r="G238" s="4">
        <f t="shared" si="8"/>
        <v>0</v>
      </c>
      <c r="H238" s="4">
        <f t="shared" si="11"/>
        <v>8.574464637</v>
      </c>
    </row>
    <row r="239" ht="15.75" customHeight="1">
      <c r="A239" s="2">
        <v>238.0</v>
      </c>
      <c r="B239" s="7">
        <f t="shared" si="9"/>
        <v>892.437913</v>
      </c>
      <c r="C239" s="7">
        <f t="shared" si="1"/>
        <v>3.73537171</v>
      </c>
      <c r="D239" s="7">
        <f t="shared" si="2"/>
        <v>13.60037399</v>
      </c>
      <c r="E239" s="7">
        <f t="shared" si="10"/>
        <v>892.437913</v>
      </c>
      <c r="F239" s="7">
        <f t="shared" si="4"/>
        <v>906.038287</v>
      </c>
      <c r="G239" s="4">
        <f t="shared" si="8"/>
        <v>0</v>
      </c>
      <c r="H239" s="4">
        <f t="shared" si="11"/>
        <v>11.37489496</v>
      </c>
    </row>
    <row r="240" ht="15.75" customHeight="1">
      <c r="A240" s="2">
        <v>239.0</v>
      </c>
      <c r="B240" s="7">
        <f t="shared" si="9"/>
        <v>896.1732847</v>
      </c>
      <c r="C240" s="7">
        <f t="shared" si="1"/>
        <v>3.702269896</v>
      </c>
      <c r="D240" s="7">
        <f t="shared" si="2"/>
        <v>11.44518775</v>
      </c>
      <c r="E240" s="7">
        <f t="shared" si="10"/>
        <v>896.1732847</v>
      </c>
      <c r="F240" s="7">
        <f t="shared" si="4"/>
        <v>907.6184724</v>
      </c>
      <c r="G240" s="4">
        <f t="shared" si="8"/>
        <v>0</v>
      </c>
      <c r="H240" s="4">
        <f t="shared" si="11"/>
        <v>12.86245581</v>
      </c>
    </row>
    <row r="241" ht="15.75" customHeight="1">
      <c r="A241" s="2">
        <v>240.0</v>
      </c>
      <c r="B241" s="7">
        <f t="shared" si="9"/>
        <v>899.8755546</v>
      </c>
      <c r="C241" s="7">
        <f t="shared" si="1"/>
        <v>3.946725356</v>
      </c>
      <c r="D241" s="7">
        <f t="shared" si="2"/>
        <v>12.79769867</v>
      </c>
      <c r="E241" s="7">
        <f t="shared" si="10"/>
        <v>899.8755546</v>
      </c>
      <c r="F241" s="7">
        <f t="shared" si="4"/>
        <v>912.6732532</v>
      </c>
      <c r="G241" s="4">
        <f t="shared" si="8"/>
        <v>0</v>
      </c>
      <c r="H241" s="4">
        <f t="shared" si="11"/>
        <v>11.06683533</v>
      </c>
    </row>
    <row r="242" ht="15.75" customHeight="1">
      <c r="A242" s="2">
        <v>241.0</v>
      </c>
      <c r="B242" s="7">
        <f t="shared" si="9"/>
        <v>903.8222799</v>
      </c>
      <c r="C242" s="7">
        <f t="shared" si="1"/>
        <v>3.594539448</v>
      </c>
      <c r="D242" s="7">
        <f t="shared" si="2"/>
        <v>11.73212217</v>
      </c>
      <c r="E242" s="7">
        <f t="shared" si="10"/>
        <v>903.8222799</v>
      </c>
      <c r="F242" s="7">
        <f t="shared" si="4"/>
        <v>915.5544021</v>
      </c>
      <c r="G242" s="4">
        <f t="shared" si="8"/>
        <v>0</v>
      </c>
      <c r="H242" s="4">
        <f t="shared" si="11"/>
        <v>10.7926543</v>
      </c>
    </row>
    <row r="243" ht="15.75" customHeight="1">
      <c r="A243" s="2">
        <v>242.0</v>
      </c>
      <c r="B243" s="7">
        <f t="shared" si="9"/>
        <v>907.4168194</v>
      </c>
      <c r="C243" s="7">
        <f t="shared" si="1"/>
        <v>3.671692605</v>
      </c>
      <c r="D243" s="7">
        <f t="shared" si="2"/>
        <v>12.35979369</v>
      </c>
      <c r="E243" s="7">
        <f t="shared" si="10"/>
        <v>907.4168194</v>
      </c>
      <c r="F243" s="7">
        <f t="shared" si="4"/>
        <v>919.7766131</v>
      </c>
      <c r="G243" s="4">
        <f t="shared" si="8"/>
        <v>0</v>
      </c>
      <c r="H243" s="4">
        <f t="shared" si="11"/>
        <v>11.60739438</v>
      </c>
    </row>
    <row r="244" ht="15.75" customHeight="1">
      <c r="A244" s="2">
        <v>243.0</v>
      </c>
      <c r="B244" s="7">
        <f t="shared" si="9"/>
        <v>911.088512</v>
      </c>
      <c r="C244" s="7">
        <f t="shared" si="1"/>
        <v>3.379447475</v>
      </c>
      <c r="D244" s="7">
        <f t="shared" si="2"/>
        <v>12.23306798</v>
      </c>
      <c r="E244" s="7">
        <f t="shared" si="10"/>
        <v>911.088512</v>
      </c>
      <c r="F244" s="7">
        <f t="shared" si="4"/>
        <v>923.32158</v>
      </c>
      <c r="G244" s="4">
        <f t="shared" si="8"/>
        <v>0</v>
      </c>
      <c r="H244" s="4">
        <f t="shared" si="11"/>
        <v>10.87229996</v>
      </c>
    </row>
    <row r="245" ht="15.75" customHeight="1">
      <c r="A245" s="2">
        <v>244.0</v>
      </c>
      <c r="B245" s="7">
        <f t="shared" si="9"/>
        <v>914.4679595</v>
      </c>
      <c r="C245" s="7">
        <f t="shared" si="1"/>
        <v>3.814132649</v>
      </c>
      <c r="D245" s="7">
        <f t="shared" si="2"/>
        <v>12.54703727</v>
      </c>
      <c r="E245" s="7">
        <f t="shared" si="10"/>
        <v>914.4679595</v>
      </c>
      <c r="F245" s="7">
        <f t="shared" si="4"/>
        <v>927.0149967</v>
      </c>
      <c r="G245" s="4">
        <f t="shared" si="8"/>
        <v>0</v>
      </c>
      <c r="H245" s="4">
        <f t="shared" si="11"/>
        <v>8.429672497</v>
      </c>
    </row>
    <row r="246" ht="15.75" customHeight="1">
      <c r="A246" s="2">
        <v>245.0</v>
      </c>
      <c r="B246" s="7">
        <f t="shared" si="9"/>
        <v>918.2820921</v>
      </c>
      <c r="C246" s="7">
        <f t="shared" si="1"/>
        <v>3.443038978</v>
      </c>
      <c r="D246" s="7">
        <f t="shared" si="2"/>
        <v>13.25234639</v>
      </c>
      <c r="E246" s="7">
        <f t="shared" si="10"/>
        <v>918.2820921</v>
      </c>
      <c r="F246" s="7">
        <f t="shared" si="4"/>
        <v>931.5344385</v>
      </c>
      <c r="G246" s="4">
        <f t="shared" si="8"/>
        <v>0</v>
      </c>
      <c r="H246" s="4">
        <f t="shared" si="11"/>
        <v>10.66361968</v>
      </c>
    </row>
    <row r="247" ht="15.75" customHeight="1">
      <c r="A247" s="2">
        <v>246.0</v>
      </c>
      <c r="B247" s="7">
        <f t="shared" si="9"/>
        <v>921.7251311</v>
      </c>
      <c r="C247" s="7">
        <f t="shared" si="1"/>
        <v>3.921903651</v>
      </c>
      <c r="D247" s="7">
        <f t="shared" si="2"/>
        <v>12.39942965</v>
      </c>
      <c r="E247" s="7">
        <f t="shared" si="10"/>
        <v>921.7251311</v>
      </c>
      <c r="F247" s="7">
        <f t="shared" si="4"/>
        <v>934.1245607</v>
      </c>
      <c r="G247" s="4">
        <f t="shared" si="8"/>
        <v>0</v>
      </c>
      <c r="H247" s="4">
        <f t="shared" si="11"/>
        <v>9.051877845</v>
      </c>
    </row>
    <row r="248" ht="15.75" customHeight="1">
      <c r="A248" s="2">
        <v>247.0</v>
      </c>
      <c r="B248" s="7">
        <f t="shared" si="9"/>
        <v>925.6470347</v>
      </c>
      <c r="C248" s="7">
        <f t="shared" si="1"/>
        <v>4.21559907</v>
      </c>
      <c r="D248" s="7">
        <f t="shared" si="2"/>
        <v>13.5202362</v>
      </c>
      <c r="E248" s="7">
        <f t="shared" si="10"/>
        <v>925.6470347</v>
      </c>
      <c r="F248" s="7">
        <f t="shared" si="4"/>
        <v>939.1672709</v>
      </c>
      <c r="G248" s="4">
        <f t="shared" si="8"/>
        <v>0</v>
      </c>
      <c r="H248" s="4">
        <f t="shared" si="11"/>
        <v>10.09263263</v>
      </c>
    </row>
    <row r="249" ht="15.75" customHeight="1">
      <c r="A249" s="2">
        <v>248.0</v>
      </c>
      <c r="B249" s="7">
        <f t="shared" si="9"/>
        <v>929.8626338</v>
      </c>
      <c r="C249" s="7">
        <f t="shared" si="1"/>
        <v>3.598902556</v>
      </c>
      <c r="D249" s="7">
        <f t="shared" si="2"/>
        <v>12.41660059</v>
      </c>
      <c r="E249" s="7">
        <f t="shared" si="10"/>
        <v>929.8626338</v>
      </c>
      <c r="F249" s="7">
        <f t="shared" si="4"/>
        <v>942.2792344</v>
      </c>
      <c r="G249" s="4">
        <f t="shared" si="8"/>
        <v>0</v>
      </c>
      <c r="H249" s="4">
        <f t="shared" si="11"/>
        <v>10.08602074</v>
      </c>
    </row>
    <row r="250" ht="15.75" customHeight="1">
      <c r="A250" s="2">
        <v>249.0</v>
      </c>
      <c r="B250" s="7">
        <f t="shared" si="9"/>
        <v>933.4615364</v>
      </c>
      <c r="C250" s="7">
        <f t="shared" si="1"/>
        <v>3.641456318</v>
      </c>
      <c r="D250" s="7">
        <f t="shared" si="2"/>
        <v>11.20094231</v>
      </c>
      <c r="E250" s="7">
        <f t="shared" si="10"/>
        <v>933.4615364</v>
      </c>
      <c r="F250" s="7">
        <f t="shared" si="4"/>
        <v>944.6624787</v>
      </c>
      <c r="G250" s="4">
        <f t="shared" si="8"/>
        <v>0</v>
      </c>
      <c r="H250" s="4">
        <f t="shared" si="11"/>
        <v>10.1399564</v>
      </c>
    </row>
    <row r="251" ht="15.75" customHeight="1">
      <c r="A251" s="2">
        <v>250.0</v>
      </c>
      <c r="B251" s="7">
        <f t="shared" si="9"/>
        <v>937.1029927</v>
      </c>
      <c r="C251" s="7">
        <f t="shared" si="1"/>
        <v>3.939994771</v>
      </c>
      <c r="D251" s="7">
        <f t="shared" si="2"/>
        <v>12.16743113</v>
      </c>
      <c r="E251" s="7">
        <f t="shared" si="10"/>
        <v>937.1029927</v>
      </c>
      <c r="F251" s="7">
        <f t="shared" si="4"/>
        <v>949.2704238</v>
      </c>
      <c r="G251" s="4">
        <f t="shared" si="8"/>
        <v>0</v>
      </c>
      <c r="H251" s="4">
        <f t="shared" si="11"/>
        <v>10.08799595</v>
      </c>
    </row>
    <row r="252" ht="15.75" customHeight="1">
      <c r="A252" s="2">
        <v>251.0</v>
      </c>
      <c r="B252" s="7">
        <f t="shared" si="9"/>
        <v>941.0429874</v>
      </c>
      <c r="C252" s="7">
        <f t="shared" si="1"/>
        <v>3.589670032</v>
      </c>
      <c r="D252" s="7">
        <f t="shared" si="2"/>
        <v>10.34417744</v>
      </c>
      <c r="E252" s="7">
        <f t="shared" si="10"/>
        <v>941.0429874</v>
      </c>
      <c r="F252" s="7">
        <f t="shared" si="4"/>
        <v>951.3871649</v>
      </c>
      <c r="G252" s="4">
        <f t="shared" si="8"/>
        <v>0</v>
      </c>
      <c r="H252" s="4">
        <f t="shared" si="11"/>
        <v>9.508548952</v>
      </c>
    </row>
    <row r="253" ht="15.75" customHeight="1">
      <c r="A253" s="2">
        <v>252.0</v>
      </c>
      <c r="B253" s="7">
        <f t="shared" si="9"/>
        <v>944.6326575</v>
      </c>
      <c r="C253" s="7">
        <f t="shared" si="1"/>
        <v>3.679721799</v>
      </c>
      <c r="D253" s="7">
        <f t="shared" si="2"/>
        <v>12.30736015</v>
      </c>
      <c r="E253" s="7">
        <f t="shared" si="10"/>
        <v>944.6326575</v>
      </c>
      <c r="F253" s="7">
        <f t="shared" si="4"/>
        <v>956.9400176</v>
      </c>
      <c r="G253" s="4">
        <f t="shared" si="8"/>
        <v>0</v>
      </c>
      <c r="H253" s="4">
        <f t="shared" si="11"/>
        <v>10.50809675</v>
      </c>
    </row>
    <row r="254" ht="15.75" customHeight="1">
      <c r="A254" s="2">
        <v>253.0</v>
      </c>
      <c r="B254" s="7">
        <f t="shared" si="9"/>
        <v>948.3123793</v>
      </c>
      <c r="C254" s="7">
        <f t="shared" si="1"/>
        <v>4.159837356</v>
      </c>
      <c r="D254" s="7">
        <f t="shared" si="2"/>
        <v>11.48556299</v>
      </c>
      <c r="E254" s="7">
        <f t="shared" si="10"/>
        <v>948.3123793</v>
      </c>
      <c r="F254" s="7">
        <f t="shared" si="4"/>
        <v>959.7979423</v>
      </c>
      <c r="G254" s="4">
        <f t="shared" si="8"/>
        <v>0</v>
      </c>
      <c r="H254" s="4">
        <f t="shared" si="11"/>
        <v>9.145108349</v>
      </c>
    </row>
    <row r="255" ht="15.75" customHeight="1">
      <c r="A255" s="2">
        <v>254.0</v>
      </c>
      <c r="B255" s="7">
        <f t="shared" si="9"/>
        <v>952.4722166</v>
      </c>
      <c r="C255" s="7">
        <f t="shared" si="1"/>
        <v>3.801964779</v>
      </c>
      <c r="D255" s="7">
        <f t="shared" si="2"/>
        <v>11.84293276</v>
      </c>
      <c r="E255" s="7">
        <f t="shared" si="10"/>
        <v>952.4722166</v>
      </c>
      <c r="F255" s="7">
        <f t="shared" si="4"/>
        <v>964.3151494</v>
      </c>
      <c r="G255" s="4">
        <f t="shared" si="8"/>
        <v>0</v>
      </c>
      <c r="H255" s="4">
        <f t="shared" si="11"/>
        <v>10.19298224</v>
      </c>
    </row>
    <row r="256" ht="15.75" customHeight="1">
      <c r="A256" s="2">
        <v>255.0</v>
      </c>
      <c r="B256" s="7">
        <f t="shared" si="9"/>
        <v>956.2741814</v>
      </c>
      <c r="C256" s="7">
        <f t="shared" si="1"/>
        <v>3.582914159</v>
      </c>
      <c r="D256" s="7">
        <f t="shared" si="2"/>
        <v>11.11356287</v>
      </c>
      <c r="E256" s="7">
        <f t="shared" si="10"/>
        <v>956.2741814</v>
      </c>
      <c r="F256" s="7">
        <f t="shared" si="4"/>
        <v>967.3877443</v>
      </c>
      <c r="G256" s="4">
        <f t="shared" si="8"/>
        <v>0</v>
      </c>
      <c r="H256" s="4">
        <f t="shared" si="11"/>
        <v>11.61170275</v>
      </c>
    </row>
    <row r="257" ht="15.75" customHeight="1">
      <c r="A257" s="2">
        <v>256.0</v>
      </c>
      <c r="B257" s="7">
        <f t="shared" si="9"/>
        <v>959.8570956</v>
      </c>
      <c r="C257" s="7">
        <f t="shared" si="1"/>
        <v>3.69424589</v>
      </c>
      <c r="D257" s="7">
        <f t="shared" si="2"/>
        <v>12.31372555</v>
      </c>
      <c r="E257" s="7">
        <f t="shared" si="10"/>
        <v>959.8570956</v>
      </c>
      <c r="F257" s="7">
        <f t="shared" si="4"/>
        <v>972.1708211</v>
      </c>
      <c r="G257" s="4">
        <f t="shared" si="8"/>
        <v>0</v>
      </c>
      <c r="H257" s="4">
        <f t="shared" si="11"/>
        <v>10.58667176</v>
      </c>
    </row>
    <row r="258" ht="15.75" customHeight="1">
      <c r="A258" s="2">
        <v>257.0</v>
      </c>
      <c r="B258" s="7">
        <f t="shared" si="9"/>
        <v>963.5513415</v>
      </c>
      <c r="C258" s="7">
        <f t="shared" si="1"/>
        <v>3.815713303</v>
      </c>
      <c r="D258" s="7">
        <f t="shared" si="2"/>
        <v>11.24936835</v>
      </c>
      <c r="E258" s="7">
        <f t="shared" si="10"/>
        <v>963.5513415</v>
      </c>
      <c r="F258" s="7">
        <f t="shared" si="4"/>
        <v>974.8007098</v>
      </c>
      <c r="G258" s="4">
        <f t="shared" si="8"/>
        <v>0</v>
      </c>
      <c r="H258" s="4">
        <f t="shared" si="11"/>
        <v>12.16417657</v>
      </c>
    </row>
    <row r="259" ht="15.75" customHeight="1">
      <c r="A259" s="2">
        <v>258.0</v>
      </c>
      <c r="B259" s="7">
        <f t="shared" si="9"/>
        <v>967.3670548</v>
      </c>
      <c r="C259" s="7">
        <f t="shared" si="1"/>
        <v>3.095510037</v>
      </c>
      <c r="D259" s="7">
        <f t="shared" si="2"/>
        <v>11.21677544</v>
      </c>
      <c r="E259" s="7">
        <f t="shared" si="10"/>
        <v>967.3670548</v>
      </c>
      <c r="F259" s="7">
        <f t="shared" si="4"/>
        <v>978.5838302</v>
      </c>
      <c r="G259" s="4">
        <f t="shared" si="8"/>
        <v>0</v>
      </c>
      <c r="H259" s="4">
        <f t="shared" si="11"/>
        <v>10.42703714</v>
      </c>
    </row>
    <row r="260" ht="15.75" customHeight="1">
      <c r="A260" s="2">
        <v>259.0</v>
      </c>
      <c r="B260" s="7">
        <f t="shared" si="9"/>
        <v>970.4625648</v>
      </c>
      <c r="C260" s="7">
        <f t="shared" si="1"/>
        <v>3.706504661</v>
      </c>
      <c r="D260" s="7">
        <f t="shared" si="2"/>
        <v>11.46283757</v>
      </c>
      <c r="E260" s="7">
        <f t="shared" si="10"/>
        <v>970.4625648</v>
      </c>
      <c r="F260" s="7">
        <f t="shared" si="4"/>
        <v>981.9254024</v>
      </c>
      <c r="G260" s="4">
        <f t="shared" si="8"/>
        <v>0</v>
      </c>
      <c r="H260" s="4">
        <f t="shared" si="11"/>
        <v>10.66462254</v>
      </c>
    </row>
    <row r="261" ht="15.75" customHeight="1">
      <c r="A261" s="2">
        <v>260.0</v>
      </c>
      <c r="B261" s="7">
        <f t="shared" si="9"/>
        <v>974.1690695</v>
      </c>
      <c r="C261" s="7">
        <f t="shared" si="1"/>
        <v>3.921478642</v>
      </c>
      <c r="D261" s="7">
        <f t="shared" si="2"/>
        <v>12.03650839</v>
      </c>
      <c r="E261" s="7">
        <f t="shared" si="10"/>
        <v>974.1690695</v>
      </c>
      <c r="F261" s="7">
        <f t="shared" si="4"/>
        <v>986.2055779</v>
      </c>
      <c r="G261" s="4">
        <f t="shared" si="8"/>
        <v>0</v>
      </c>
      <c r="H261" s="4">
        <f t="shared" si="11"/>
        <v>9.853920072</v>
      </c>
    </row>
    <row r="262" ht="15.75" customHeight="1">
      <c r="A262" s="2">
        <v>261.0</v>
      </c>
      <c r="B262" s="7">
        <f t="shared" si="9"/>
        <v>978.0905481</v>
      </c>
      <c r="C262" s="7">
        <f t="shared" si="1"/>
        <v>3.965998402</v>
      </c>
      <c r="D262" s="7">
        <f t="shared" si="2"/>
        <v>13.20080745</v>
      </c>
      <c r="E262" s="7">
        <f t="shared" si="10"/>
        <v>978.0905481</v>
      </c>
      <c r="F262" s="7">
        <f t="shared" si="4"/>
        <v>991.2913556</v>
      </c>
      <c r="G262" s="4">
        <f t="shared" si="8"/>
        <v>0</v>
      </c>
      <c r="H262" s="4">
        <f t="shared" si="11"/>
        <v>10.70280382</v>
      </c>
    </row>
    <row r="263" ht="15.75" customHeight="1">
      <c r="A263" s="2">
        <v>262.0</v>
      </c>
      <c r="B263" s="7">
        <f t="shared" si="9"/>
        <v>982.0565465</v>
      </c>
      <c r="C263" s="7">
        <f t="shared" si="1"/>
        <v>3.535844481</v>
      </c>
      <c r="D263" s="7">
        <f t="shared" si="2"/>
        <v>10.49794841</v>
      </c>
      <c r="E263" s="7">
        <f t="shared" si="10"/>
        <v>982.0565465</v>
      </c>
      <c r="F263" s="7">
        <f t="shared" si="4"/>
        <v>992.5544949</v>
      </c>
      <c r="G263" s="4">
        <f t="shared" si="8"/>
        <v>0</v>
      </c>
      <c r="H263" s="4">
        <f t="shared" si="11"/>
        <v>9.885725385</v>
      </c>
    </row>
    <row r="264" ht="15.75" customHeight="1">
      <c r="A264" s="2">
        <v>263.0</v>
      </c>
      <c r="B264" s="7">
        <f t="shared" si="9"/>
        <v>985.592391</v>
      </c>
      <c r="C264" s="7">
        <f t="shared" si="1"/>
        <v>3.955900255</v>
      </c>
      <c r="D264" s="7">
        <f t="shared" si="2"/>
        <v>11.22486648</v>
      </c>
      <c r="E264" s="7">
        <f t="shared" si="10"/>
        <v>985.592391</v>
      </c>
      <c r="F264" s="7">
        <f t="shared" si="4"/>
        <v>996.8172575</v>
      </c>
      <c r="G264" s="4">
        <f t="shared" si="8"/>
        <v>0</v>
      </c>
      <c r="H264" s="4">
        <f t="shared" si="11"/>
        <v>10.79168118</v>
      </c>
    </row>
    <row r="265" ht="15.75" customHeight="1">
      <c r="A265" s="2">
        <v>264.0</v>
      </c>
      <c r="B265" s="7">
        <f t="shared" si="9"/>
        <v>989.5482912</v>
      </c>
      <c r="C265" s="7">
        <f t="shared" si="1"/>
        <v>3.606149033</v>
      </c>
      <c r="D265" s="7">
        <f t="shared" si="2"/>
        <v>12.35764014</v>
      </c>
      <c r="E265" s="7">
        <f t="shared" si="10"/>
        <v>989.5482912</v>
      </c>
      <c r="F265" s="7">
        <f t="shared" si="4"/>
        <v>1001.905931</v>
      </c>
      <c r="G265" s="4">
        <f t="shared" si="8"/>
        <v>0</v>
      </c>
      <c r="H265" s="4">
        <f t="shared" si="11"/>
        <v>10.96446104</v>
      </c>
    </row>
    <row r="266" ht="15.75" customHeight="1">
      <c r="A266" s="2">
        <v>265.0</v>
      </c>
      <c r="B266" s="7">
        <f t="shared" si="9"/>
        <v>993.1544403</v>
      </c>
      <c r="C266" s="7">
        <f t="shared" si="1"/>
        <v>3.772132282</v>
      </c>
      <c r="D266" s="7">
        <f t="shared" si="2"/>
        <v>12.33530966</v>
      </c>
      <c r="E266" s="7">
        <f t="shared" si="10"/>
        <v>993.1544403</v>
      </c>
      <c r="F266" s="7">
        <f t="shared" si="4"/>
        <v>1005.48975</v>
      </c>
      <c r="G266" s="4">
        <f t="shared" si="8"/>
        <v>0</v>
      </c>
      <c r="H266" s="4">
        <f t="shared" si="11"/>
        <v>11.22903791</v>
      </c>
    </row>
    <row r="267" ht="15.75" customHeight="1">
      <c r="A267" s="2">
        <v>266.0</v>
      </c>
      <c r="B267" s="7">
        <f t="shared" si="9"/>
        <v>996.9265726</v>
      </c>
      <c r="C267" s="7">
        <f t="shared" si="1"/>
        <v>3.690583717</v>
      </c>
      <c r="D267" s="7">
        <f t="shared" si="2"/>
        <v>12.58831306</v>
      </c>
      <c r="E267" s="7">
        <f t="shared" si="10"/>
        <v>996.9265726</v>
      </c>
      <c r="F267" s="7">
        <f t="shared" si="4"/>
        <v>1009.514886</v>
      </c>
      <c r="G267" s="4">
        <f t="shared" si="8"/>
        <v>0</v>
      </c>
      <c r="H267" s="4">
        <f t="shared" si="11"/>
        <v>10.7209947</v>
      </c>
    </row>
    <row r="268" ht="15.75" customHeight="1">
      <c r="A268" s="2">
        <v>267.0</v>
      </c>
      <c r="B268" s="7">
        <f t="shared" si="9"/>
        <v>1000.617156</v>
      </c>
      <c r="C268" s="7">
        <f t="shared" si="1"/>
        <v>3.65896402</v>
      </c>
      <c r="D268" s="7">
        <f t="shared" si="2"/>
        <v>12.36142973</v>
      </c>
      <c r="E268" s="7">
        <f t="shared" si="10"/>
        <v>1000.617156</v>
      </c>
      <c r="F268" s="7">
        <f t="shared" si="4"/>
        <v>1012.978586</v>
      </c>
      <c r="G268" s="4">
        <f t="shared" si="8"/>
        <v>0</v>
      </c>
      <c r="H268" s="4">
        <f t="shared" si="11"/>
        <v>9.325800718</v>
      </c>
    </row>
    <row r="269" ht="15.75" customHeight="1">
      <c r="A269" s="2">
        <v>268.0</v>
      </c>
      <c r="B269" s="7">
        <f t="shared" si="9"/>
        <v>1004.27612</v>
      </c>
      <c r="C269" s="7">
        <f t="shared" si="1"/>
        <v>3.549242357</v>
      </c>
      <c r="D269" s="7">
        <f t="shared" si="2"/>
        <v>12.53576095</v>
      </c>
      <c r="E269" s="7">
        <f t="shared" si="10"/>
        <v>1004.27612</v>
      </c>
      <c r="F269" s="7">
        <f t="shared" si="4"/>
        <v>1016.811881</v>
      </c>
      <c r="G269" s="4">
        <f t="shared" si="8"/>
        <v>0</v>
      </c>
      <c r="H269" s="4">
        <f t="shared" si="11"/>
        <v>11.72162538</v>
      </c>
    </row>
    <row r="270" ht="15.75" customHeight="1">
      <c r="A270" s="2">
        <v>269.0</v>
      </c>
      <c r="B270" s="7">
        <f t="shared" si="9"/>
        <v>1007.825363</v>
      </c>
      <c r="C270" s="7">
        <f t="shared" si="1"/>
        <v>3.628184232</v>
      </c>
      <c r="D270" s="7">
        <f t="shared" si="2"/>
        <v>12.01715549</v>
      </c>
      <c r="E270" s="7">
        <f t="shared" si="10"/>
        <v>1007.825363</v>
      </c>
      <c r="F270" s="7">
        <f t="shared" si="4"/>
        <v>1019.842518</v>
      </c>
      <c r="G270" s="4">
        <f t="shared" si="8"/>
        <v>0</v>
      </c>
      <c r="H270" s="4">
        <f t="shared" si="11"/>
        <v>11.00810518</v>
      </c>
    </row>
    <row r="271" ht="15.75" customHeight="1">
      <c r="A271" s="2">
        <v>270.0</v>
      </c>
      <c r="B271" s="7">
        <f t="shared" si="9"/>
        <v>1011.453547</v>
      </c>
      <c r="C271" s="7">
        <f t="shared" si="1"/>
        <v>4.068908184</v>
      </c>
      <c r="D271" s="7">
        <f t="shared" si="2"/>
        <v>11.24008338</v>
      </c>
      <c r="E271" s="7">
        <f t="shared" si="10"/>
        <v>1011.453547</v>
      </c>
      <c r="F271" s="7">
        <f t="shared" si="4"/>
        <v>1022.69363</v>
      </c>
      <c r="G271" s="4">
        <f t="shared" si="8"/>
        <v>0</v>
      </c>
      <c r="H271" s="4">
        <f t="shared" si="11"/>
        <v>9.5476155</v>
      </c>
    </row>
    <row r="272" ht="15.75" customHeight="1">
      <c r="A272" s="2">
        <v>271.0</v>
      </c>
      <c r="B272" s="7">
        <f t="shared" si="9"/>
        <v>1015.522455</v>
      </c>
      <c r="C272" s="7">
        <f t="shared" si="1"/>
        <v>3.730125375</v>
      </c>
      <c r="D272" s="7">
        <f t="shared" si="2"/>
        <v>12.35955998</v>
      </c>
      <c r="E272" s="7">
        <f t="shared" si="10"/>
        <v>1015.522455</v>
      </c>
      <c r="F272" s="7">
        <f t="shared" si="4"/>
        <v>1027.882015</v>
      </c>
      <c r="G272" s="4">
        <f t="shared" si="8"/>
        <v>0</v>
      </c>
      <c r="H272" s="4">
        <f t="shared" si="11"/>
        <v>10.03270513</v>
      </c>
    </row>
    <row r="273" ht="15.75" customHeight="1">
      <c r="A273" s="2">
        <v>272.0</v>
      </c>
      <c r="B273" s="7">
        <f t="shared" si="9"/>
        <v>1019.25258</v>
      </c>
      <c r="C273" s="7">
        <f t="shared" si="1"/>
        <v>4.039708684</v>
      </c>
      <c r="D273" s="7">
        <f t="shared" si="2"/>
        <v>11.413644</v>
      </c>
      <c r="E273" s="7">
        <f t="shared" si="10"/>
        <v>1019.25258</v>
      </c>
      <c r="F273" s="7">
        <f t="shared" si="4"/>
        <v>1030.666224</v>
      </c>
      <c r="G273" s="4">
        <f t="shared" si="8"/>
        <v>0</v>
      </c>
      <c r="H273" s="4">
        <f t="shared" si="11"/>
        <v>9.737694831</v>
      </c>
    </row>
    <row r="274" ht="15.75" customHeight="1">
      <c r="A274" s="2">
        <v>273.0</v>
      </c>
      <c r="B274" s="7">
        <f t="shared" si="9"/>
        <v>1023.292289</v>
      </c>
      <c r="C274" s="7">
        <f t="shared" si="1"/>
        <v>4.271164556</v>
      </c>
      <c r="D274" s="7">
        <f t="shared" si="2"/>
        <v>11.01060452</v>
      </c>
      <c r="E274" s="7">
        <f t="shared" si="10"/>
        <v>1023.292289</v>
      </c>
      <c r="F274" s="7">
        <f t="shared" si="4"/>
        <v>1034.302894</v>
      </c>
      <c r="G274" s="4">
        <f t="shared" si="8"/>
        <v>0</v>
      </c>
      <c r="H274" s="4">
        <f t="shared" si="11"/>
        <v>10.31370312</v>
      </c>
    </row>
    <row r="275" ht="15.75" customHeight="1">
      <c r="A275" s="2">
        <v>274.0</v>
      </c>
      <c r="B275" s="7">
        <f t="shared" si="9"/>
        <v>1027.563454</v>
      </c>
      <c r="C275" s="7">
        <f t="shared" si="1"/>
        <v>3.431699054</v>
      </c>
      <c r="D275" s="7">
        <f t="shared" si="2"/>
        <v>12.32322555</v>
      </c>
      <c r="E275" s="7">
        <f t="shared" si="10"/>
        <v>1027.563454</v>
      </c>
      <c r="F275" s="7">
        <f t="shared" si="4"/>
        <v>1039.886679</v>
      </c>
      <c r="G275" s="4">
        <f t="shared" si="8"/>
        <v>0</v>
      </c>
      <c r="H275" s="4">
        <f t="shared" si="11"/>
        <v>10.75157244</v>
      </c>
    </row>
    <row r="276" ht="15.75" customHeight="1">
      <c r="A276" s="2">
        <v>275.0</v>
      </c>
      <c r="B276" s="7">
        <f t="shared" si="9"/>
        <v>1030.995153</v>
      </c>
      <c r="C276" s="7">
        <f t="shared" si="1"/>
        <v>4.134073556</v>
      </c>
      <c r="D276" s="7">
        <f t="shared" si="2"/>
        <v>10.23980827</v>
      </c>
      <c r="E276" s="7">
        <f t="shared" si="10"/>
        <v>1030.995153</v>
      </c>
      <c r="F276" s="7">
        <f t="shared" si="4"/>
        <v>1041.234961</v>
      </c>
      <c r="G276" s="4">
        <f t="shared" si="8"/>
        <v>0</v>
      </c>
      <c r="H276" s="4">
        <f t="shared" si="11"/>
        <v>11.1526346</v>
      </c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2021-04-13T00:40:31Z</dcterms:created>
  <dc:creator>NICOLAS WHITTLE ALCALDE</dc:creator>
</cp:coreProperties>
</file>