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bradw\workspace\FieldLab\data\infradb2\"/>
    </mc:Choice>
  </mc:AlternateContent>
  <xr:revisionPtr revIDLastSave="0" documentId="13_ncr:1_{B268C199-6E9B-4E10-AD4A-22AB1130FD50}" xr6:coauthVersionLast="47" xr6:coauthVersionMax="47" xr10:uidLastSave="{00000000-0000-0000-0000-000000000000}"/>
  <bookViews>
    <workbookView xWindow="-28898" yWindow="-3540" windowWidth="28996" windowHeight="17475" xr2:uid="{93E76A49-FBDC-475B-9F2D-9B75C7D13FE9}"/>
  </bookViews>
  <sheets>
    <sheet name="wq_device_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<sst xmlns="http://schemas.openxmlformats.org/spreadsheetml/2006/main" count="73" uniqueCount="61">
  <si>
    <t>BW1</t>
  </si>
  <si>
    <t>Filton Road (DMA2296)</t>
  </si>
  <si>
    <t>q52000021</t>
  </si>
  <si>
    <t>BW2</t>
  </si>
  <si>
    <t>q52000022</t>
  </si>
  <si>
    <t>battery</t>
  </si>
  <si>
    <t>mains</t>
  </si>
  <si>
    <t>BW3</t>
  </si>
  <si>
    <t>Small Lane</t>
  </si>
  <si>
    <t>q52000023</t>
  </si>
  <si>
    <t>BW4</t>
  </si>
  <si>
    <t>Woodland Way PRV</t>
  </si>
  <si>
    <t>q52000024</t>
  </si>
  <si>
    <t>BW5</t>
  </si>
  <si>
    <t>q52000025</t>
  </si>
  <si>
    <t>BW6</t>
  </si>
  <si>
    <t>Vassall Road</t>
  </si>
  <si>
    <t>q52000026</t>
  </si>
  <si>
    <t xml:space="preserve">Dryleaze Rd </t>
  </si>
  <si>
    <t>BW7</t>
  </si>
  <si>
    <t>q52000020</t>
  </si>
  <si>
    <t>BW8</t>
  </si>
  <si>
    <t>IN STORAGE</t>
  </si>
  <si>
    <t>BW9</t>
  </si>
  <si>
    <t>q52000019</t>
  </si>
  <si>
    <t>Willy Wicket Inn</t>
  </si>
  <si>
    <t>BW10</t>
  </si>
  <si>
    <t>q52000030</t>
  </si>
  <si>
    <t>BW11</t>
  </si>
  <si>
    <t>q52000031</t>
  </si>
  <si>
    <t>q52000028</t>
  </si>
  <si>
    <t>BW12</t>
  </si>
  <si>
    <t>Stoke Lane PRV</t>
  </si>
  <si>
    <t>q52000032</t>
  </si>
  <si>
    <t xml:space="preserve">Iron Acton PRV </t>
  </si>
  <si>
    <t>BW13</t>
  </si>
  <si>
    <t>q52000033</t>
  </si>
  <si>
    <t>DMA ID</t>
  </si>
  <si>
    <t>BWFL ID</t>
  </si>
  <si>
    <t>Device Location</t>
  </si>
  <si>
    <t>Device ID</t>
  </si>
  <si>
    <t>Power Source</t>
  </si>
  <si>
    <t>Asset ID</t>
  </si>
  <si>
    <t>Outside of Field Lab</t>
  </si>
  <si>
    <t>579829886-9638196</t>
  </si>
  <si>
    <t>623990497_1</t>
  </si>
  <si>
    <t>640648087-623990697</t>
  </si>
  <si>
    <t>Status</t>
  </si>
  <si>
    <t>X coord</t>
  </si>
  <si>
    <t>Y coord</t>
  </si>
  <si>
    <t>Snowdon Road DBV</t>
  </si>
  <si>
    <t>New Station Way DBV</t>
  </si>
  <si>
    <t>Lodge Causeway PRV</t>
  </si>
  <si>
    <t>656042821-9638789</t>
  </si>
  <si>
    <t>Lat</t>
  </si>
  <si>
    <t>Long</t>
  </si>
  <si>
    <t>WWMD ID</t>
  </si>
  <si>
    <t>2304, 2301</t>
  </si>
  <si>
    <t>2301, 2332</t>
  </si>
  <si>
    <t>2293, 2302</t>
  </si>
  <si>
    <t>2005_2296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</si>
</sst>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FF07-DD27-402B-BE5D-03A0D2A36A55}">
  <dimension ref="A1:L15"/>
  <sheetViews>
    <sheetView tabSelected="1" workbookViewId="0">
      <selection activeCell="E13" sqref="E13:E14"/>
    </sheetView>
  </sheetViews>
  <sheetFormatPr defaultColWidth="9.140625" defaultRowHeight="16.5" x14ac:dyDescent="0.3"/>
  <cols>
    <col min="1" max="1" width="9.140625" style="1"/>
    <col min="2" max="2" width="18.85546875" style="1" customWidth="1"/>
    <col min="3" max="4" width="9.140625" style="1"/>
    <col min="5" max="5" width="18.85546875" style="1" customWidth="1"/>
    <col min="6" max="6" width="10.5703125" style="1" customWidth="1"/>
    <col min="7" max="10" width="9.140625" style="1"/>
    <col min="11" max="11" width="12.7109375" style="1" customWidth="1"/>
    <col min="12" max="12" width="9.85546875" style="1" bestFit="1" customWidth="1"/>
    <col min="13" max="16384" width="9.140625" style="1"/>
  </cols>
  <sheetData>
    <row r="1" spans="1:12" x14ac:dyDescent="0.3">
      <c r="A1" s="3" t="s">
        <v>38</v>
      </c>
      <c r="B1" s="3" t="s">
        <v>39</v>
      </c>
      <c r="C1" s="3" t="s">
        <v>37</v>
      </c>
      <c r="D1" s="3" t="s">
        <v>56</v>
      </c>
      <c r="E1" s="3" t="s">
        <v>47</v>
      </c>
      <c r="F1" s="3" t="s">
        <v>40</v>
      </c>
      <c r="G1" s="3" t="s">
        <v>48</v>
      </c>
      <c r="H1" s="3" t="s">
        <v>49</v>
      </c>
      <c r="I1" s="3" t="s">
        <v>54</v>
      </c>
      <c r="J1" s="3" t="s">
        <v>55</v>
      </c>
      <c r="K1" s="3" t="s">
        <v>41</v>
      </c>
      <c r="L1" s="3" t="s">
        <v>42</v>
      </c>
    </row>
    <row r="2" spans="1:12" x14ac:dyDescent="0.3">
      <c r="A2" s="2" t="s">
        <v>0</v>
      </c>
      <c r="B2" s="2" t="s">
        <v>1</v>
      </c>
      <c r="C2" s="2">
        <v>2296</v>
      </c>
      <c r="D2" s="2">
        <v>2297</v>
      </c>
      <c r="E2" s="2" t="str">
        <f>IF(OR(B2="IN STORAGE", C2="Outside of Field Lab"),"Inactive", "Active")</f>
        <v>Active</v>
      </c>
      <c r="F2" s="2" t="s">
        <v>2</v>
      </c>
      <c r="G2" s="2">
        <v>363526.89036600001</v>
      </c>
      <c r="H2" s="2">
        <v>179800.31474199999</v>
      </c>
      <c r="I2" s="2">
        <v>51.505070000000003</v>
      </c>
      <c r="J2" s="2">
        <v>-2.5441799999999999</v>
      </c>
      <c r="K2" s="2" t="s">
        <v>5</v>
      </c>
      <c r="L2" s="2">
        <v>612058339</v>
      </c>
    </row>
    <row r="3" spans="1:12" x14ac:dyDescent="0.3">
      <c r="A3" s="2" t="s">
        <v>3</v>
      </c>
      <c r="B3" s="2" t="s">
        <v>51</v>
      </c>
      <c r="C3" s="2" t="s">
        <v>60</v>
      </c>
      <c r="D3" s="2" t="s">
        <v>57</v>
      </c>
      <c r="E3" s="2" t="str">
        <f t="shared" ref="E3:E14" si="0">IF(OR(B3="IN STORAGE", C3="Outside of Field Lab"),"Inactive", "Active")</f>
        <v>Active</v>
      </c>
      <c r="F3" s="2" t="s">
        <v>4</v>
      </c>
      <c r="G3" s="2">
        <v>364550.12830099999</v>
      </c>
      <c r="H3" s="2">
        <v>176793.277756</v>
      </c>
      <c r="I3" s="2">
        <v>51.478100619999999</v>
      </c>
      <c r="J3" s="2">
        <v>-2.52912443</v>
      </c>
      <c r="K3" s="2" t="s">
        <v>6</v>
      </c>
      <c r="L3" s="2" t="s">
        <v>46</v>
      </c>
    </row>
    <row r="4" spans="1:12" x14ac:dyDescent="0.3">
      <c r="A4" s="2" t="s">
        <v>7</v>
      </c>
      <c r="B4" s="2" t="s">
        <v>8</v>
      </c>
      <c r="C4" s="2">
        <v>2296</v>
      </c>
      <c r="D4" s="2">
        <v>2293</v>
      </c>
      <c r="E4" s="2" t="str">
        <f t="shared" si="0"/>
        <v>Active</v>
      </c>
      <c r="F4" s="2" t="s">
        <v>9</v>
      </c>
      <c r="G4" s="2">
        <v>363340.26705000002</v>
      </c>
      <c r="H4" s="2">
        <v>177399.34231000001</v>
      </c>
      <c r="I4" s="2">
        <v>51.483469999999997</v>
      </c>
      <c r="J4" s="2">
        <v>-2.5466099999999998</v>
      </c>
      <c r="K4" s="2" t="s">
        <v>5</v>
      </c>
      <c r="L4" s="2">
        <v>9536375</v>
      </c>
    </row>
    <row r="5" spans="1:12" x14ac:dyDescent="0.3">
      <c r="A5" s="2" t="s">
        <v>10</v>
      </c>
      <c r="B5" s="2" t="s">
        <v>11</v>
      </c>
      <c r="C5" s="2">
        <v>2005</v>
      </c>
      <c r="D5" s="2" t="s">
        <v>58</v>
      </c>
      <c r="E5" s="2" t="str">
        <f t="shared" si="0"/>
        <v>Active</v>
      </c>
      <c r="F5" s="2" t="s">
        <v>12</v>
      </c>
      <c r="G5" s="2">
        <v>365517.470203</v>
      </c>
      <c r="H5" s="2">
        <v>176035.78769200001</v>
      </c>
      <c r="I5" s="2">
        <v>51.471351869999999</v>
      </c>
      <c r="J5" s="2">
        <v>-2.51511928</v>
      </c>
      <c r="K5" s="2" t="s">
        <v>6</v>
      </c>
      <c r="L5" s="2">
        <v>672922316</v>
      </c>
    </row>
    <row r="6" spans="1:12" x14ac:dyDescent="0.3">
      <c r="A6" s="2" t="s">
        <v>13</v>
      </c>
      <c r="B6" s="2" t="s">
        <v>50</v>
      </c>
      <c r="C6" s="2" t="s">
        <v>60</v>
      </c>
      <c r="D6" s="2" t="s">
        <v>59</v>
      </c>
      <c r="E6" s="2" t="str">
        <f t="shared" si="0"/>
        <v>Active</v>
      </c>
      <c r="F6" s="2" t="s">
        <v>14</v>
      </c>
      <c r="G6" s="2">
        <v>363823.32787600002</v>
      </c>
      <c r="H6" s="2">
        <v>177270.08280999999</v>
      </c>
      <c r="I6" s="2">
        <v>51.482340000000001</v>
      </c>
      <c r="J6" s="2">
        <v>-2.5396399999999999</v>
      </c>
      <c r="K6" s="2" t="s">
        <v>6</v>
      </c>
      <c r="L6" s="2" t="s">
        <v>45</v>
      </c>
    </row>
    <row r="7" spans="1:12" x14ac:dyDescent="0.3">
      <c r="A7" s="2" t="s">
        <v>15</v>
      </c>
      <c r="B7" s="2" t="s">
        <v>16</v>
      </c>
      <c r="C7" s="2">
        <v>2296</v>
      </c>
      <c r="D7" s="2">
        <v>2304</v>
      </c>
      <c r="E7" s="2" t="str">
        <f t="shared" si="0"/>
        <v>Active</v>
      </c>
      <c r="F7" s="2" t="s">
        <v>17</v>
      </c>
      <c r="G7" s="2">
        <v>364784.78492800001</v>
      </c>
      <c r="H7" s="2">
        <v>177262.04571100001</v>
      </c>
      <c r="I7" s="2">
        <v>51.482330589999997</v>
      </c>
      <c r="J7" s="2">
        <v>-2.5257941499999998</v>
      </c>
      <c r="K7" s="2" t="s">
        <v>5</v>
      </c>
      <c r="L7" s="2" t="s">
        <v>53</v>
      </c>
    </row>
    <row r="8" spans="1:12" x14ac:dyDescent="0.3">
      <c r="A8" s="2" t="s">
        <v>19</v>
      </c>
      <c r="B8" s="2" t="s">
        <v>18</v>
      </c>
      <c r="C8" s="2">
        <v>2296</v>
      </c>
      <c r="D8" s="2">
        <v>2294</v>
      </c>
      <c r="E8" s="2" t="str">
        <f t="shared" si="0"/>
        <v>Active</v>
      </c>
      <c r="F8" s="2" t="s">
        <v>20</v>
      </c>
      <c r="G8" s="2">
        <v>363999.48884599999</v>
      </c>
      <c r="H8" s="2">
        <v>177996.16790199999</v>
      </c>
      <c r="I8" s="2">
        <v>51.488880000000002</v>
      </c>
      <c r="J8" s="2">
        <v>-2.5371800000000002</v>
      </c>
      <c r="K8" s="2" t="s">
        <v>5</v>
      </c>
      <c r="L8" s="2">
        <v>9536593</v>
      </c>
    </row>
    <row r="9" spans="1:12" x14ac:dyDescent="0.3">
      <c r="A9" s="2" t="s">
        <v>21</v>
      </c>
      <c r="B9" s="2" t="s">
        <v>22</v>
      </c>
      <c r="C9" s="2"/>
      <c r="D9" s="2"/>
      <c r="E9" s="2" t="str">
        <f t="shared" si="0"/>
        <v>Inactive</v>
      </c>
      <c r="F9" s="2" t="s">
        <v>30</v>
      </c>
      <c r="G9" s="2">
        <v>1200</v>
      </c>
      <c r="H9" s="2">
        <v>1200</v>
      </c>
      <c r="I9" s="2"/>
      <c r="J9" s="2"/>
      <c r="K9" s="2"/>
      <c r="L9" s="2"/>
    </row>
    <row r="10" spans="1:12" x14ac:dyDescent="0.3">
      <c r="A10" s="2" t="s">
        <v>23</v>
      </c>
      <c r="B10" s="2" t="s">
        <v>52</v>
      </c>
      <c r="C10" s="2">
        <v>2005</v>
      </c>
      <c r="D10" s="2">
        <v>2302</v>
      </c>
      <c r="E10" s="2" t="str">
        <f t="shared" si="0"/>
        <v>Active</v>
      </c>
      <c r="F10" s="2" t="s">
        <v>24</v>
      </c>
      <c r="G10" s="2">
        <v>364021.10697800003</v>
      </c>
      <c r="H10" s="2">
        <v>176683.61251400001</v>
      </c>
      <c r="I10" s="2">
        <v>51.477080000000001</v>
      </c>
      <c r="J10" s="2">
        <v>-2.5367299999999999</v>
      </c>
      <c r="K10" s="2" t="s">
        <v>6</v>
      </c>
      <c r="L10" s="2" t="s">
        <v>44</v>
      </c>
    </row>
    <row r="11" spans="1:12" x14ac:dyDescent="0.3">
      <c r="A11" s="2" t="s">
        <v>26</v>
      </c>
      <c r="B11" s="2" t="s">
        <v>25</v>
      </c>
      <c r="C11" s="2" t="s">
        <v>43</v>
      </c>
      <c r="D11" s="2"/>
      <c r="E11" s="2" t="str">
        <f t="shared" si="0"/>
        <v>Inactive</v>
      </c>
      <c r="F11" s="2" t="s">
        <v>27</v>
      </c>
      <c r="G11" s="2">
        <v>367346.25261899998</v>
      </c>
      <c r="H11" s="2">
        <v>179773.36161399999</v>
      </c>
      <c r="I11" s="2">
        <v>51.505070000000003</v>
      </c>
      <c r="J11" s="2">
        <v>-2.48915</v>
      </c>
      <c r="K11" s="2" t="s">
        <v>5</v>
      </c>
      <c r="L11" s="2"/>
    </row>
    <row r="12" spans="1:12" x14ac:dyDescent="0.3">
      <c r="A12" s="2" t="s">
        <v>28</v>
      </c>
      <c r="B12" s="2" t="s">
        <v>22</v>
      </c>
      <c r="C12" s="2"/>
      <c r="D12" s="2"/>
      <c r="E12" s="2" t="str">
        <f t="shared" si="0"/>
        <v>Inactive</v>
      </c>
      <c r="F12" s="2" t="s">
        <v>29</v>
      </c>
      <c r="G12" s="2">
        <v>1200</v>
      </c>
      <c r="H12" s="2">
        <v>1200</v>
      </c>
      <c r="I12" s="2"/>
      <c r="J12" s="2"/>
      <c r="K12" s="2"/>
      <c r="L12" s="2"/>
    </row>
    <row r="13" spans="1:12" x14ac:dyDescent="0.3">
      <c r="A13" s="2" t="s">
        <v>31</v>
      </c>
      <c r="B13" s="2" t="s">
        <v>32</v>
      </c>
      <c r="C13" s="2">
        <v>2296</v>
      </c>
      <c r="D13" s="2">
        <v>2297</v>
      </c>
      <c r="E13" s="2" t="str">
        <f t="shared" si="0"/>
        <v>Active</v>
      </c>
      <c r="F13" s="2" t="s">
        <v>33</v>
      </c>
      <c r="G13" s="2">
        <v>363600.68344400002</v>
      </c>
      <c r="H13" s="2">
        <v>178807.23228699999</v>
      </c>
      <c r="I13" s="2">
        <v>51.496145980000001</v>
      </c>
      <c r="J13" s="2">
        <v>-2.5430104199999999</v>
      </c>
      <c r="K13" s="2" t="s">
        <v>6</v>
      </c>
      <c r="L13" s="2">
        <v>620104099</v>
      </c>
    </row>
    <row r="14" spans="1:12" x14ac:dyDescent="0.3">
      <c r="A14" s="2" t="s">
        <v>35</v>
      </c>
      <c r="B14" s="2" t="s">
        <v>34</v>
      </c>
      <c r="C14" s="2" t="s">
        <v>43</v>
      </c>
      <c r="D14" s="2"/>
      <c r="E14" s="2" t="str">
        <f t="shared" si="0"/>
        <v>Inactive</v>
      </c>
      <c r="F14" s="2" t="s">
        <v>36</v>
      </c>
      <c r="G14" s="2">
        <v>369645.79945599998</v>
      </c>
      <c r="H14" s="2">
        <v>184679.91987000001</v>
      </c>
      <c r="I14" s="2">
        <v>51.549320000000002</v>
      </c>
      <c r="J14" s="2">
        <v>-2.4564599999999999</v>
      </c>
      <c r="K14" s="2" t="s">
        <v>5</v>
      </c>
      <c r="L14" s="2"/>
    </row>
    <row r="15" spans="1:12" x14ac:dyDescent="0.3">
      <c r="C15" s="2"/>
      <c r="D15" s="2"/>
      <c r="G15" s="2"/>
      <c r="H15" s="2"/>
      <c r="I15" s="2"/>
      <c r="J15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wq_device_database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BJenks</dc:creator>
  <cp:lastModifiedBy>Jenks, Bradley W</cp:lastModifiedBy>
  <dcterms:created xsi:type="dcterms:W3CDTF">2022-07-05T06:42:17Z</dcterms:created>
  <dcterms:modified xsi:type="dcterms:W3CDTF">2024-10-03T14:48:37Z</dcterms:modified>
</cp:coreProperties>
</file>