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radwjenks/Code/PhD/bayesian-wq-calibration/data/devices/"/>
    </mc:Choice>
  </mc:AlternateContent>
  <xr:revisionPtr revIDLastSave="0" documentId="13_ncr:1_{947049E5-16D7-1940-B09E-33A652D6967B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wq_device_databas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<sst xmlns="http://schemas.openxmlformats.org/spreadsheetml/2006/main" count="57" uniqueCount="49">
  <si>
    <t>BWFL ID</t>
  </si>
  <si>
    <t>Device Location</t>
  </si>
  <si>
    <t>DMA ID</t>
  </si>
  <si>
    <t>WWMD ID</t>
  </si>
  <si>
    <t>Status</t>
  </si>
  <si>
    <t>Device ID</t>
  </si>
  <si>
    <t>X coord</t>
  </si>
  <si>
    <t>Y coord</t>
  </si>
  <si>
    <t>Lat</t>
  </si>
  <si>
    <t>Long</t>
  </si>
  <si>
    <t>Power Source</t>
  </si>
  <si>
    <t>Asset ID</t>
  </si>
  <si>
    <t>BW1</t>
  </si>
  <si>
    <t>Filton Road (DMA2296)</t>
  </si>
  <si>
    <t>q52000021</t>
  </si>
  <si>
    <t>battery</t>
  </si>
  <si>
    <t>New Station Way DBV</t>
  </si>
  <si>
    <t>2005_2296</t>
  </si>
  <si>
    <t>2304, 2301</t>
  </si>
  <si>
    <t>q52000022</t>
  </si>
  <si>
    <t>mains</t>
  </si>
  <si>
    <t>640648087-623990697</t>
  </si>
  <si>
    <t>BW3</t>
  </si>
  <si>
    <t>Small Lane</t>
  </si>
  <si>
    <t>q52000023</t>
  </si>
  <si>
    <t>BW4</t>
  </si>
  <si>
    <t>Woodland Way PRV</t>
  </si>
  <si>
    <t>2301, 2332</t>
  </si>
  <si>
    <t>q52000024</t>
  </si>
  <si>
    <t>Snowdon Road DBV</t>
  </si>
  <si>
    <t>2293, 2302</t>
  </si>
  <si>
    <t>q52000025</t>
  </si>
  <si>
    <t>623990497_1</t>
  </si>
  <si>
    <t>BW6</t>
  </si>
  <si>
    <t>Vassall Road</t>
  </si>
  <si>
    <t>q52000026</t>
  </si>
  <si>
    <t>656042821-9638789</t>
  </si>
  <si>
    <t>BW7</t>
  </si>
  <si>
    <t xml:space="preserve">Dryleaze Rd </t>
  </si>
  <si>
    <t>q52000020</t>
  </si>
  <si>
    <t>BW9</t>
  </si>
  <si>
    <t>Lodge Causeway PRV</t>
  </si>
  <si>
    <t>q52000019</t>
  </si>
  <si>
    <t>579829886-9638196</t>
  </si>
  <si>
    <t>BW12</t>
  </si>
  <si>
    <t>Stoke Lane PRV</t>
  </si>
  <si>
    <t>q52000032</t>
  </si>
  <si>
    <t>BW2_1</t>
  </si>
  <si>
    <t>BW5_1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</si>
</sst>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theme="1"/>
      <name val="Arial Narrow"/>
      <family val="2"/>
      <charset val="1"/>
    </font>
    <font>
      <b/>
      <sz val="11"/>
      <color theme="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A7" sqref="A7"/>
    </sheetView>
  </sheetViews>
  <sheetFormatPr baseColWidth="10" defaultColWidth="9.1640625" defaultRowHeight="14" x14ac:dyDescent="0.15"/>
  <cols>
    <col min="1" max="1" width="9.1640625" style="1"/>
    <col min="2" max="2" width="18.83203125" style="1" customWidth="1"/>
    <col min="3" max="4" width="9.1640625" style="1"/>
    <col min="5" max="5" width="18.83203125" style="1" customWidth="1"/>
    <col min="6" max="6" width="10.5" style="1" customWidth="1"/>
    <col min="7" max="10" width="9.1640625" style="1"/>
    <col min="11" max="11" width="12.6640625" style="1" customWidth="1"/>
    <col min="12" max="12" width="9.83203125" style="1" customWidth="1"/>
    <col min="13" max="16384" width="9.1640625" style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3" t="s">
        <v>12</v>
      </c>
      <c r="B2" s="3" t="s">
        <v>13</v>
      </c>
      <c r="C2" s="3">
        <v>2296</v>
      </c>
      <c r="D2" s="3">
        <v>2297</v>
      </c>
      <c r="E2" s="3" t="str">
        <f t="shared" ref="E2:E10" si="0">IF(OR(B2="IN STORAGE", C2="Outside of Field Lab"),"Inactive", "Active")</f>
        <v>Active</v>
      </c>
      <c r="F2" s="3" t="s">
        <v>14</v>
      </c>
      <c r="G2" s="3">
        <v>363526.89036600001</v>
      </c>
      <c r="H2" s="3">
        <v>179800.31474199999</v>
      </c>
      <c r="I2" s="3">
        <v>51.505070000000003</v>
      </c>
      <c r="J2" s="3">
        <v>-2.5441799999999999</v>
      </c>
      <c r="K2" s="3" t="s">
        <v>15</v>
      </c>
      <c r="L2" s="3">
        <v>612058339</v>
      </c>
    </row>
    <row r="3" spans="1:12" x14ac:dyDescent="0.15">
      <c r="A3" s="3" t="s">
        <v>47</v>
      </c>
      <c r="B3" s="3" t="s">
        <v>16</v>
      </c>
      <c r="C3" s="3" t="s">
        <v>17</v>
      </c>
      <c r="D3" s="3" t="s">
        <v>18</v>
      </c>
      <c r="E3" s="3" t="str">
        <f t="shared" si="0"/>
        <v>Active</v>
      </c>
      <c r="F3" s="3" t="s">
        <v>19</v>
      </c>
      <c r="G3" s="3">
        <v>364550.12830099999</v>
      </c>
      <c r="H3" s="3">
        <v>176793.277756</v>
      </c>
      <c r="I3" s="3">
        <v>51.478100619999999</v>
      </c>
      <c r="J3" s="3">
        <v>-2.52912443</v>
      </c>
      <c r="K3" s="3" t="s">
        <v>20</v>
      </c>
      <c r="L3" s="3" t="s">
        <v>21</v>
      </c>
    </row>
    <row r="4" spans="1:12" x14ac:dyDescent="0.15">
      <c r="A4" s="3" t="s">
        <v>22</v>
      </c>
      <c r="B4" s="3" t="s">
        <v>23</v>
      </c>
      <c r="C4" s="3">
        <v>2296</v>
      </c>
      <c r="D4" s="3">
        <v>2293</v>
      </c>
      <c r="E4" s="3" t="str">
        <f t="shared" si="0"/>
        <v>Active</v>
      </c>
      <c r="F4" s="3" t="s">
        <v>24</v>
      </c>
      <c r="G4" s="3">
        <v>363340.26705000002</v>
      </c>
      <c r="H4" s="3">
        <v>177399.34231000001</v>
      </c>
      <c r="I4" s="3">
        <v>51.483469999999997</v>
      </c>
      <c r="J4" s="3">
        <v>-2.5466099999999998</v>
      </c>
      <c r="K4" s="3" t="s">
        <v>15</v>
      </c>
      <c r="L4" s="3">
        <v>9536375</v>
      </c>
    </row>
    <row r="5" spans="1:12" x14ac:dyDescent="0.15">
      <c r="A5" s="3" t="s">
        <v>25</v>
      </c>
      <c r="B5" s="3" t="s">
        <v>26</v>
      </c>
      <c r="C5" s="3">
        <v>2005</v>
      </c>
      <c r="D5" s="3" t="s">
        <v>27</v>
      </c>
      <c r="E5" s="3" t="str">
        <f t="shared" si="0"/>
        <v>Active</v>
      </c>
      <c r="F5" s="3" t="s">
        <v>28</v>
      </c>
      <c r="G5" s="3">
        <v>365517.470203</v>
      </c>
      <c r="H5" s="3">
        <v>176035.78769200001</v>
      </c>
      <c r="I5" s="3">
        <v>51.471351869999999</v>
      </c>
      <c r="J5" s="3">
        <v>-2.51511928</v>
      </c>
      <c r="K5" s="3" t="s">
        <v>20</v>
      </c>
      <c r="L5" s="3">
        <v>672922316</v>
      </c>
    </row>
    <row r="6" spans="1:12" x14ac:dyDescent="0.15">
      <c r="A6" s="3" t="s">
        <v>48</v>
      </c>
      <c r="B6" s="3" t="s">
        <v>29</v>
      </c>
      <c r="C6" s="3" t="s">
        <v>17</v>
      </c>
      <c r="D6" s="3" t="s">
        <v>30</v>
      </c>
      <c r="E6" s="3" t="str">
        <f t="shared" si="0"/>
        <v>Active</v>
      </c>
      <c r="F6" s="3" t="s">
        <v>31</v>
      </c>
      <c r="G6" s="3">
        <v>363823.32787600002</v>
      </c>
      <c r="H6" s="3">
        <v>177270.08280999999</v>
      </c>
      <c r="I6" s="3">
        <v>51.482340000000001</v>
      </c>
      <c r="J6" s="3">
        <v>-2.5396399999999999</v>
      </c>
      <c r="K6" s="3" t="s">
        <v>20</v>
      </c>
      <c r="L6" s="3" t="s">
        <v>32</v>
      </c>
    </row>
    <row r="7" spans="1:12" x14ac:dyDescent="0.15">
      <c r="A7" s="3" t="s">
        <v>33</v>
      </c>
      <c r="B7" s="3" t="s">
        <v>34</v>
      </c>
      <c r="C7" s="3">
        <v>2296</v>
      </c>
      <c r="D7" s="3">
        <v>2304</v>
      </c>
      <c r="E7" s="3" t="str">
        <f t="shared" si="0"/>
        <v>Active</v>
      </c>
      <c r="F7" s="3" t="s">
        <v>35</v>
      </c>
      <c r="G7" s="3">
        <v>364784.78492800001</v>
      </c>
      <c r="H7" s="3">
        <v>177262.04571100001</v>
      </c>
      <c r="I7" s="3">
        <v>51.482330589999997</v>
      </c>
      <c r="J7" s="3">
        <v>-2.5257941499999998</v>
      </c>
      <c r="K7" s="3" t="s">
        <v>15</v>
      </c>
      <c r="L7" s="3" t="s">
        <v>36</v>
      </c>
    </row>
    <row r="8" spans="1:12" x14ac:dyDescent="0.15">
      <c r="A8" s="3" t="s">
        <v>37</v>
      </c>
      <c r="B8" s="3" t="s">
        <v>38</v>
      </c>
      <c r="C8" s="3">
        <v>2296</v>
      </c>
      <c r="D8" s="3">
        <v>2294</v>
      </c>
      <c r="E8" s="3" t="str">
        <f t="shared" si="0"/>
        <v>Active</v>
      </c>
      <c r="F8" s="3" t="s">
        <v>39</v>
      </c>
      <c r="G8" s="3">
        <v>363999.48884599999</v>
      </c>
      <c r="H8" s="3">
        <v>177996.16790199999</v>
      </c>
      <c r="I8" s="3">
        <v>51.488880000000002</v>
      </c>
      <c r="J8" s="3">
        <v>-2.5371800000000002</v>
      </c>
      <c r="K8" s="3" t="s">
        <v>15</v>
      </c>
      <c r="L8" s="3">
        <v>9536593</v>
      </c>
    </row>
    <row r="9" spans="1:12" x14ac:dyDescent="0.15">
      <c r="A9" s="3" t="s">
        <v>40</v>
      </c>
      <c r="B9" s="3" t="s">
        <v>41</v>
      </c>
      <c r="C9" s="3">
        <v>2005</v>
      </c>
      <c r="D9" s="3">
        <v>2302</v>
      </c>
      <c r="E9" s="3" t="str">
        <f t="shared" si="0"/>
        <v>Active</v>
      </c>
      <c r="F9" s="3" t="s">
        <v>42</v>
      </c>
      <c r="G9" s="3">
        <v>364021.10697800003</v>
      </c>
      <c r="H9" s="3">
        <v>176683.61251400001</v>
      </c>
      <c r="I9" s="3">
        <v>51.477080000000001</v>
      </c>
      <c r="J9" s="3">
        <v>-2.5367299999999999</v>
      </c>
      <c r="K9" s="3" t="s">
        <v>20</v>
      </c>
      <c r="L9" s="3" t="s">
        <v>43</v>
      </c>
    </row>
    <row r="10" spans="1:12" x14ac:dyDescent="0.15">
      <c r="A10" s="3" t="s">
        <v>44</v>
      </c>
      <c r="B10" s="3" t="s">
        <v>45</v>
      </c>
      <c r="C10" s="3">
        <v>2296</v>
      </c>
      <c r="D10" s="3">
        <v>2297</v>
      </c>
      <c r="E10" s="3" t="str">
        <f t="shared" si="0"/>
        <v>Active</v>
      </c>
      <c r="F10" s="3" t="s">
        <v>46</v>
      </c>
      <c r="G10" s="3">
        <v>363600.68344400002</v>
      </c>
      <c r="H10" s="3">
        <v>178807.23228699999</v>
      </c>
      <c r="I10" s="3">
        <v>51.496145980000001</v>
      </c>
      <c r="J10" s="3">
        <v>-2.5430104199999999</v>
      </c>
      <c r="K10" s="3" t="s">
        <v>20</v>
      </c>
      <c r="L10" s="3">
        <v>620104099</v>
      </c>
    </row>
    <row r="11" spans="1:12" x14ac:dyDescent="0.15">
      <c r="C11" s="3"/>
      <c r="D11" s="3"/>
      <c r="G11" s="3"/>
      <c r="H11" s="3"/>
      <c r="I11" s="3"/>
      <c r="J11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wq_device_database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BJenks</dc:creator>
  <dc:description/>
  <cp:lastModifiedBy>Jenks, Bradley W</cp:lastModifiedBy>
  <cp:revision>1</cp:revision>
  <dcterms:created xsi:type="dcterms:W3CDTF">2022-07-05T06:42:17Z</dcterms:created>
  <dcterms:modified xsi:type="dcterms:W3CDTF">2025-04-07T08:23:47Z</dcterms:modified>
  <dc:language>en-CA</dc:language>
</cp:coreProperties>
</file>