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wodegrees1-my.sharepoint.com/personal/bradm_slalom_com/Documents/Desktop/Staffing Kiosk/project/staffing-display/public/logos/"/>
    </mc:Choice>
  </mc:AlternateContent>
  <xr:revisionPtr revIDLastSave="204" documentId="8_{52313420-47E0-44ED-99F8-478313F0E4C5}" xr6:coauthVersionLast="47" xr6:coauthVersionMax="47" xr10:uidLastSave="{6E15288E-8C14-49F7-94D9-E7705B399E32}"/>
  <bookViews>
    <workbookView xWindow="-24390" yWindow="-6500" windowWidth="23230" windowHeight="12040" activeTab="1" xr2:uid="{0D88AD75-73AC-4576-8A49-495AF8140998}"/>
  </bookViews>
  <sheets>
    <sheet name="Client Logos" sheetId="1" r:id="rId1"/>
    <sheet name="Markets" sheetId="2" r:id="rId2"/>
  </sheets>
  <definedNames>
    <definedName name="_xlnm._FilterDatabase" localSheetId="0" hidden="1">'Client Logos'!$A$1:$D$269</definedName>
    <definedName name="_xlnm._FilterDatabase" localSheetId="1" hidden="1">Markets!$A$1:$D$1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2" l="1"/>
  <c r="C3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2" i="2"/>
  <c r="B5" i="1"/>
  <c r="B6" i="1"/>
  <c r="B9" i="1"/>
  <c r="B10" i="1"/>
  <c r="B11" i="1"/>
  <c r="B13" i="1"/>
  <c r="B14" i="1"/>
  <c r="B15" i="1"/>
  <c r="B17" i="1"/>
  <c r="B20" i="1"/>
  <c r="B22" i="1"/>
  <c r="B23" i="1"/>
  <c r="B24" i="1"/>
  <c r="B25" i="1"/>
  <c r="B26" i="1"/>
  <c r="B28" i="1"/>
  <c r="B29" i="1"/>
  <c r="B31" i="1"/>
  <c r="B32" i="1"/>
  <c r="B34" i="1"/>
  <c r="B39" i="1"/>
  <c r="B40" i="1"/>
  <c r="B41" i="1"/>
  <c r="B42" i="1"/>
  <c r="B43" i="1"/>
  <c r="B44" i="1"/>
  <c r="B45" i="1"/>
  <c r="B46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70" i="1"/>
  <c r="B71" i="1"/>
  <c r="B72" i="1"/>
  <c r="B73" i="1"/>
  <c r="B74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6" i="1"/>
  <c r="B107" i="1"/>
  <c r="B108" i="1"/>
  <c r="B109" i="1"/>
  <c r="B111" i="1"/>
  <c r="B112" i="1"/>
  <c r="B115" i="1"/>
  <c r="B116" i="1"/>
  <c r="B117" i="1"/>
  <c r="B119" i="1"/>
  <c r="B120" i="1"/>
  <c r="B121" i="1"/>
  <c r="B122" i="1"/>
  <c r="B123" i="1"/>
  <c r="B125" i="1"/>
  <c r="B126" i="1"/>
  <c r="B127" i="1"/>
  <c r="B128" i="1"/>
  <c r="B129" i="1"/>
  <c r="B130" i="1"/>
  <c r="B131" i="1"/>
  <c r="B132" i="1"/>
  <c r="B133" i="1"/>
  <c r="B134" i="1"/>
  <c r="B135" i="1"/>
  <c r="B137" i="1"/>
  <c r="B138" i="1"/>
  <c r="B139" i="1"/>
  <c r="B140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60" i="1"/>
  <c r="B161" i="1"/>
  <c r="B162" i="1"/>
  <c r="B163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10" i="1"/>
  <c r="B212" i="1"/>
  <c r="B213" i="1"/>
  <c r="B214" i="1"/>
  <c r="B215" i="1"/>
  <c r="B216" i="1"/>
  <c r="B217" i="1"/>
  <c r="B219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4" i="1"/>
  <c r="B265" i="1"/>
  <c r="B266" i="1"/>
  <c r="B267" i="1"/>
  <c r="B268" i="1"/>
  <c r="B3" i="1"/>
  <c r="B209" i="1"/>
  <c r="B118" i="1"/>
  <c r="B269" i="1"/>
  <c r="B220" i="1"/>
  <c r="B37" i="1"/>
  <c r="B38" i="1"/>
  <c r="B75" i="1"/>
  <c r="B164" i="1"/>
  <c r="B159" i="1"/>
  <c r="B211" i="1"/>
  <c r="B141" i="1"/>
  <c r="B12" i="1"/>
  <c r="B33" i="1"/>
  <c r="B110" i="1"/>
  <c r="B16" i="1"/>
  <c r="B21" i="1"/>
  <c r="B36" i="1"/>
  <c r="B104" i="1"/>
  <c r="B136" i="1"/>
  <c r="B18" i="1"/>
  <c r="B35" i="1"/>
  <c r="B47" i="1"/>
  <c r="B124" i="1"/>
  <c r="B263" i="1"/>
  <c r="B7" i="1"/>
  <c r="B69" i="1"/>
  <c r="B105" i="1"/>
  <c r="B4" i="1"/>
  <c r="B30" i="1"/>
  <c r="B8" i="1"/>
  <c r="B19" i="1"/>
  <c r="B27" i="1"/>
  <c r="B113" i="1"/>
  <c r="B218" i="1"/>
  <c r="B89" i="1"/>
  <c r="B246" i="1"/>
  <c r="B114" i="1"/>
  <c r="B2" i="1"/>
</calcChain>
</file>

<file path=xl/sharedStrings.xml><?xml version="1.0" encoding="utf-8"?>
<sst xmlns="http://schemas.openxmlformats.org/spreadsheetml/2006/main" count="355" uniqueCount="312">
  <si>
    <t>NYCIRB</t>
  </si>
  <si>
    <t>Salesforce</t>
  </si>
  <si>
    <t>Fiserv</t>
  </si>
  <si>
    <t>BioIntellisense</t>
  </si>
  <si>
    <t>Suncor Energy</t>
  </si>
  <si>
    <t>Amazon</t>
  </si>
  <si>
    <t>Leprino Foods</t>
  </si>
  <si>
    <t>The Salvation Army</t>
  </si>
  <si>
    <t>DART Container Corp</t>
  </si>
  <si>
    <t>Securian</t>
  </si>
  <si>
    <t>GatesAgOne</t>
  </si>
  <si>
    <t>Bank of Montreal</t>
  </si>
  <si>
    <t>Skyworks</t>
  </si>
  <si>
    <t>Clearwater Analytics</t>
  </si>
  <si>
    <t>USCIS</t>
  </si>
  <si>
    <t>Desjardins</t>
  </si>
  <si>
    <t>Mastercard</t>
  </si>
  <si>
    <t>Crown Castle</t>
  </si>
  <si>
    <t>Centene</t>
  </si>
  <si>
    <t>Arthur J Gallagher</t>
  </si>
  <si>
    <t>NextEra Energy</t>
  </si>
  <si>
    <t>3M</t>
  </si>
  <si>
    <t>Northern Trust</t>
  </si>
  <si>
    <t>LaserCo</t>
  </si>
  <si>
    <t>FICO</t>
  </si>
  <si>
    <t>Ivanti</t>
  </si>
  <si>
    <t>Kuiper</t>
  </si>
  <si>
    <t>CPKC Rail</t>
  </si>
  <si>
    <t>Cox Communications</t>
  </si>
  <si>
    <t>McDonalds</t>
  </si>
  <si>
    <t>LPL</t>
  </si>
  <si>
    <t>Nestle Purina</t>
  </si>
  <si>
    <t>Cox</t>
  </si>
  <si>
    <t>Southwest</t>
  </si>
  <si>
    <t>Kawasaki</t>
  </si>
  <si>
    <t>ESC Region 4</t>
  </si>
  <si>
    <t>Bain &amp; Co</t>
  </si>
  <si>
    <t>Commerce Bank</t>
  </si>
  <si>
    <t>Modivcare</t>
  </si>
  <si>
    <t>CIBC</t>
  </si>
  <si>
    <t>Cook County Health and Hospitals</t>
  </si>
  <si>
    <t>Ivanhoe Cambridge</t>
  </si>
  <si>
    <t>AT&amp;T</t>
  </si>
  <si>
    <t>Adhesion Wealth</t>
  </si>
  <si>
    <t>US Foods</t>
  </si>
  <si>
    <t>Ally Financial</t>
  </si>
  <si>
    <t>StatsCan</t>
  </si>
  <si>
    <t>Greenshield</t>
  </si>
  <si>
    <t>Kitty Hawk</t>
  </si>
  <si>
    <t>Charter Communications</t>
  </si>
  <si>
    <t>Consumers Energy</t>
  </si>
  <si>
    <t>MCNC</t>
  </si>
  <si>
    <t>Bessemer</t>
  </si>
  <si>
    <t>City of Eugene</t>
  </si>
  <si>
    <t>Caribou Financial</t>
  </si>
  <si>
    <t>ANGC</t>
  </si>
  <si>
    <t>Enact MI</t>
  </si>
  <si>
    <t>TQL</t>
  </si>
  <si>
    <t>Amazon Studios</t>
  </si>
  <si>
    <t>Fannie Mae</t>
  </si>
  <si>
    <t>Stagwell Marketing Cloud</t>
  </si>
  <si>
    <t>Vulcan Materials</t>
  </si>
  <si>
    <t>BCBSA</t>
  </si>
  <si>
    <t>Vanguard</t>
  </si>
  <si>
    <t>PERA</t>
  </si>
  <si>
    <t>Cloudera</t>
  </si>
  <si>
    <t>Kinaxis</t>
  </si>
  <si>
    <t>Fugro</t>
  </si>
  <si>
    <t>AMSURG</t>
  </si>
  <si>
    <t>Sorenson</t>
  </si>
  <si>
    <t>Toyota</t>
  </si>
  <si>
    <t>ApplyBoard</t>
  </si>
  <si>
    <t>ProService Hawaii</t>
  </si>
  <si>
    <t>Capital One</t>
  </si>
  <si>
    <t>Montana State Fund</t>
  </si>
  <si>
    <t>Compass Group</t>
  </si>
  <si>
    <t>EDF</t>
  </si>
  <si>
    <t>Delta</t>
  </si>
  <si>
    <t>AWS</t>
  </si>
  <si>
    <t>EWS</t>
  </si>
  <si>
    <t>Embroker</t>
  </si>
  <si>
    <t>Paychex</t>
  </si>
  <si>
    <t>Crohn's and Colitis</t>
  </si>
  <si>
    <t>BioNTech</t>
  </si>
  <si>
    <t>ESC Region 20</t>
  </si>
  <si>
    <t>BlackRock</t>
  </si>
  <si>
    <t>CIRC</t>
  </si>
  <si>
    <t>NASDAQ</t>
  </si>
  <si>
    <t>The Hartford</t>
  </si>
  <si>
    <t>Snowflake</t>
  </si>
  <si>
    <t>OPG</t>
  </si>
  <si>
    <t>Home Trust Company</t>
  </si>
  <si>
    <t>Bell Canada</t>
  </si>
  <si>
    <t>Unilever</t>
  </si>
  <si>
    <t>Graebel</t>
  </si>
  <si>
    <t>Vibrant</t>
  </si>
  <si>
    <t>Earth Finance</t>
  </si>
  <si>
    <t>NBCU</t>
  </si>
  <si>
    <t>FruitCo</t>
  </si>
  <si>
    <t>Moneygram</t>
  </si>
  <si>
    <t>Hyatt</t>
  </si>
  <si>
    <t>Genentech</t>
  </si>
  <si>
    <t>Coast Capital Savings</t>
  </si>
  <si>
    <t>Judicial Council of Georgia Administrative Office of the Courts</t>
  </si>
  <si>
    <t>AWS ProServe</t>
  </si>
  <si>
    <t>Regions</t>
  </si>
  <si>
    <t>Client</t>
  </si>
  <si>
    <t>ADHS</t>
  </si>
  <si>
    <t>WSDOES</t>
  </si>
  <si>
    <t>Horizon Media</t>
  </si>
  <si>
    <t>New Jersey Department of Labor</t>
  </si>
  <si>
    <t>Omnicell</t>
  </si>
  <si>
    <t>Royal Caribbean</t>
  </si>
  <si>
    <t>Pearson</t>
  </si>
  <si>
    <t>Hyatt Hotels</t>
  </si>
  <si>
    <t>United</t>
  </si>
  <si>
    <t>Remax</t>
  </si>
  <si>
    <t>Optiv</t>
  </si>
  <si>
    <t>Crohn's and Colitis Foundation</t>
  </si>
  <si>
    <t>Citizens Bank</t>
  </si>
  <si>
    <t>DTE</t>
  </si>
  <si>
    <t>Neighborly</t>
  </si>
  <si>
    <t>SSA Group</t>
  </si>
  <si>
    <t>Invesco</t>
  </si>
  <si>
    <t>Sunlife</t>
  </si>
  <si>
    <t>WestJet</t>
  </si>
  <si>
    <t>Charter</t>
  </si>
  <si>
    <t>Charter Reach</t>
  </si>
  <si>
    <t>DTCC</t>
  </si>
  <si>
    <t>EHI</t>
  </si>
  <si>
    <t>Ferring Pharmaceuticals</t>
  </si>
  <si>
    <t>Hartford Insurance Group</t>
  </si>
  <si>
    <t>Mosaic</t>
  </si>
  <si>
    <t>Nutrien</t>
  </si>
  <si>
    <t>Purina</t>
  </si>
  <si>
    <t>SDG&amp;E</t>
  </si>
  <si>
    <t>Slalom</t>
  </si>
  <si>
    <t>Spectrum Reach</t>
  </si>
  <si>
    <t>The Weather Company</t>
  </si>
  <si>
    <t>University of Maryland College Park</t>
  </si>
  <si>
    <t>McAfee</t>
  </si>
  <si>
    <t>NEE</t>
  </si>
  <si>
    <t>SDGE</t>
  </si>
  <si>
    <t>Chick-fil-a</t>
  </si>
  <si>
    <t>KHI</t>
  </si>
  <si>
    <t>Tennessee Bureau of Investigation</t>
  </si>
  <si>
    <t>gRed</t>
  </si>
  <si>
    <t>Kawasaki Motors</t>
  </si>
  <si>
    <t>BSX</t>
  </si>
  <si>
    <t>Eli Lilly</t>
  </si>
  <si>
    <t>IHG</t>
  </si>
  <si>
    <t>MWI Animal Health</t>
  </si>
  <si>
    <t>NCR</t>
  </si>
  <si>
    <t>TRMT</t>
  </si>
  <si>
    <t>United Airlines</t>
  </si>
  <si>
    <t>WestJet Airlines Ltd.</t>
  </si>
  <si>
    <t>CO Justice Department</t>
  </si>
  <si>
    <t>Fred Hutch</t>
  </si>
  <si>
    <t>Ninja1</t>
  </si>
  <si>
    <t>OpenFource</t>
  </si>
  <si>
    <t>Pacific Life</t>
  </si>
  <si>
    <t>Sonic Automotive</t>
  </si>
  <si>
    <t>CaringBridge</t>
  </si>
  <si>
    <t>Central 1</t>
  </si>
  <si>
    <t>H&amp;P</t>
  </si>
  <si>
    <t>HD Supply</t>
  </si>
  <si>
    <t>Mayo Clinic</t>
  </si>
  <si>
    <t>Medtronic</t>
  </si>
  <si>
    <t>Powells Books</t>
  </si>
  <si>
    <t>Teradata</t>
  </si>
  <si>
    <t>Gates AgOne</t>
  </si>
  <si>
    <t>Macy's</t>
  </si>
  <si>
    <t>Mars</t>
  </si>
  <si>
    <t>McKesson</t>
  </si>
  <si>
    <t>MSFTC</t>
  </si>
  <si>
    <t>Pokemon</t>
  </si>
  <si>
    <t>Regions Bank</t>
  </si>
  <si>
    <t>Rise</t>
  </si>
  <si>
    <t>UPHS</t>
  </si>
  <si>
    <t>Workday</t>
  </si>
  <si>
    <t>Idaho Power</t>
  </si>
  <si>
    <t>NCL</t>
  </si>
  <si>
    <t>Walsworth</t>
  </si>
  <si>
    <t>WSP</t>
  </si>
  <si>
    <t>Cengage Learning</t>
  </si>
  <si>
    <t>CN Rail</t>
  </si>
  <si>
    <t>National Bank of Canada</t>
  </si>
  <si>
    <t>Ohio Bureau of Workers' Compensation</t>
  </si>
  <si>
    <t>Chick Fil A</t>
  </si>
  <si>
    <t>First American</t>
  </si>
  <si>
    <t>Golub Capital</t>
  </si>
  <si>
    <t>HighTower</t>
  </si>
  <si>
    <t>Draiver</t>
  </si>
  <si>
    <t>Marriott</t>
  </si>
  <si>
    <t>SMAE</t>
  </si>
  <si>
    <t>Translink</t>
  </si>
  <si>
    <t>Choice Hotels</t>
  </si>
  <si>
    <t>BST Global</t>
  </si>
  <si>
    <t>CAE</t>
  </si>
  <si>
    <t>CareSource</t>
  </si>
  <si>
    <t>Coinbase</t>
  </si>
  <si>
    <t>Fig Financial</t>
  </si>
  <si>
    <t>General Mills</t>
  </si>
  <si>
    <t>Health Carousel</t>
  </si>
  <si>
    <t>Smith Optics</t>
  </si>
  <si>
    <t>Toyota Research Institute</t>
  </si>
  <si>
    <t>Fanatics</t>
  </si>
  <si>
    <t>Foodtastic</t>
  </si>
  <si>
    <t>Library of Congress</t>
  </si>
  <si>
    <t>Bremer</t>
  </si>
  <si>
    <t>Bright Horizons</t>
  </si>
  <si>
    <t>Cabinetworks Group</t>
  </si>
  <si>
    <t>Colorado</t>
  </si>
  <si>
    <t>CMS</t>
  </si>
  <si>
    <t>Pioneer Natural Resources</t>
  </si>
  <si>
    <t>Southwest Airlines</t>
  </si>
  <si>
    <t>Gates Foundation</t>
  </si>
  <si>
    <t>Jersey Mike's</t>
  </si>
  <si>
    <t>Duplicate</t>
  </si>
  <si>
    <t>Y</t>
  </si>
  <si>
    <t>Industrial Alliance Insurance and Financial Services</t>
  </si>
  <si>
    <t>QLIK</t>
  </si>
  <si>
    <t>CodaMetrix</t>
  </si>
  <si>
    <t>Gigamon</t>
  </si>
  <si>
    <t>Jack In The Box</t>
  </si>
  <si>
    <t>Brightcove</t>
  </si>
  <si>
    <t>SRNC</t>
  </si>
  <si>
    <t>Churchill Downs Inc</t>
  </si>
  <si>
    <t>Georgia AOC</t>
  </si>
  <si>
    <t>LiveNation</t>
  </si>
  <si>
    <t>Investors Group</t>
  </si>
  <si>
    <t>Neurocrine</t>
  </si>
  <si>
    <t>Phoenix Children's Hospital</t>
  </si>
  <si>
    <t>Captured</t>
  </si>
  <si>
    <t>y</t>
  </si>
  <si>
    <t>Abrigo - Case Management UI</t>
  </si>
  <si>
    <t>PPJV - Wires Settlement Incremental Sprint</t>
  </si>
  <si>
    <t>Gap - C360 Testing Strategy and Approach</t>
  </si>
  <si>
    <t>Zayo - Reliant Replacement</t>
  </si>
  <si>
    <t>RWA Wealth Partners - Tech Roadmap- Salesforce for Wealth Management</t>
  </si>
  <si>
    <t>Leave</t>
  </si>
  <si>
    <t>PTO</t>
  </si>
  <si>
    <t>IAHTI - RMS GenAI POC</t>
  </si>
  <si>
    <t>Boardwalk Pipeline Partners - Gas Management System</t>
  </si>
  <si>
    <t>BP -  BPMe Loyalty Orchestration Squad 1</t>
  </si>
  <si>
    <t>Comcast - Xumo Commerce Platform Build</t>
  </si>
  <si>
    <t>LPL Financial - Data Design Authority</t>
  </si>
  <si>
    <t>Amgen - OT &amp; DS Project Pluto</t>
  </si>
  <si>
    <t>Black &amp; Veatch - Digital Twin Asset MVP</t>
  </si>
  <si>
    <t>First United Bank - Deposit Account Opening Mobilization &amp; Delivery</t>
  </si>
  <si>
    <t>Arkansas AOC - Case Management System</t>
  </si>
  <si>
    <t>Avista Corporation - Heroku Migration</t>
  </si>
  <si>
    <t>BMO - AWS Platform Support</t>
  </si>
  <si>
    <t>Federal Reserve Bank of Minneapolis - TRIM Phase 2 Data Engineering Pod</t>
  </si>
  <si>
    <t>Home Depot - .com Appliance API Support</t>
  </si>
  <si>
    <t>Arvest - Trim the Sheets</t>
  </si>
  <si>
    <t>Blue Owl - PortfolioGPT</t>
  </si>
  <si>
    <t>Capitol One - GROW Team</t>
  </si>
  <si>
    <t>General Motors - CMDS Strategy and Architecture</t>
  </si>
  <si>
    <t>Warburg Pincus - Generative AI Productization</t>
  </si>
  <si>
    <t>AEG - Elvis Modernization</t>
  </si>
  <si>
    <t>CNX - Data Roadmap Strategy - Delivery</t>
  </si>
  <si>
    <t>Feeding America - FY24 SI-MC Feature Delivery</t>
  </si>
  <si>
    <t>ABS Wavesight - My Digital Fleet 2.0</t>
  </si>
  <si>
    <t>Bill and Melinda Gates Foundation - Investment Management</t>
  </si>
  <si>
    <t>Alix Partners - Claims Application</t>
  </si>
  <si>
    <t>ASPCA - Reboot Team</t>
  </si>
  <si>
    <t>BDC - DMSTS - Stream 3 Squad 2 Delivery</t>
  </si>
  <si>
    <t>Ford - Advanced Manufacturing</t>
  </si>
  <si>
    <t>RouteOne - Consumer-Driven Buying Solution</t>
  </si>
  <si>
    <t>Discover Financial Services - MarTech and AdTech Engineering</t>
  </si>
  <si>
    <t>T-Mobile - HSI Application Monitoring Dashboard</t>
  </si>
  <si>
    <t>FRBSL - Applications Rewrite - CARS Delivery - POD 1</t>
  </si>
  <si>
    <t>True Client</t>
  </si>
  <si>
    <t>Market</t>
  </si>
  <si>
    <t>Houston</t>
  </si>
  <si>
    <t>Philadelphia</t>
  </si>
  <si>
    <t>Dallas Fort Worth</t>
  </si>
  <si>
    <t>St Louis</t>
  </si>
  <si>
    <t>Western Canada</t>
  </si>
  <si>
    <t>Northern California</t>
  </si>
  <si>
    <t>Boston</t>
  </si>
  <si>
    <t>Denver</t>
  </si>
  <si>
    <t>Columbus</t>
  </si>
  <si>
    <t>Federal</t>
  </si>
  <si>
    <t>Orange County</t>
  </si>
  <si>
    <t>Seattle</t>
  </si>
  <si>
    <t>Montreal</t>
  </si>
  <si>
    <t>Detroit</t>
  </si>
  <si>
    <t>Chicago</t>
  </si>
  <si>
    <t>Toronto</t>
  </si>
  <si>
    <t>San Diego</t>
  </si>
  <si>
    <t>Minneapolis</t>
  </si>
  <si>
    <t>Kansas City</t>
  </si>
  <si>
    <t>Raleigh</t>
  </si>
  <si>
    <t>Los Angeles</t>
  </si>
  <si>
    <t>Charlotte</t>
  </si>
  <si>
    <t>New York City</t>
  </si>
  <si>
    <t>Portland</t>
  </si>
  <si>
    <t>Washington DC</t>
  </si>
  <si>
    <t>Salt Lake City</t>
  </si>
  <si>
    <t>Nashville</t>
  </si>
  <si>
    <t>Phoenix</t>
  </si>
  <si>
    <t>Atlanta</t>
  </si>
  <si>
    <t>Austin</t>
  </si>
  <si>
    <t>Slalom Build</t>
  </si>
  <si>
    <t>Florida</t>
  </si>
  <si>
    <t>New Jersey</t>
  </si>
  <si>
    <t>Hartford</t>
  </si>
  <si>
    <t>Tokyo</t>
  </si>
  <si>
    <t>Created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</si>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</sst>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1" xfId="0" applyNumberFormat="1" applyBorder="1" applyAlignment="1">
      <alignment vertical="center"/>
    </xf>
    <xf numFmtId="0" fontId="0" fillId="0" borderId="1" xfId="0" applyBorder="1"/>
    <xf numFmtId="0" fontId="0" fillId="0" borderId="0" xfId="0" applyAlignment="1">
      <alignment horizontal="center"/>
    </xf>
    <xf numFmtId="49" fontId="0" fillId="2" borderId="1" xfId="0" applyNumberFormat="1" applyFill="1" applyBorder="1"/>
    <xf numFmtId="49" fontId="0" fillId="0" borderId="1" xfId="0" applyNumberFormat="1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Border="1"/>
    <xf numFmtId="49" fontId="0" fillId="2" borderId="0" xfId="0" applyNumberFormat="1" applyFill="1" applyBorder="1"/>
    <xf numFmtId="49" fontId="0" fillId="0" borderId="0" xfId="0" applyNumberFormat="1" applyBorder="1" applyAlignment="1">
      <alignment vertical="center"/>
    </xf>
  </cellXfs>
  <cellStyles count="1">
    <cellStyle name="Normal" xfId="0" builtinId="0"/>
  </cellStyles>
  <dxfs count="10">
    <dxf>
      <fill>
        <patternFill>
          <bgColor rgb="FF66FF66"/>
        </patternFill>
      </fill>
    </dxf>
    <dxf>
      <font>
        <color rgb="FFA50021"/>
      </font>
      <fill>
        <patternFill>
          <bgColor rgb="FFFFCCCC"/>
        </patternFill>
      </fill>
    </dxf>
    <dxf>
      <font>
        <color rgb="FF833C0C"/>
      </font>
      <fill>
        <patternFill>
          <bgColor theme="7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A50021"/>
      </font>
      <fill>
        <patternFill>
          <bgColor rgb="FFFFCCCC"/>
        </patternFill>
      </fill>
    </dxf>
    <dxf>
      <font>
        <color theme="5" tint="-0.499984740745262"/>
      </font>
      <fill>
        <patternFill>
          <bgColor rgb="FFFFE699"/>
        </patternFill>
      </fill>
    </dxf>
    <dxf>
      <font>
        <color rgb="FFA50021"/>
      </font>
      <fill>
        <patternFill>
          <bgColor rgb="FFFFCCCC"/>
        </patternFill>
      </fill>
    </dxf>
    <dxf>
      <font>
        <color rgb="FF833C0C"/>
      </font>
      <fill>
        <patternFill>
          <bgColor theme="7" tint="0.59996337778862885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BE7E-334F-4CE1-ADE2-CC55842A9D0F}">
  <dimension ref="A1:D269"/>
  <sheetViews>
    <sheetView zoomScale="145" zoomScaleNormal="145" workbookViewId="0">
      <pane ySplit="1" topLeftCell="A2" activePane="bottomLeft" state="frozen"/>
      <selection pane="bottomLeft" activeCell="D265" sqref="D265"/>
    </sheetView>
  </sheetViews>
  <sheetFormatPr defaultRowHeight="14.4" x14ac:dyDescent="0.3"/>
  <cols>
    <col min="1" max="1" width="53.5546875" bestFit="1" customWidth="1"/>
    <col min="2" max="2" width="53.5546875" customWidth="1"/>
    <col min="3" max="4" width="8.88671875" style="3"/>
  </cols>
  <sheetData>
    <row r="1" spans="1:4" x14ac:dyDescent="0.3">
      <c r="A1" t="s">
        <v>106</v>
      </c>
      <c r="B1" t="s">
        <v>273</v>
      </c>
      <c r="C1" s="3" t="s">
        <v>218</v>
      </c>
      <c r="D1" s="3" t="s">
        <v>233</v>
      </c>
    </row>
    <row r="2" spans="1:4" x14ac:dyDescent="0.3">
      <c r="A2" s="1" t="s">
        <v>21</v>
      </c>
      <c r="B2" s="6" t="str">
        <f t="shared" ref="B2:B65" si="0">IFERROR(LEFT(A2, FIND(" - ", A2) - 1), A2)</f>
        <v>3M</v>
      </c>
      <c r="C2" s="3">
        <v>1</v>
      </c>
      <c r="D2" s="3" t="s">
        <v>219</v>
      </c>
    </row>
    <row r="3" spans="1:4" x14ac:dyDescent="0.3">
      <c r="A3" s="4" t="s">
        <v>235</v>
      </c>
      <c r="B3" s="6" t="str">
        <f t="shared" si="0"/>
        <v>Abrigo</v>
      </c>
      <c r="C3" s="3">
        <v>1</v>
      </c>
    </row>
    <row r="4" spans="1:4" x14ac:dyDescent="0.3">
      <c r="A4" s="5" t="s">
        <v>263</v>
      </c>
      <c r="B4" s="6" t="str">
        <f t="shared" si="0"/>
        <v>ABS Wavesight</v>
      </c>
      <c r="C4" s="3">
        <v>1</v>
      </c>
    </row>
    <row r="5" spans="1:4" x14ac:dyDescent="0.3">
      <c r="A5" s="1" t="s">
        <v>43</v>
      </c>
      <c r="B5" s="6" t="str">
        <f t="shared" si="0"/>
        <v>Adhesion Wealth</v>
      </c>
      <c r="C5" s="3">
        <v>1</v>
      </c>
      <c r="D5" s="3" t="s">
        <v>219</v>
      </c>
    </row>
    <row r="6" spans="1:4" x14ac:dyDescent="0.3">
      <c r="A6" s="1" t="s">
        <v>107</v>
      </c>
      <c r="B6" s="6" t="str">
        <f t="shared" si="0"/>
        <v>ADHS</v>
      </c>
      <c r="C6" s="3">
        <v>1</v>
      </c>
      <c r="D6" s="3" t="s">
        <v>219</v>
      </c>
    </row>
    <row r="7" spans="1:4" x14ac:dyDescent="0.3">
      <c r="A7" s="4" t="s">
        <v>260</v>
      </c>
      <c r="B7" s="6" t="str">
        <f t="shared" si="0"/>
        <v>AEG</v>
      </c>
      <c r="C7" s="3">
        <v>1</v>
      </c>
    </row>
    <row r="8" spans="1:4" x14ac:dyDescent="0.3">
      <c r="A8" s="4" t="s">
        <v>265</v>
      </c>
      <c r="B8" s="6" t="str">
        <f t="shared" si="0"/>
        <v>Alix Partners</v>
      </c>
      <c r="C8" s="3">
        <v>1</v>
      </c>
    </row>
    <row r="9" spans="1:4" x14ac:dyDescent="0.3">
      <c r="A9" s="1" t="s">
        <v>45</v>
      </c>
      <c r="B9" s="6" t="str">
        <f t="shared" si="0"/>
        <v>Ally Financial</v>
      </c>
      <c r="C9" s="3">
        <v>1</v>
      </c>
      <c r="D9" s="3" t="s">
        <v>219</v>
      </c>
    </row>
    <row r="10" spans="1:4" x14ac:dyDescent="0.3">
      <c r="A10" s="1" t="s">
        <v>5</v>
      </c>
      <c r="B10" s="6" t="str">
        <f t="shared" si="0"/>
        <v>Amazon</v>
      </c>
      <c r="C10" s="3">
        <v>1</v>
      </c>
      <c r="D10" s="3" t="s">
        <v>219</v>
      </c>
    </row>
    <row r="11" spans="1:4" x14ac:dyDescent="0.3">
      <c r="A11" s="1" t="s">
        <v>58</v>
      </c>
      <c r="B11" s="6" t="str">
        <f t="shared" si="0"/>
        <v>Amazon Studios</v>
      </c>
      <c r="C11" s="3">
        <v>1</v>
      </c>
      <c r="D11" s="3" t="s">
        <v>219</v>
      </c>
    </row>
    <row r="12" spans="1:4" x14ac:dyDescent="0.3">
      <c r="A12" s="4" t="s">
        <v>247</v>
      </c>
      <c r="B12" s="6" t="str">
        <f t="shared" si="0"/>
        <v>Amgen</v>
      </c>
      <c r="C12" s="3">
        <v>1</v>
      </c>
    </row>
    <row r="13" spans="1:4" x14ac:dyDescent="0.3">
      <c r="A13" s="1" t="s">
        <v>68</v>
      </c>
      <c r="B13" s="6" t="str">
        <f t="shared" si="0"/>
        <v>AMSURG</v>
      </c>
      <c r="C13" s="3">
        <v>1</v>
      </c>
      <c r="D13" s="3" t="s">
        <v>219</v>
      </c>
    </row>
    <row r="14" spans="1:4" x14ac:dyDescent="0.3">
      <c r="A14" s="1" t="s">
        <v>55</v>
      </c>
      <c r="B14" s="6" t="str">
        <f t="shared" si="0"/>
        <v>ANGC</v>
      </c>
      <c r="C14" s="3">
        <v>1</v>
      </c>
      <c r="D14" s="3" t="s">
        <v>219</v>
      </c>
    </row>
    <row r="15" spans="1:4" x14ac:dyDescent="0.3">
      <c r="A15" s="1" t="s">
        <v>71</v>
      </c>
      <c r="B15" s="6" t="str">
        <f t="shared" si="0"/>
        <v>ApplyBoard</v>
      </c>
      <c r="C15" s="3">
        <v>1</v>
      </c>
      <c r="D15" s="3" t="s">
        <v>234</v>
      </c>
    </row>
    <row r="16" spans="1:4" x14ac:dyDescent="0.3">
      <c r="A16" s="5" t="s">
        <v>250</v>
      </c>
      <c r="B16" s="6" t="str">
        <f t="shared" si="0"/>
        <v>Arkansas AOC</v>
      </c>
      <c r="C16" s="3">
        <v>1</v>
      </c>
    </row>
    <row r="17" spans="1:4" x14ac:dyDescent="0.3">
      <c r="A17" s="1" t="s">
        <v>19</v>
      </c>
      <c r="B17" s="6" t="str">
        <f t="shared" si="0"/>
        <v>Arthur J Gallagher</v>
      </c>
      <c r="C17" s="3">
        <v>1</v>
      </c>
      <c r="D17" s="3" t="s">
        <v>234</v>
      </c>
    </row>
    <row r="18" spans="1:4" x14ac:dyDescent="0.3">
      <c r="A18" s="4" t="s">
        <v>255</v>
      </c>
      <c r="B18" s="6" t="str">
        <f t="shared" si="0"/>
        <v>Arvest</v>
      </c>
      <c r="C18" s="3">
        <v>1</v>
      </c>
    </row>
    <row r="19" spans="1:4" x14ac:dyDescent="0.3">
      <c r="A19" s="4" t="s">
        <v>266</v>
      </c>
      <c r="B19" s="6" t="str">
        <f t="shared" si="0"/>
        <v>ASPCA</v>
      </c>
      <c r="C19" s="3">
        <v>1</v>
      </c>
    </row>
    <row r="20" spans="1:4" x14ac:dyDescent="0.3">
      <c r="A20" s="1" t="s">
        <v>42</v>
      </c>
      <c r="B20" s="6" t="str">
        <f t="shared" si="0"/>
        <v>AT&amp;T</v>
      </c>
      <c r="C20" s="3">
        <v>1</v>
      </c>
      <c r="D20" s="3" t="s">
        <v>234</v>
      </c>
    </row>
    <row r="21" spans="1:4" x14ac:dyDescent="0.3">
      <c r="A21" s="4" t="s">
        <v>251</v>
      </c>
      <c r="B21" s="6" t="str">
        <f t="shared" si="0"/>
        <v>Avista Corporation</v>
      </c>
      <c r="C21" s="3">
        <v>1</v>
      </c>
    </row>
    <row r="22" spans="1:4" x14ac:dyDescent="0.3">
      <c r="A22" s="1" t="s">
        <v>78</v>
      </c>
      <c r="B22" s="6" t="str">
        <f t="shared" si="0"/>
        <v>AWS</v>
      </c>
      <c r="C22" s="3">
        <v>1</v>
      </c>
      <c r="D22" s="3" t="s">
        <v>234</v>
      </c>
    </row>
    <row r="23" spans="1:4" x14ac:dyDescent="0.3">
      <c r="A23" s="1" t="s">
        <v>104</v>
      </c>
      <c r="B23" s="6" t="str">
        <f t="shared" si="0"/>
        <v>AWS ProServe</v>
      </c>
      <c r="C23" s="3">
        <v>1</v>
      </c>
      <c r="D23" s="3" t="s">
        <v>234</v>
      </c>
    </row>
    <row r="24" spans="1:4" x14ac:dyDescent="0.3">
      <c r="A24" s="1" t="s">
        <v>36</v>
      </c>
      <c r="B24" s="6" t="str">
        <f t="shared" si="0"/>
        <v>Bain &amp; Co</v>
      </c>
      <c r="C24" s="3">
        <v>1</v>
      </c>
      <c r="D24" s="3" t="s">
        <v>234</v>
      </c>
    </row>
    <row r="25" spans="1:4" x14ac:dyDescent="0.3">
      <c r="A25" s="1" t="s">
        <v>11</v>
      </c>
      <c r="B25" s="6" t="str">
        <f t="shared" si="0"/>
        <v>Bank of Montreal</v>
      </c>
      <c r="C25" s="3">
        <v>1</v>
      </c>
      <c r="D25" s="3" t="s">
        <v>234</v>
      </c>
    </row>
    <row r="26" spans="1:4" x14ac:dyDescent="0.3">
      <c r="A26" s="1" t="s">
        <v>62</v>
      </c>
      <c r="B26" s="6" t="str">
        <f t="shared" si="0"/>
        <v>BCBSA</v>
      </c>
      <c r="C26" s="3">
        <v>1</v>
      </c>
      <c r="D26" s="3" t="s">
        <v>234</v>
      </c>
    </row>
    <row r="27" spans="1:4" x14ac:dyDescent="0.3">
      <c r="A27" s="5" t="s">
        <v>267</v>
      </c>
      <c r="B27" s="6" t="str">
        <f t="shared" si="0"/>
        <v>BDC</v>
      </c>
      <c r="C27" s="3">
        <v>1</v>
      </c>
    </row>
    <row r="28" spans="1:4" x14ac:dyDescent="0.3">
      <c r="A28" s="1" t="s">
        <v>92</v>
      </c>
      <c r="B28" s="6" t="str">
        <f t="shared" si="0"/>
        <v>Bell Canada</v>
      </c>
      <c r="C28" s="3">
        <v>1</v>
      </c>
      <c r="D28" s="3" t="s">
        <v>234</v>
      </c>
    </row>
    <row r="29" spans="1:4" x14ac:dyDescent="0.3">
      <c r="A29" s="1" t="s">
        <v>52</v>
      </c>
      <c r="B29" s="6" t="str">
        <f t="shared" si="0"/>
        <v>Bessemer</v>
      </c>
      <c r="C29" s="3">
        <v>1</v>
      </c>
      <c r="D29" s="3" t="s">
        <v>234</v>
      </c>
    </row>
    <row r="30" spans="1:4" x14ac:dyDescent="0.3">
      <c r="A30" s="4" t="s">
        <v>264</v>
      </c>
      <c r="B30" s="6" t="str">
        <f t="shared" si="0"/>
        <v>Bill and Melinda Gates Foundation</v>
      </c>
      <c r="C30" s="3">
        <v>1</v>
      </c>
    </row>
    <row r="31" spans="1:4" x14ac:dyDescent="0.3">
      <c r="A31" s="1" t="s">
        <v>3</v>
      </c>
      <c r="B31" s="6" t="str">
        <f t="shared" si="0"/>
        <v>BioIntellisense</v>
      </c>
      <c r="C31" s="3">
        <v>1</v>
      </c>
      <c r="D31" s="3" t="s">
        <v>234</v>
      </c>
    </row>
    <row r="32" spans="1:4" x14ac:dyDescent="0.3">
      <c r="A32" s="1" t="s">
        <v>83</v>
      </c>
      <c r="B32" s="6" t="str">
        <f t="shared" si="0"/>
        <v>BioNTech</v>
      </c>
      <c r="C32" s="3">
        <v>1</v>
      </c>
      <c r="D32" s="3" t="s">
        <v>234</v>
      </c>
    </row>
    <row r="33" spans="1:4" x14ac:dyDescent="0.3">
      <c r="A33" s="4" t="s">
        <v>248</v>
      </c>
      <c r="B33" s="6" t="str">
        <f t="shared" si="0"/>
        <v>Black &amp; Veatch</v>
      </c>
      <c r="C33" s="3">
        <v>1</v>
      </c>
    </row>
    <row r="34" spans="1:4" x14ac:dyDescent="0.3">
      <c r="A34" s="1" t="s">
        <v>85</v>
      </c>
      <c r="B34" s="6" t="str">
        <f t="shared" si="0"/>
        <v>BlackRock</v>
      </c>
      <c r="C34" s="3">
        <v>1</v>
      </c>
      <c r="D34" s="3" t="s">
        <v>234</v>
      </c>
    </row>
    <row r="35" spans="1:4" x14ac:dyDescent="0.3">
      <c r="A35" s="5" t="s">
        <v>256</v>
      </c>
      <c r="B35" s="6" t="str">
        <f t="shared" si="0"/>
        <v>Blue Owl</v>
      </c>
      <c r="C35" s="3">
        <v>1</v>
      </c>
    </row>
    <row r="36" spans="1:4" x14ac:dyDescent="0.3">
      <c r="A36" s="5" t="s">
        <v>252</v>
      </c>
      <c r="B36" s="6" t="str">
        <f t="shared" si="0"/>
        <v>BMO</v>
      </c>
      <c r="C36" s="3">
        <v>1</v>
      </c>
    </row>
    <row r="37" spans="1:4" x14ac:dyDescent="0.3">
      <c r="A37" s="5" t="s">
        <v>243</v>
      </c>
      <c r="B37" s="6" t="str">
        <f t="shared" si="0"/>
        <v>Boardwalk Pipeline Partners</v>
      </c>
      <c r="C37" s="3">
        <v>1</v>
      </c>
    </row>
    <row r="38" spans="1:4" x14ac:dyDescent="0.3">
      <c r="A38" s="5" t="s">
        <v>244</v>
      </c>
      <c r="B38" s="6" t="str">
        <f t="shared" si="0"/>
        <v>BP</v>
      </c>
      <c r="C38" s="3">
        <v>1</v>
      </c>
    </row>
    <row r="39" spans="1:4" x14ac:dyDescent="0.3">
      <c r="A39" s="1" t="s">
        <v>209</v>
      </c>
      <c r="B39" s="6" t="str">
        <f t="shared" si="0"/>
        <v>Bremer</v>
      </c>
      <c r="C39" s="3">
        <v>1</v>
      </c>
      <c r="D39" s="3" t="s">
        <v>234</v>
      </c>
    </row>
    <row r="40" spans="1:4" x14ac:dyDescent="0.3">
      <c r="A40" s="2" t="s">
        <v>210</v>
      </c>
      <c r="B40" s="6" t="str">
        <f t="shared" si="0"/>
        <v>Bright Horizons</v>
      </c>
      <c r="C40" s="3">
        <v>1</v>
      </c>
    </row>
    <row r="41" spans="1:4" x14ac:dyDescent="0.3">
      <c r="A41" s="1" t="s">
        <v>225</v>
      </c>
      <c r="B41" s="6" t="str">
        <f t="shared" si="0"/>
        <v>Brightcove</v>
      </c>
      <c r="C41" s="3">
        <v>1</v>
      </c>
    </row>
    <row r="42" spans="1:4" x14ac:dyDescent="0.3">
      <c r="A42" s="1" t="s">
        <v>197</v>
      </c>
      <c r="B42" s="6" t="str">
        <f t="shared" si="0"/>
        <v>BST Global</v>
      </c>
      <c r="C42" s="3">
        <v>1</v>
      </c>
    </row>
    <row r="43" spans="1:4" x14ac:dyDescent="0.3">
      <c r="A43" s="2" t="s">
        <v>148</v>
      </c>
      <c r="B43" s="6" t="str">
        <f t="shared" si="0"/>
        <v>BSX</v>
      </c>
      <c r="C43" s="3">
        <v>1</v>
      </c>
    </row>
    <row r="44" spans="1:4" x14ac:dyDescent="0.3">
      <c r="A44" s="2" t="s">
        <v>211</v>
      </c>
      <c r="B44" s="6" t="str">
        <f t="shared" si="0"/>
        <v>Cabinetworks Group</v>
      </c>
      <c r="C44" s="3">
        <v>1</v>
      </c>
    </row>
    <row r="45" spans="1:4" x14ac:dyDescent="0.3">
      <c r="A45" s="2" t="s">
        <v>198</v>
      </c>
      <c r="B45" s="6" t="str">
        <f t="shared" si="0"/>
        <v>CAE</v>
      </c>
      <c r="C45" s="3">
        <v>1</v>
      </c>
    </row>
    <row r="46" spans="1:4" x14ac:dyDescent="0.3">
      <c r="A46" s="1" t="s">
        <v>73</v>
      </c>
      <c r="B46" s="6" t="str">
        <f t="shared" si="0"/>
        <v>Capital One</v>
      </c>
      <c r="C46" s="3">
        <v>1</v>
      </c>
      <c r="D46" s="3" t="s">
        <v>234</v>
      </c>
    </row>
    <row r="47" spans="1:4" x14ac:dyDescent="0.3">
      <c r="A47" s="5" t="s">
        <v>257</v>
      </c>
      <c r="B47" s="6" t="str">
        <f t="shared" si="0"/>
        <v>Capitol One</v>
      </c>
      <c r="C47" s="3">
        <v>1</v>
      </c>
    </row>
    <row r="48" spans="1:4" x14ac:dyDescent="0.3">
      <c r="A48" s="2" t="s">
        <v>199</v>
      </c>
      <c r="B48" s="6" t="str">
        <f t="shared" si="0"/>
        <v>CareSource</v>
      </c>
      <c r="C48" s="3">
        <v>1</v>
      </c>
    </row>
    <row r="49" spans="1:3" x14ac:dyDescent="0.3">
      <c r="A49" s="1" t="s">
        <v>54</v>
      </c>
      <c r="B49" s="6" t="str">
        <f t="shared" si="0"/>
        <v>Caribou Financial</v>
      </c>
      <c r="C49" s="3">
        <v>1</v>
      </c>
    </row>
    <row r="50" spans="1:3" x14ac:dyDescent="0.3">
      <c r="A50" s="2" t="s">
        <v>162</v>
      </c>
      <c r="B50" s="6" t="str">
        <f t="shared" si="0"/>
        <v>CaringBridge</v>
      </c>
      <c r="C50" s="3">
        <v>1</v>
      </c>
    </row>
    <row r="51" spans="1:3" x14ac:dyDescent="0.3">
      <c r="A51" s="2" t="s">
        <v>184</v>
      </c>
      <c r="B51" s="6" t="str">
        <f t="shared" si="0"/>
        <v>Cengage Learning</v>
      </c>
      <c r="C51" s="3">
        <v>1</v>
      </c>
    </row>
    <row r="52" spans="1:3" x14ac:dyDescent="0.3">
      <c r="A52" s="1" t="s">
        <v>18</v>
      </c>
      <c r="B52" s="6" t="str">
        <f t="shared" si="0"/>
        <v>Centene</v>
      </c>
      <c r="C52" s="3">
        <v>1</v>
      </c>
    </row>
    <row r="53" spans="1:3" x14ac:dyDescent="0.3">
      <c r="A53" s="2" t="s">
        <v>163</v>
      </c>
      <c r="B53" s="6" t="str">
        <f t="shared" si="0"/>
        <v>Central 1</v>
      </c>
      <c r="C53" s="3">
        <v>1</v>
      </c>
    </row>
    <row r="54" spans="1:3" x14ac:dyDescent="0.3">
      <c r="A54" s="1" t="s">
        <v>126</v>
      </c>
      <c r="B54" s="6" t="str">
        <f t="shared" si="0"/>
        <v>Charter</v>
      </c>
      <c r="C54" s="3">
        <v>1</v>
      </c>
    </row>
    <row r="55" spans="1:3" x14ac:dyDescent="0.3">
      <c r="A55" s="1" t="s">
        <v>49</v>
      </c>
      <c r="B55" s="6" t="str">
        <f t="shared" si="0"/>
        <v>Charter Communications</v>
      </c>
      <c r="C55" s="3">
        <v>1</v>
      </c>
    </row>
    <row r="56" spans="1:3" x14ac:dyDescent="0.3">
      <c r="A56" s="2" t="s">
        <v>127</v>
      </c>
      <c r="B56" s="6" t="str">
        <f t="shared" si="0"/>
        <v>Charter Reach</v>
      </c>
      <c r="C56" s="3">
        <v>1</v>
      </c>
    </row>
    <row r="57" spans="1:3" x14ac:dyDescent="0.3">
      <c r="A57" s="2" t="s">
        <v>188</v>
      </c>
      <c r="B57" s="6" t="str">
        <f t="shared" si="0"/>
        <v>Chick Fil A</v>
      </c>
      <c r="C57" s="3">
        <v>1</v>
      </c>
    </row>
    <row r="58" spans="1:3" x14ac:dyDescent="0.3">
      <c r="A58" s="2" t="s">
        <v>143</v>
      </c>
      <c r="B58" s="6" t="str">
        <f t="shared" si="0"/>
        <v>Chick-fil-a</v>
      </c>
      <c r="C58" s="3">
        <v>1</v>
      </c>
    </row>
    <row r="59" spans="1:3" x14ac:dyDescent="0.3">
      <c r="A59" s="2" t="s">
        <v>196</v>
      </c>
      <c r="B59" s="6" t="str">
        <f t="shared" si="0"/>
        <v>Choice Hotels</v>
      </c>
      <c r="C59" s="3">
        <v>1</v>
      </c>
    </row>
    <row r="60" spans="1:3" x14ac:dyDescent="0.3">
      <c r="A60" s="1" t="s">
        <v>227</v>
      </c>
      <c r="B60" s="6" t="str">
        <f t="shared" si="0"/>
        <v>Churchill Downs Inc</v>
      </c>
      <c r="C60" s="3">
        <v>1</v>
      </c>
    </row>
    <row r="61" spans="1:3" x14ac:dyDescent="0.3">
      <c r="A61" s="1" t="s">
        <v>39</v>
      </c>
      <c r="B61" s="6" t="str">
        <f t="shared" si="0"/>
        <v>CIBC</v>
      </c>
      <c r="C61" s="3">
        <v>1</v>
      </c>
    </row>
    <row r="62" spans="1:3" x14ac:dyDescent="0.3">
      <c r="A62" s="1" t="s">
        <v>86</v>
      </c>
      <c r="B62" s="6" t="str">
        <f t="shared" si="0"/>
        <v>CIRC</v>
      </c>
      <c r="C62" s="3">
        <v>1</v>
      </c>
    </row>
    <row r="63" spans="1:3" x14ac:dyDescent="0.3">
      <c r="A63" s="2" t="s">
        <v>119</v>
      </c>
      <c r="B63" s="6" t="str">
        <f t="shared" si="0"/>
        <v>Citizens Bank</v>
      </c>
      <c r="C63" s="3">
        <v>1</v>
      </c>
    </row>
    <row r="64" spans="1:3" x14ac:dyDescent="0.3">
      <c r="A64" s="1" t="s">
        <v>53</v>
      </c>
      <c r="B64" s="6" t="str">
        <f t="shared" si="0"/>
        <v>City of Eugene</v>
      </c>
      <c r="C64" s="3">
        <v>1</v>
      </c>
    </row>
    <row r="65" spans="1:3" x14ac:dyDescent="0.3">
      <c r="A65" s="1" t="s">
        <v>13</v>
      </c>
      <c r="B65" s="6" t="str">
        <f t="shared" si="0"/>
        <v>Clearwater Analytics</v>
      </c>
      <c r="C65" s="3">
        <v>1</v>
      </c>
    </row>
    <row r="66" spans="1:3" x14ac:dyDescent="0.3">
      <c r="A66" s="1" t="s">
        <v>65</v>
      </c>
      <c r="B66" s="6" t="str">
        <f t="shared" ref="B66:B129" si="1">IFERROR(LEFT(A66, FIND(" - ", A66) - 1), A66)</f>
        <v>Cloudera</v>
      </c>
      <c r="C66" s="3">
        <v>1</v>
      </c>
    </row>
    <row r="67" spans="1:3" x14ac:dyDescent="0.3">
      <c r="A67" s="2" t="s">
        <v>213</v>
      </c>
      <c r="B67" s="6" t="str">
        <f t="shared" si="1"/>
        <v>CMS</v>
      </c>
      <c r="C67" s="3">
        <v>1</v>
      </c>
    </row>
    <row r="68" spans="1:3" x14ac:dyDescent="0.3">
      <c r="A68" s="2" t="s">
        <v>185</v>
      </c>
      <c r="B68" s="6" t="str">
        <f t="shared" si="1"/>
        <v>CN Rail</v>
      </c>
      <c r="C68" s="3">
        <v>1</v>
      </c>
    </row>
    <row r="69" spans="1:3" x14ac:dyDescent="0.3">
      <c r="A69" s="5" t="s">
        <v>261</v>
      </c>
      <c r="B69" s="6" t="str">
        <f t="shared" si="1"/>
        <v>CNX</v>
      </c>
      <c r="C69" s="3">
        <v>1</v>
      </c>
    </row>
    <row r="70" spans="1:3" x14ac:dyDescent="0.3">
      <c r="A70" s="2" t="s">
        <v>156</v>
      </c>
      <c r="B70" s="6" t="str">
        <f t="shared" si="1"/>
        <v>CO Justice Department</v>
      </c>
      <c r="C70" s="3">
        <v>1</v>
      </c>
    </row>
    <row r="71" spans="1:3" x14ac:dyDescent="0.3">
      <c r="A71" s="1" t="s">
        <v>102</v>
      </c>
      <c r="B71" s="6" t="str">
        <f t="shared" si="1"/>
        <v>Coast Capital Savings</v>
      </c>
      <c r="C71" s="3">
        <v>1</v>
      </c>
    </row>
    <row r="72" spans="1:3" x14ac:dyDescent="0.3">
      <c r="A72" s="1" t="s">
        <v>222</v>
      </c>
      <c r="B72" s="6" t="str">
        <f t="shared" si="1"/>
        <v>CodaMetrix</v>
      </c>
      <c r="C72" s="3">
        <v>1</v>
      </c>
    </row>
    <row r="73" spans="1:3" x14ac:dyDescent="0.3">
      <c r="A73" s="2" t="s">
        <v>200</v>
      </c>
      <c r="B73" s="6" t="str">
        <f t="shared" si="1"/>
        <v>Coinbase</v>
      </c>
      <c r="C73" s="3">
        <v>1</v>
      </c>
    </row>
    <row r="74" spans="1:3" x14ac:dyDescent="0.3">
      <c r="A74" s="2" t="s">
        <v>212</v>
      </c>
      <c r="B74" s="6" t="str">
        <f t="shared" si="1"/>
        <v>Colorado</v>
      </c>
      <c r="C74" s="3">
        <v>1</v>
      </c>
    </row>
    <row r="75" spans="1:3" x14ac:dyDescent="0.3">
      <c r="A75" s="4" t="s">
        <v>245</v>
      </c>
      <c r="B75" s="6" t="str">
        <f t="shared" si="1"/>
        <v>Comcast</v>
      </c>
      <c r="C75" s="3">
        <v>1</v>
      </c>
    </row>
    <row r="76" spans="1:3" x14ac:dyDescent="0.3">
      <c r="A76" s="1" t="s">
        <v>37</v>
      </c>
      <c r="B76" s="6" t="str">
        <f t="shared" si="1"/>
        <v>Commerce Bank</v>
      </c>
      <c r="C76" s="3">
        <v>1</v>
      </c>
    </row>
    <row r="77" spans="1:3" x14ac:dyDescent="0.3">
      <c r="A77" s="1" t="s">
        <v>75</v>
      </c>
      <c r="B77" s="6" t="str">
        <f t="shared" si="1"/>
        <v>Compass Group</v>
      </c>
      <c r="C77" s="3">
        <v>1</v>
      </c>
    </row>
    <row r="78" spans="1:3" x14ac:dyDescent="0.3">
      <c r="A78" s="1" t="s">
        <v>50</v>
      </c>
      <c r="B78" s="6" t="str">
        <f t="shared" si="1"/>
        <v>Consumers Energy</v>
      </c>
      <c r="C78" s="3">
        <v>1</v>
      </c>
    </row>
    <row r="79" spans="1:3" x14ac:dyDescent="0.3">
      <c r="A79" s="1" t="s">
        <v>40</v>
      </c>
      <c r="B79" s="6" t="str">
        <f t="shared" si="1"/>
        <v>Cook County Health and Hospitals</v>
      </c>
      <c r="C79" s="3">
        <v>1</v>
      </c>
    </row>
    <row r="80" spans="1:3" x14ac:dyDescent="0.3">
      <c r="A80" s="1" t="s">
        <v>32</v>
      </c>
      <c r="B80" s="6" t="str">
        <f t="shared" si="1"/>
        <v>Cox</v>
      </c>
      <c r="C80" s="3">
        <v>1</v>
      </c>
    </row>
    <row r="81" spans="1:4" x14ac:dyDescent="0.3">
      <c r="A81" s="1" t="s">
        <v>28</v>
      </c>
      <c r="B81" s="6" t="str">
        <f t="shared" si="1"/>
        <v>Cox Communications</v>
      </c>
      <c r="C81" s="3">
        <v>1</v>
      </c>
    </row>
    <row r="82" spans="1:4" x14ac:dyDescent="0.3">
      <c r="A82" s="1" t="s">
        <v>27</v>
      </c>
      <c r="B82" s="6" t="str">
        <f t="shared" si="1"/>
        <v>CPKC Rail</v>
      </c>
      <c r="C82" s="3">
        <v>1</v>
      </c>
      <c r="D82" s="3" t="s">
        <v>219</v>
      </c>
    </row>
    <row r="83" spans="1:4" x14ac:dyDescent="0.3">
      <c r="A83" s="1" t="s">
        <v>82</v>
      </c>
      <c r="B83" s="6" t="str">
        <f t="shared" si="1"/>
        <v>Crohn's and Colitis</v>
      </c>
      <c r="C83" s="3">
        <v>1</v>
      </c>
    </row>
    <row r="84" spans="1:4" x14ac:dyDescent="0.3">
      <c r="A84" s="1" t="s">
        <v>118</v>
      </c>
      <c r="B84" s="6" t="str">
        <f t="shared" si="1"/>
        <v>Crohn's and Colitis Foundation</v>
      </c>
      <c r="C84" s="3">
        <v>1</v>
      </c>
    </row>
    <row r="85" spans="1:4" x14ac:dyDescent="0.3">
      <c r="A85" s="1" t="s">
        <v>17</v>
      </c>
      <c r="B85" s="6" t="str">
        <f t="shared" si="1"/>
        <v>Crown Castle</v>
      </c>
      <c r="C85" s="3">
        <v>1</v>
      </c>
    </row>
    <row r="86" spans="1:4" x14ac:dyDescent="0.3">
      <c r="A86" s="1" t="s">
        <v>8</v>
      </c>
      <c r="B86" s="6" t="str">
        <f t="shared" si="1"/>
        <v>DART Container Corp</v>
      </c>
      <c r="C86" s="3">
        <v>1</v>
      </c>
    </row>
    <row r="87" spans="1:4" x14ac:dyDescent="0.3">
      <c r="A87" s="1" t="s">
        <v>77</v>
      </c>
      <c r="B87" s="6" t="str">
        <f t="shared" si="1"/>
        <v>Delta</v>
      </c>
      <c r="C87" s="3">
        <v>1</v>
      </c>
    </row>
    <row r="88" spans="1:4" x14ac:dyDescent="0.3">
      <c r="A88" s="1" t="s">
        <v>15</v>
      </c>
      <c r="B88" s="6" t="str">
        <f t="shared" si="1"/>
        <v>Desjardins</v>
      </c>
      <c r="C88" s="3">
        <v>1</v>
      </c>
    </row>
    <row r="89" spans="1:4" x14ac:dyDescent="0.3">
      <c r="A89" s="4" t="s">
        <v>270</v>
      </c>
      <c r="B89" s="6" t="str">
        <f t="shared" si="1"/>
        <v>Discover Financial Services</v>
      </c>
      <c r="C89" s="3">
        <v>1</v>
      </c>
    </row>
    <row r="90" spans="1:4" x14ac:dyDescent="0.3">
      <c r="A90" s="2" t="s">
        <v>192</v>
      </c>
      <c r="B90" s="6" t="str">
        <f t="shared" si="1"/>
        <v>Draiver</v>
      </c>
      <c r="C90" s="3">
        <v>1</v>
      </c>
    </row>
    <row r="91" spans="1:4" x14ac:dyDescent="0.3">
      <c r="A91" s="2" t="s">
        <v>128</v>
      </c>
      <c r="B91" s="6" t="str">
        <f t="shared" si="1"/>
        <v>DTCC</v>
      </c>
      <c r="C91" s="3">
        <v>1</v>
      </c>
    </row>
    <row r="92" spans="1:4" x14ac:dyDescent="0.3">
      <c r="A92" s="2" t="s">
        <v>120</v>
      </c>
      <c r="B92" s="6" t="str">
        <f t="shared" si="1"/>
        <v>DTE</v>
      </c>
      <c r="C92" s="3">
        <v>1</v>
      </c>
    </row>
    <row r="93" spans="1:4" x14ac:dyDescent="0.3">
      <c r="A93" s="1" t="s">
        <v>96</v>
      </c>
      <c r="B93" s="6" t="str">
        <f t="shared" si="1"/>
        <v>Earth Finance</v>
      </c>
      <c r="C93" s="3">
        <v>1</v>
      </c>
    </row>
    <row r="94" spans="1:4" x14ac:dyDescent="0.3">
      <c r="A94" s="1" t="s">
        <v>76</v>
      </c>
      <c r="B94" s="6" t="str">
        <f t="shared" si="1"/>
        <v>EDF</v>
      </c>
      <c r="C94" s="3">
        <v>1</v>
      </c>
    </row>
    <row r="95" spans="1:4" x14ac:dyDescent="0.3">
      <c r="A95" s="2" t="s">
        <v>129</v>
      </c>
      <c r="B95" s="6" t="str">
        <f t="shared" si="1"/>
        <v>EHI</v>
      </c>
      <c r="C95" s="3">
        <v>1</v>
      </c>
    </row>
    <row r="96" spans="1:4" x14ac:dyDescent="0.3">
      <c r="A96" s="2" t="s">
        <v>149</v>
      </c>
      <c r="B96" s="6" t="str">
        <f t="shared" si="1"/>
        <v>Eli Lilly</v>
      </c>
      <c r="C96" s="3">
        <v>1</v>
      </c>
    </row>
    <row r="97" spans="1:4" x14ac:dyDescent="0.3">
      <c r="A97" s="1" t="s">
        <v>80</v>
      </c>
      <c r="B97" s="6" t="str">
        <f t="shared" si="1"/>
        <v>Embroker</v>
      </c>
      <c r="C97" s="3">
        <v>1</v>
      </c>
    </row>
    <row r="98" spans="1:4" x14ac:dyDescent="0.3">
      <c r="A98" s="1" t="s">
        <v>56</v>
      </c>
      <c r="B98" s="6" t="str">
        <f t="shared" si="1"/>
        <v>Enact MI</v>
      </c>
      <c r="C98" s="3">
        <v>1</v>
      </c>
    </row>
    <row r="99" spans="1:4" x14ac:dyDescent="0.3">
      <c r="A99" s="1" t="s">
        <v>84</v>
      </c>
      <c r="B99" s="6" t="str">
        <f t="shared" si="1"/>
        <v>ESC Region 20</v>
      </c>
      <c r="C99" s="3">
        <v>1</v>
      </c>
    </row>
    <row r="100" spans="1:4" x14ac:dyDescent="0.3">
      <c r="A100" s="1" t="s">
        <v>35</v>
      </c>
      <c r="B100" s="6" t="str">
        <f t="shared" si="1"/>
        <v>ESC Region 4</v>
      </c>
      <c r="C100" s="3">
        <v>1</v>
      </c>
      <c r="D100" s="3" t="s">
        <v>219</v>
      </c>
    </row>
    <row r="101" spans="1:4" x14ac:dyDescent="0.3">
      <c r="A101" s="1" t="s">
        <v>79</v>
      </c>
      <c r="B101" s="6" t="str">
        <f t="shared" si="1"/>
        <v>EWS</v>
      </c>
      <c r="C101" s="3">
        <v>1</v>
      </c>
    </row>
    <row r="102" spans="1:4" x14ac:dyDescent="0.3">
      <c r="A102" s="2" t="s">
        <v>206</v>
      </c>
      <c r="B102" s="6" t="str">
        <f t="shared" si="1"/>
        <v>Fanatics</v>
      </c>
      <c r="C102" s="3">
        <v>1</v>
      </c>
    </row>
    <row r="103" spans="1:4" x14ac:dyDescent="0.3">
      <c r="A103" s="1" t="s">
        <v>59</v>
      </c>
      <c r="B103" s="6" t="str">
        <f t="shared" si="1"/>
        <v>Fannie Mae</v>
      </c>
      <c r="C103" s="3">
        <v>1</v>
      </c>
    </row>
    <row r="104" spans="1:4" x14ac:dyDescent="0.3">
      <c r="A104" s="5" t="s">
        <v>253</v>
      </c>
      <c r="B104" s="6" t="str">
        <f t="shared" si="1"/>
        <v>Federal Reserve Bank of Minneapolis</v>
      </c>
      <c r="C104" s="3">
        <v>1</v>
      </c>
    </row>
    <row r="105" spans="1:4" x14ac:dyDescent="0.3">
      <c r="A105" s="4" t="s">
        <v>262</v>
      </c>
      <c r="B105" s="6" t="str">
        <f t="shared" si="1"/>
        <v>Feeding America</v>
      </c>
      <c r="C105" s="3">
        <v>1</v>
      </c>
    </row>
    <row r="106" spans="1:4" x14ac:dyDescent="0.3">
      <c r="A106" s="2" t="s">
        <v>130</v>
      </c>
      <c r="B106" s="6" t="str">
        <f t="shared" si="1"/>
        <v>Ferring Pharmaceuticals</v>
      </c>
      <c r="C106" s="3">
        <v>1</v>
      </c>
    </row>
    <row r="107" spans="1:4" x14ac:dyDescent="0.3">
      <c r="A107" s="1" t="s">
        <v>24</v>
      </c>
      <c r="B107" s="6" t="str">
        <f t="shared" si="1"/>
        <v>FICO</v>
      </c>
      <c r="C107" s="3">
        <v>1</v>
      </c>
    </row>
    <row r="108" spans="1:4" x14ac:dyDescent="0.3">
      <c r="A108" s="2" t="s">
        <v>201</v>
      </c>
      <c r="B108" s="6" t="str">
        <f t="shared" si="1"/>
        <v>Fig Financial</v>
      </c>
      <c r="C108" s="3">
        <v>1</v>
      </c>
    </row>
    <row r="109" spans="1:4" x14ac:dyDescent="0.3">
      <c r="A109" s="2" t="s">
        <v>189</v>
      </c>
      <c r="B109" s="6" t="str">
        <f t="shared" si="1"/>
        <v>First American</v>
      </c>
      <c r="C109" s="3">
        <v>1</v>
      </c>
    </row>
    <row r="110" spans="1:4" x14ac:dyDescent="0.3">
      <c r="A110" s="5" t="s">
        <v>249</v>
      </c>
      <c r="B110" s="6" t="str">
        <f t="shared" si="1"/>
        <v>First United Bank</v>
      </c>
      <c r="C110" s="3">
        <v>1</v>
      </c>
    </row>
    <row r="111" spans="1:4" x14ac:dyDescent="0.3">
      <c r="A111" s="1" t="s">
        <v>2</v>
      </c>
      <c r="B111" s="6" t="str">
        <f t="shared" si="1"/>
        <v>Fiserv</v>
      </c>
      <c r="C111" s="3">
        <v>1</v>
      </c>
    </row>
    <row r="112" spans="1:4" x14ac:dyDescent="0.3">
      <c r="A112" s="2" t="s">
        <v>207</v>
      </c>
      <c r="B112" s="6" t="str">
        <f t="shared" si="1"/>
        <v>Foodtastic</v>
      </c>
      <c r="C112" s="3">
        <v>1</v>
      </c>
    </row>
    <row r="113" spans="1:4" x14ac:dyDescent="0.3">
      <c r="A113" s="4" t="s">
        <v>268</v>
      </c>
      <c r="B113" s="6" t="str">
        <f t="shared" si="1"/>
        <v>Ford</v>
      </c>
      <c r="C113" s="3">
        <v>1</v>
      </c>
    </row>
    <row r="114" spans="1:4" x14ac:dyDescent="0.3">
      <c r="A114" s="4" t="s">
        <v>272</v>
      </c>
      <c r="B114" s="6" t="str">
        <f t="shared" si="1"/>
        <v>FRBSL</v>
      </c>
      <c r="C114" s="3">
        <v>1</v>
      </c>
    </row>
    <row r="115" spans="1:4" x14ac:dyDescent="0.3">
      <c r="A115" s="1" t="s">
        <v>157</v>
      </c>
      <c r="B115" s="6" t="str">
        <f t="shared" si="1"/>
        <v>Fred Hutch</v>
      </c>
      <c r="C115" s="3">
        <v>1</v>
      </c>
    </row>
    <row r="116" spans="1:4" x14ac:dyDescent="0.3">
      <c r="A116" s="1" t="s">
        <v>98</v>
      </c>
      <c r="B116" s="6" t="str">
        <f t="shared" si="1"/>
        <v>FruitCo</v>
      </c>
      <c r="C116" s="3">
        <v>1</v>
      </c>
    </row>
    <row r="117" spans="1:4" x14ac:dyDescent="0.3">
      <c r="A117" s="1" t="s">
        <v>67</v>
      </c>
      <c r="B117" s="6" t="str">
        <f t="shared" si="1"/>
        <v>Fugro</v>
      </c>
      <c r="C117" s="3">
        <v>1</v>
      </c>
    </row>
    <row r="118" spans="1:4" x14ac:dyDescent="0.3">
      <c r="A118" s="5" t="s">
        <v>237</v>
      </c>
      <c r="B118" s="6" t="str">
        <f t="shared" si="1"/>
        <v>Gap</v>
      </c>
      <c r="C118" s="3">
        <v>1</v>
      </c>
    </row>
    <row r="119" spans="1:4" x14ac:dyDescent="0.3">
      <c r="A119" s="2" t="s">
        <v>170</v>
      </c>
      <c r="B119" s="6" t="str">
        <f t="shared" si="1"/>
        <v>Gates AgOne</v>
      </c>
      <c r="C119" s="3">
        <v>1</v>
      </c>
    </row>
    <row r="120" spans="1:4" x14ac:dyDescent="0.3">
      <c r="A120" s="2" t="s">
        <v>216</v>
      </c>
      <c r="B120" s="6" t="str">
        <f t="shared" si="1"/>
        <v>Gates Foundation</v>
      </c>
      <c r="C120" s="3">
        <v>1</v>
      </c>
    </row>
    <row r="121" spans="1:4" x14ac:dyDescent="0.3">
      <c r="A121" s="1" t="s">
        <v>10</v>
      </c>
      <c r="B121" s="6" t="str">
        <f t="shared" si="1"/>
        <v>GatesAgOne</v>
      </c>
      <c r="C121" s="3">
        <v>1</v>
      </c>
    </row>
    <row r="122" spans="1:4" x14ac:dyDescent="0.3">
      <c r="A122" s="1" t="s">
        <v>101</v>
      </c>
      <c r="B122" s="6" t="str">
        <f t="shared" si="1"/>
        <v>Genentech</v>
      </c>
      <c r="C122" s="3">
        <v>1</v>
      </c>
      <c r="D122" s="3" t="s">
        <v>219</v>
      </c>
    </row>
    <row r="123" spans="1:4" x14ac:dyDescent="0.3">
      <c r="A123" s="2" t="s">
        <v>202</v>
      </c>
      <c r="B123" s="6" t="str">
        <f t="shared" si="1"/>
        <v>General Mills</v>
      </c>
      <c r="C123" s="3">
        <v>1</v>
      </c>
    </row>
    <row r="124" spans="1:4" x14ac:dyDescent="0.3">
      <c r="A124" s="4" t="s">
        <v>258</v>
      </c>
      <c r="B124" s="6" t="str">
        <f t="shared" si="1"/>
        <v>General Motors</v>
      </c>
      <c r="C124" s="3">
        <v>1</v>
      </c>
    </row>
    <row r="125" spans="1:4" x14ac:dyDescent="0.3">
      <c r="A125" s="1" t="s">
        <v>228</v>
      </c>
      <c r="B125" s="6" t="str">
        <f t="shared" si="1"/>
        <v>Georgia AOC</v>
      </c>
      <c r="C125" s="3">
        <v>1</v>
      </c>
    </row>
    <row r="126" spans="1:4" x14ac:dyDescent="0.3">
      <c r="A126" s="1" t="s">
        <v>223</v>
      </c>
      <c r="B126" s="6" t="str">
        <f t="shared" si="1"/>
        <v>Gigamon</v>
      </c>
      <c r="C126" s="3">
        <v>1</v>
      </c>
    </row>
    <row r="127" spans="1:4" x14ac:dyDescent="0.3">
      <c r="A127" s="2" t="s">
        <v>190</v>
      </c>
      <c r="B127" s="6" t="str">
        <f t="shared" si="1"/>
        <v>Golub Capital</v>
      </c>
      <c r="C127" s="3">
        <v>1</v>
      </c>
    </row>
    <row r="128" spans="1:4" x14ac:dyDescent="0.3">
      <c r="A128" s="1" t="s">
        <v>94</v>
      </c>
      <c r="B128" s="6" t="str">
        <f t="shared" si="1"/>
        <v>Graebel</v>
      </c>
      <c r="C128" s="3">
        <v>1</v>
      </c>
      <c r="D128" s="3" t="s">
        <v>219</v>
      </c>
    </row>
    <row r="129" spans="1:4" x14ac:dyDescent="0.3">
      <c r="A129" s="2" t="s">
        <v>146</v>
      </c>
      <c r="B129" s="6" t="str">
        <f t="shared" si="1"/>
        <v>gRed</v>
      </c>
      <c r="C129" s="3">
        <v>1</v>
      </c>
    </row>
    <row r="130" spans="1:4" x14ac:dyDescent="0.3">
      <c r="A130" s="1" t="s">
        <v>47</v>
      </c>
      <c r="B130" s="6" t="str">
        <f t="shared" ref="B130:B193" si="2">IFERROR(LEFT(A130, FIND(" - ", A130) - 1), A130)</f>
        <v>Greenshield</v>
      </c>
      <c r="C130" s="3">
        <v>1</v>
      </c>
    </row>
    <row r="131" spans="1:4" x14ac:dyDescent="0.3">
      <c r="A131" s="2" t="s">
        <v>164</v>
      </c>
      <c r="B131" s="6" t="str">
        <f t="shared" si="2"/>
        <v>H&amp;P</v>
      </c>
      <c r="C131" s="3">
        <v>1</v>
      </c>
    </row>
    <row r="132" spans="1:4" x14ac:dyDescent="0.3">
      <c r="A132" s="2" t="s">
        <v>131</v>
      </c>
      <c r="B132" s="6" t="str">
        <f t="shared" si="2"/>
        <v>Hartford Insurance Group</v>
      </c>
      <c r="C132" s="3">
        <v>1</v>
      </c>
    </row>
    <row r="133" spans="1:4" x14ac:dyDescent="0.3">
      <c r="A133" s="2" t="s">
        <v>165</v>
      </c>
      <c r="B133" s="6" t="str">
        <f t="shared" si="2"/>
        <v>HD Supply</v>
      </c>
      <c r="C133" s="3">
        <v>1</v>
      </c>
    </row>
    <row r="134" spans="1:4" x14ac:dyDescent="0.3">
      <c r="A134" s="1" t="s">
        <v>203</v>
      </c>
      <c r="B134" s="6" t="str">
        <f t="shared" si="2"/>
        <v>Health Carousel</v>
      </c>
      <c r="C134" s="3">
        <v>1</v>
      </c>
      <c r="D134" s="3" t="s">
        <v>219</v>
      </c>
    </row>
    <row r="135" spans="1:4" x14ac:dyDescent="0.3">
      <c r="A135" s="2" t="s">
        <v>191</v>
      </c>
      <c r="B135" s="6" t="str">
        <f t="shared" si="2"/>
        <v>HighTower</v>
      </c>
      <c r="C135" s="3">
        <v>1</v>
      </c>
    </row>
    <row r="136" spans="1:4" x14ac:dyDescent="0.3">
      <c r="A136" s="4" t="s">
        <v>254</v>
      </c>
      <c r="B136" s="6" t="str">
        <f t="shared" si="2"/>
        <v>Home Depot</v>
      </c>
      <c r="C136" s="3">
        <v>1</v>
      </c>
    </row>
    <row r="137" spans="1:4" x14ac:dyDescent="0.3">
      <c r="A137" s="1" t="s">
        <v>91</v>
      </c>
      <c r="B137" s="6" t="str">
        <f t="shared" si="2"/>
        <v>Home Trust Company</v>
      </c>
      <c r="C137" s="3">
        <v>1</v>
      </c>
    </row>
    <row r="138" spans="1:4" x14ac:dyDescent="0.3">
      <c r="A138" s="2" t="s">
        <v>109</v>
      </c>
      <c r="B138" s="6" t="str">
        <f t="shared" si="2"/>
        <v>Horizon Media</v>
      </c>
      <c r="C138" s="3">
        <v>1</v>
      </c>
    </row>
    <row r="139" spans="1:4" x14ac:dyDescent="0.3">
      <c r="A139" s="1" t="s">
        <v>100</v>
      </c>
      <c r="B139" s="6" t="str">
        <f t="shared" si="2"/>
        <v>Hyatt</v>
      </c>
      <c r="C139" s="3">
        <v>1</v>
      </c>
    </row>
    <row r="140" spans="1:4" x14ac:dyDescent="0.3">
      <c r="A140" s="2" t="s">
        <v>114</v>
      </c>
      <c r="B140" s="6" t="str">
        <f t="shared" si="2"/>
        <v>Hyatt Hotels</v>
      </c>
      <c r="C140" s="3">
        <v>1</v>
      </c>
    </row>
    <row r="141" spans="1:4" x14ac:dyDescent="0.3">
      <c r="A141" s="5" t="s">
        <v>242</v>
      </c>
      <c r="B141" s="6" t="str">
        <f t="shared" si="2"/>
        <v>IAHTI</v>
      </c>
      <c r="C141" s="3">
        <v>1</v>
      </c>
    </row>
    <row r="142" spans="1:4" x14ac:dyDescent="0.3">
      <c r="A142" s="2" t="s">
        <v>180</v>
      </c>
      <c r="B142" s="6" t="str">
        <f t="shared" si="2"/>
        <v>Idaho Power</v>
      </c>
      <c r="C142" s="3">
        <v>1</v>
      </c>
    </row>
    <row r="143" spans="1:4" x14ac:dyDescent="0.3">
      <c r="A143" s="2" t="s">
        <v>150</v>
      </c>
      <c r="B143" s="6" t="str">
        <f t="shared" si="2"/>
        <v>IHG</v>
      </c>
      <c r="C143" s="3">
        <v>1</v>
      </c>
    </row>
    <row r="144" spans="1:4" x14ac:dyDescent="0.3">
      <c r="A144" s="1" t="s">
        <v>220</v>
      </c>
      <c r="B144" s="6" t="str">
        <f t="shared" si="2"/>
        <v>Industrial Alliance Insurance and Financial Services</v>
      </c>
      <c r="C144" s="3">
        <v>1</v>
      </c>
    </row>
    <row r="145" spans="1:3" x14ac:dyDescent="0.3">
      <c r="A145" s="2" t="s">
        <v>123</v>
      </c>
      <c r="B145" s="6" t="str">
        <f t="shared" si="2"/>
        <v>Invesco</v>
      </c>
      <c r="C145" s="3">
        <v>1</v>
      </c>
    </row>
    <row r="146" spans="1:3" x14ac:dyDescent="0.3">
      <c r="A146" s="1" t="s">
        <v>230</v>
      </c>
      <c r="B146" s="6" t="str">
        <f t="shared" si="2"/>
        <v>Investors Group</v>
      </c>
      <c r="C146" s="3">
        <v>1</v>
      </c>
    </row>
    <row r="147" spans="1:3" x14ac:dyDescent="0.3">
      <c r="A147" s="1" t="s">
        <v>41</v>
      </c>
      <c r="B147" s="6" t="str">
        <f t="shared" si="2"/>
        <v>Ivanhoe Cambridge</v>
      </c>
      <c r="C147" s="3">
        <v>1</v>
      </c>
    </row>
    <row r="148" spans="1:3" x14ac:dyDescent="0.3">
      <c r="A148" s="1" t="s">
        <v>25</v>
      </c>
      <c r="B148" s="6" t="str">
        <f t="shared" si="2"/>
        <v>Ivanti</v>
      </c>
      <c r="C148" s="3">
        <v>1</v>
      </c>
    </row>
    <row r="149" spans="1:3" x14ac:dyDescent="0.3">
      <c r="A149" s="1" t="s">
        <v>224</v>
      </c>
      <c r="B149" s="6" t="str">
        <f t="shared" si="2"/>
        <v>Jack In The Box</v>
      </c>
      <c r="C149" s="3">
        <v>1</v>
      </c>
    </row>
    <row r="150" spans="1:3" x14ac:dyDescent="0.3">
      <c r="A150" s="2" t="s">
        <v>217</v>
      </c>
      <c r="B150" s="6" t="str">
        <f t="shared" si="2"/>
        <v>Jersey Mike's</v>
      </c>
      <c r="C150" s="3">
        <v>1</v>
      </c>
    </row>
    <row r="151" spans="1:3" x14ac:dyDescent="0.3">
      <c r="A151" s="1" t="s">
        <v>103</v>
      </c>
      <c r="B151" s="6" t="str">
        <f t="shared" si="2"/>
        <v>Judicial Council of Georgia Administrative Office of the Courts</v>
      </c>
      <c r="C151" s="3">
        <v>1</v>
      </c>
    </row>
    <row r="152" spans="1:3" x14ac:dyDescent="0.3">
      <c r="A152" s="1" t="s">
        <v>34</v>
      </c>
      <c r="B152" s="6" t="str">
        <f t="shared" si="2"/>
        <v>Kawasaki</v>
      </c>
      <c r="C152" s="3">
        <v>1</v>
      </c>
    </row>
    <row r="153" spans="1:3" x14ac:dyDescent="0.3">
      <c r="A153" s="2" t="s">
        <v>147</v>
      </c>
      <c r="B153" s="6" t="str">
        <f t="shared" si="2"/>
        <v>Kawasaki Motors</v>
      </c>
      <c r="C153" s="3">
        <v>1</v>
      </c>
    </row>
    <row r="154" spans="1:3" x14ac:dyDescent="0.3">
      <c r="A154" s="2" t="s">
        <v>144</v>
      </c>
      <c r="B154" s="6" t="str">
        <f t="shared" si="2"/>
        <v>KHI</v>
      </c>
      <c r="C154" s="3">
        <v>1</v>
      </c>
    </row>
    <row r="155" spans="1:3" x14ac:dyDescent="0.3">
      <c r="A155" s="1" t="s">
        <v>66</v>
      </c>
      <c r="B155" s="6" t="str">
        <f t="shared" si="2"/>
        <v>Kinaxis</v>
      </c>
      <c r="C155" s="3">
        <v>1</v>
      </c>
    </row>
    <row r="156" spans="1:3" x14ac:dyDescent="0.3">
      <c r="A156" s="1" t="s">
        <v>48</v>
      </c>
      <c r="B156" s="6" t="str">
        <f t="shared" si="2"/>
        <v>Kitty Hawk</v>
      </c>
      <c r="C156" s="3">
        <v>1</v>
      </c>
    </row>
    <row r="157" spans="1:3" x14ac:dyDescent="0.3">
      <c r="A157" s="1" t="s">
        <v>26</v>
      </c>
      <c r="B157" s="6" t="str">
        <f t="shared" si="2"/>
        <v>Kuiper</v>
      </c>
      <c r="C157" s="3">
        <v>1</v>
      </c>
    </row>
    <row r="158" spans="1:3" x14ac:dyDescent="0.3">
      <c r="A158" s="1" t="s">
        <v>23</v>
      </c>
      <c r="B158" s="6" t="str">
        <f t="shared" si="2"/>
        <v>LaserCo</v>
      </c>
      <c r="C158" s="3">
        <v>1</v>
      </c>
    </row>
    <row r="159" spans="1:3" x14ac:dyDescent="0.3">
      <c r="A159" s="5" t="s">
        <v>240</v>
      </c>
      <c r="B159" s="6" t="str">
        <f t="shared" si="2"/>
        <v>Leave</v>
      </c>
      <c r="C159" s="3">
        <v>1</v>
      </c>
    </row>
    <row r="160" spans="1:3" x14ac:dyDescent="0.3">
      <c r="A160" s="1" t="s">
        <v>6</v>
      </c>
      <c r="B160" s="6" t="str">
        <f t="shared" si="2"/>
        <v>Leprino Foods</v>
      </c>
      <c r="C160" s="3">
        <v>1</v>
      </c>
    </row>
    <row r="161" spans="1:4" x14ac:dyDescent="0.3">
      <c r="A161" s="2" t="s">
        <v>208</v>
      </c>
      <c r="B161" s="6" t="str">
        <f t="shared" si="2"/>
        <v>Library of Congress</v>
      </c>
      <c r="C161" s="3">
        <v>1</v>
      </c>
    </row>
    <row r="162" spans="1:4" x14ac:dyDescent="0.3">
      <c r="A162" s="1" t="s">
        <v>229</v>
      </c>
      <c r="B162" s="6" t="str">
        <f t="shared" si="2"/>
        <v>LiveNation</v>
      </c>
      <c r="C162" s="3">
        <v>1</v>
      </c>
    </row>
    <row r="163" spans="1:4" x14ac:dyDescent="0.3">
      <c r="A163" s="1" t="s">
        <v>30</v>
      </c>
      <c r="B163" s="6" t="str">
        <f t="shared" si="2"/>
        <v>LPL</v>
      </c>
      <c r="C163" s="3">
        <v>1</v>
      </c>
    </row>
    <row r="164" spans="1:4" x14ac:dyDescent="0.3">
      <c r="A164" s="5" t="s">
        <v>246</v>
      </c>
      <c r="B164" s="6" t="str">
        <f t="shared" si="2"/>
        <v>LPL Financial</v>
      </c>
      <c r="C164" s="3">
        <v>1</v>
      </c>
    </row>
    <row r="165" spans="1:4" x14ac:dyDescent="0.3">
      <c r="A165" s="2" t="s">
        <v>171</v>
      </c>
      <c r="B165" s="6" t="str">
        <f t="shared" si="2"/>
        <v>Macy's</v>
      </c>
      <c r="C165" s="3">
        <v>1</v>
      </c>
    </row>
    <row r="166" spans="1:4" x14ac:dyDescent="0.3">
      <c r="A166" s="2" t="s">
        <v>193</v>
      </c>
      <c r="B166" s="6" t="str">
        <f t="shared" si="2"/>
        <v>Marriott</v>
      </c>
      <c r="C166" s="3">
        <v>1</v>
      </c>
    </row>
    <row r="167" spans="1:4" x14ac:dyDescent="0.3">
      <c r="A167" s="2" t="s">
        <v>172</v>
      </c>
      <c r="B167" s="6" t="str">
        <f t="shared" si="2"/>
        <v>Mars</v>
      </c>
      <c r="C167" s="3">
        <v>1</v>
      </c>
    </row>
    <row r="168" spans="1:4" x14ac:dyDescent="0.3">
      <c r="A168" s="1" t="s">
        <v>16</v>
      </c>
      <c r="B168" s="6" t="str">
        <f t="shared" si="2"/>
        <v>Mastercard</v>
      </c>
      <c r="C168" s="3">
        <v>1</v>
      </c>
    </row>
    <row r="169" spans="1:4" x14ac:dyDescent="0.3">
      <c r="A169" s="2" t="s">
        <v>166</v>
      </c>
      <c r="B169" s="6" t="str">
        <f t="shared" si="2"/>
        <v>Mayo Clinic</v>
      </c>
      <c r="C169" s="3">
        <v>1</v>
      </c>
      <c r="D169" s="3" t="s">
        <v>219</v>
      </c>
    </row>
    <row r="170" spans="1:4" x14ac:dyDescent="0.3">
      <c r="A170" s="2" t="s">
        <v>140</v>
      </c>
      <c r="B170" s="6" t="str">
        <f t="shared" si="2"/>
        <v>McAfee</v>
      </c>
      <c r="C170" s="3">
        <v>1</v>
      </c>
    </row>
    <row r="171" spans="1:4" x14ac:dyDescent="0.3">
      <c r="A171" s="1" t="s">
        <v>29</v>
      </c>
      <c r="B171" s="6" t="str">
        <f t="shared" si="2"/>
        <v>McDonalds</v>
      </c>
      <c r="C171" s="3">
        <v>1</v>
      </c>
    </row>
    <row r="172" spans="1:4" x14ac:dyDescent="0.3">
      <c r="A172" s="2" t="s">
        <v>173</v>
      </c>
      <c r="B172" s="6" t="str">
        <f t="shared" si="2"/>
        <v>McKesson</v>
      </c>
      <c r="C172" s="3">
        <v>1</v>
      </c>
    </row>
    <row r="173" spans="1:4" x14ac:dyDescent="0.3">
      <c r="A173" s="1" t="s">
        <v>51</v>
      </c>
      <c r="B173" s="6" t="str">
        <f t="shared" si="2"/>
        <v>MCNC</v>
      </c>
      <c r="C173" s="3">
        <v>1</v>
      </c>
    </row>
    <row r="174" spans="1:4" x14ac:dyDescent="0.3">
      <c r="A174" s="2" t="s">
        <v>167</v>
      </c>
      <c r="B174" s="6" t="str">
        <f t="shared" si="2"/>
        <v>Medtronic</v>
      </c>
      <c r="C174" s="3">
        <v>1</v>
      </c>
    </row>
    <row r="175" spans="1:4" x14ac:dyDescent="0.3">
      <c r="A175" s="1" t="s">
        <v>38</v>
      </c>
      <c r="B175" s="6" t="str">
        <f t="shared" si="2"/>
        <v>Modivcare</v>
      </c>
      <c r="C175" s="3">
        <v>1</v>
      </c>
    </row>
    <row r="176" spans="1:4" x14ac:dyDescent="0.3">
      <c r="A176" s="1" t="s">
        <v>99</v>
      </c>
      <c r="B176" s="6" t="str">
        <f t="shared" si="2"/>
        <v>Moneygram</v>
      </c>
      <c r="C176" s="3">
        <v>1</v>
      </c>
      <c r="D176" s="3" t="s">
        <v>219</v>
      </c>
    </row>
    <row r="177" spans="1:3" x14ac:dyDescent="0.3">
      <c r="A177" s="1" t="s">
        <v>74</v>
      </c>
      <c r="B177" s="6" t="str">
        <f t="shared" si="2"/>
        <v>Montana State Fund</v>
      </c>
      <c r="C177" s="3">
        <v>1</v>
      </c>
    </row>
    <row r="178" spans="1:3" x14ac:dyDescent="0.3">
      <c r="A178" s="2" t="s">
        <v>132</v>
      </c>
      <c r="B178" s="6" t="str">
        <f t="shared" si="2"/>
        <v>Mosaic</v>
      </c>
      <c r="C178" s="3">
        <v>1</v>
      </c>
    </row>
    <row r="179" spans="1:3" x14ac:dyDescent="0.3">
      <c r="A179" s="2" t="s">
        <v>174</v>
      </c>
      <c r="B179" s="6" t="str">
        <f t="shared" si="2"/>
        <v>MSFTC</v>
      </c>
      <c r="C179" s="3">
        <v>1</v>
      </c>
    </row>
    <row r="180" spans="1:3" x14ac:dyDescent="0.3">
      <c r="A180" s="2" t="s">
        <v>151</v>
      </c>
      <c r="B180" s="6" t="str">
        <f t="shared" si="2"/>
        <v>MWI Animal Health</v>
      </c>
      <c r="C180" s="3">
        <v>1</v>
      </c>
    </row>
    <row r="181" spans="1:3" x14ac:dyDescent="0.3">
      <c r="A181" s="1" t="s">
        <v>87</v>
      </c>
      <c r="B181" s="6" t="str">
        <f t="shared" si="2"/>
        <v>NASDAQ</v>
      </c>
      <c r="C181" s="3">
        <v>1</v>
      </c>
    </row>
    <row r="182" spans="1:3" x14ac:dyDescent="0.3">
      <c r="A182" s="2" t="s">
        <v>186</v>
      </c>
      <c r="B182" s="6" t="str">
        <f t="shared" si="2"/>
        <v>National Bank of Canada</v>
      </c>
      <c r="C182" s="3">
        <v>1</v>
      </c>
    </row>
    <row r="183" spans="1:3" x14ac:dyDescent="0.3">
      <c r="A183" s="1" t="s">
        <v>97</v>
      </c>
      <c r="B183" s="6" t="str">
        <f t="shared" si="2"/>
        <v>NBCU</v>
      </c>
      <c r="C183" s="3">
        <v>1</v>
      </c>
    </row>
    <row r="184" spans="1:3" x14ac:dyDescent="0.3">
      <c r="A184" s="2" t="s">
        <v>181</v>
      </c>
      <c r="B184" s="6" t="str">
        <f t="shared" si="2"/>
        <v>NCL</v>
      </c>
      <c r="C184" s="3">
        <v>1</v>
      </c>
    </row>
    <row r="185" spans="1:3" x14ac:dyDescent="0.3">
      <c r="A185" s="2" t="s">
        <v>152</v>
      </c>
      <c r="B185" s="6" t="str">
        <f t="shared" si="2"/>
        <v>NCR</v>
      </c>
      <c r="C185" s="3">
        <v>1</v>
      </c>
    </row>
    <row r="186" spans="1:3" x14ac:dyDescent="0.3">
      <c r="A186" s="2" t="s">
        <v>141</v>
      </c>
      <c r="B186" s="6" t="str">
        <f t="shared" si="2"/>
        <v>NEE</v>
      </c>
      <c r="C186" s="3">
        <v>1</v>
      </c>
    </row>
    <row r="187" spans="1:3" x14ac:dyDescent="0.3">
      <c r="A187" s="2" t="s">
        <v>121</v>
      </c>
      <c r="B187" s="6" t="str">
        <f t="shared" si="2"/>
        <v>Neighborly</v>
      </c>
      <c r="C187" s="3">
        <v>1</v>
      </c>
    </row>
    <row r="188" spans="1:3" x14ac:dyDescent="0.3">
      <c r="A188" s="1" t="s">
        <v>31</v>
      </c>
      <c r="B188" s="6" t="str">
        <f t="shared" si="2"/>
        <v>Nestle Purina</v>
      </c>
      <c r="C188" s="3">
        <v>1</v>
      </c>
    </row>
    <row r="189" spans="1:3" x14ac:dyDescent="0.3">
      <c r="A189" s="1" t="s">
        <v>231</v>
      </c>
      <c r="B189" s="6" t="str">
        <f t="shared" si="2"/>
        <v>Neurocrine</v>
      </c>
      <c r="C189" s="3">
        <v>1</v>
      </c>
    </row>
    <row r="190" spans="1:3" x14ac:dyDescent="0.3">
      <c r="A190" s="2" t="s">
        <v>110</v>
      </c>
      <c r="B190" s="6" t="str">
        <f t="shared" si="2"/>
        <v>New Jersey Department of Labor</v>
      </c>
      <c r="C190" s="3">
        <v>1</v>
      </c>
    </row>
    <row r="191" spans="1:3" x14ac:dyDescent="0.3">
      <c r="A191" s="1" t="s">
        <v>20</v>
      </c>
      <c r="B191" s="6" t="str">
        <f t="shared" si="2"/>
        <v>NextEra Energy</v>
      </c>
      <c r="C191" s="3">
        <v>1</v>
      </c>
    </row>
    <row r="192" spans="1:3" x14ac:dyDescent="0.3">
      <c r="A192" s="2" t="s">
        <v>158</v>
      </c>
      <c r="B192" s="6" t="str">
        <f t="shared" si="2"/>
        <v>Ninja1</v>
      </c>
      <c r="C192" s="3">
        <v>1</v>
      </c>
    </row>
    <row r="193" spans="1:4" x14ac:dyDescent="0.3">
      <c r="A193" s="1" t="s">
        <v>22</v>
      </c>
      <c r="B193" s="6" t="str">
        <f t="shared" si="2"/>
        <v>Northern Trust</v>
      </c>
      <c r="C193" s="3">
        <v>1</v>
      </c>
      <c r="D193" s="3" t="s">
        <v>219</v>
      </c>
    </row>
    <row r="194" spans="1:4" x14ac:dyDescent="0.3">
      <c r="A194" s="2" t="s">
        <v>133</v>
      </c>
      <c r="B194" s="6" t="str">
        <f t="shared" ref="B194:B257" si="3">IFERROR(LEFT(A194, FIND(" - ", A194) - 1), A194)</f>
        <v>Nutrien</v>
      </c>
      <c r="C194" s="3">
        <v>1</v>
      </c>
    </row>
    <row r="195" spans="1:4" x14ac:dyDescent="0.3">
      <c r="A195" s="1" t="s">
        <v>0</v>
      </c>
      <c r="B195" s="6" t="str">
        <f t="shared" si="3"/>
        <v>NYCIRB</v>
      </c>
      <c r="C195" s="3">
        <v>1</v>
      </c>
      <c r="D195" s="3" t="s">
        <v>219</v>
      </c>
    </row>
    <row r="196" spans="1:4" x14ac:dyDescent="0.3">
      <c r="A196" s="2" t="s">
        <v>187</v>
      </c>
      <c r="B196" s="6" t="str">
        <f t="shared" si="3"/>
        <v>Ohio Bureau of Workers' Compensation</v>
      </c>
      <c r="C196" s="3">
        <v>1</v>
      </c>
    </row>
    <row r="197" spans="1:4" x14ac:dyDescent="0.3">
      <c r="A197" s="2" t="s">
        <v>111</v>
      </c>
      <c r="B197" s="6" t="str">
        <f t="shared" si="3"/>
        <v>Omnicell</v>
      </c>
      <c r="C197" s="3">
        <v>1</v>
      </c>
    </row>
    <row r="198" spans="1:4" x14ac:dyDescent="0.3">
      <c r="A198" s="2" t="s">
        <v>159</v>
      </c>
      <c r="B198" s="6" t="str">
        <f t="shared" si="3"/>
        <v>OpenFource</v>
      </c>
      <c r="C198" s="3">
        <v>1</v>
      </c>
    </row>
    <row r="199" spans="1:4" x14ac:dyDescent="0.3">
      <c r="A199" s="1" t="s">
        <v>90</v>
      </c>
      <c r="B199" s="6" t="str">
        <f t="shared" si="3"/>
        <v>OPG</v>
      </c>
      <c r="C199" s="3">
        <v>1</v>
      </c>
    </row>
    <row r="200" spans="1:4" x14ac:dyDescent="0.3">
      <c r="A200" s="2" t="s">
        <v>117</v>
      </c>
      <c r="B200" s="6" t="str">
        <f t="shared" si="3"/>
        <v>Optiv</v>
      </c>
      <c r="C200" s="3">
        <v>1</v>
      </c>
    </row>
    <row r="201" spans="1:4" x14ac:dyDescent="0.3">
      <c r="A201" s="2" t="s">
        <v>160</v>
      </c>
      <c r="B201" s="6" t="str">
        <f t="shared" si="3"/>
        <v>Pacific Life</v>
      </c>
      <c r="C201" s="3">
        <v>1</v>
      </c>
    </row>
    <row r="202" spans="1:4" x14ac:dyDescent="0.3">
      <c r="A202" s="1" t="s">
        <v>81</v>
      </c>
      <c r="B202" s="6" t="str">
        <f t="shared" si="3"/>
        <v>Paychex</v>
      </c>
      <c r="C202" s="3">
        <v>1</v>
      </c>
    </row>
    <row r="203" spans="1:4" x14ac:dyDescent="0.3">
      <c r="A203" s="2" t="s">
        <v>113</v>
      </c>
      <c r="B203" s="6" t="str">
        <f t="shared" si="3"/>
        <v>Pearson</v>
      </c>
      <c r="C203" s="3">
        <v>1</v>
      </c>
      <c r="D203" s="3" t="s">
        <v>219</v>
      </c>
    </row>
    <row r="204" spans="1:4" x14ac:dyDescent="0.3">
      <c r="A204" s="1" t="s">
        <v>64</v>
      </c>
      <c r="B204" s="6" t="str">
        <f t="shared" si="3"/>
        <v>PERA</v>
      </c>
      <c r="C204" s="3">
        <v>1</v>
      </c>
    </row>
    <row r="205" spans="1:4" x14ac:dyDescent="0.3">
      <c r="A205" s="1" t="s">
        <v>232</v>
      </c>
      <c r="B205" s="6" t="str">
        <f t="shared" si="3"/>
        <v>Phoenix Children's Hospital</v>
      </c>
      <c r="C205" s="3">
        <v>1</v>
      </c>
    </row>
    <row r="206" spans="1:4" x14ac:dyDescent="0.3">
      <c r="A206" s="2" t="s">
        <v>214</v>
      </c>
      <c r="B206" s="6" t="str">
        <f t="shared" si="3"/>
        <v>Pioneer Natural Resources</v>
      </c>
      <c r="C206" s="3">
        <v>1</v>
      </c>
      <c r="D206" s="3" t="s">
        <v>219</v>
      </c>
    </row>
    <row r="207" spans="1:4" x14ac:dyDescent="0.3">
      <c r="A207" s="2" t="s">
        <v>175</v>
      </c>
      <c r="B207" s="6" t="str">
        <f t="shared" si="3"/>
        <v>Pokemon</v>
      </c>
      <c r="C207" s="3">
        <v>1</v>
      </c>
    </row>
    <row r="208" spans="1:4" x14ac:dyDescent="0.3">
      <c r="A208" s="2" t="s">
        <v>168</v>
      </c>
      <c r="B208" s="6" t="str">
        <f t="shared" si="3"/>
        <v>Powells Books</v>
      </c>
      <c r="C208" s="3">
        <v>1</v>
      </c>
      <c r="D208" s="3" t="s">
        <v>219</v>
      </c>
    </row>
    <row r="209" spans="1:3" x14ac:dyDescent="0.3">
      <c r="A209" s="5" t="s">
        <v>236</v>
      </c>
      <c r="B209" s="6" t="str">
        <f t="shared" si="3"/>
        <v>PPJV</v>
      </c>
      <c r="C209" s="3">
        <v>1</v>
      </c>
    </row>
    <row r="210" spans="1:3" x14ac:dyDescent="0.3">
      <c r="A210" s="1" t="s">
        <v>72</v>
      </c>
      <c r="B210" s="6" t="str">
        <f t="shared" si="3"/>
        <v>ProService Hawaii</v>
      </c>
      <c r="C210" s="3">
        <v>1</v>
      </c>
    </row>
    <row r="211" spans="1:3" x14ac:dyDescent="0.3">
      <c r="A211" s="5" t="s">
        <v>241</v>
      </c>
      <c r="B211" s="6" t="str">
        <f t="shared" si="3"/>
        <v>PTO</v>
      </c>
      <c r="C211" s="3">
        <v>1</v>
      </c>
    </row>
    <row r="212" spans="1:3" x14ac:dyDescent="0.3">
      <c r="A212" s="2" t="s">
        <v>134</v>
      </c>
      <c r="B212" s="6" t="str">
        <f t="shared" si="3"/>
        <v>Purina</v>
      </c>
      <c r="C212" s="3">
        <v>1</v>
      </c>
    </row>
    <row r="213" spans="1:3" x14ac:dyDescent="0.3">
      <c r="A213" s="1" t="s">
        <v>221</v>
      </c>
      <c r="B213" s="6" t="str">
        <f t="shared" si="3"/>
        <v>QLIK</v>
      </c>
      <c r="C213" s="3">
        <v>1</v>
      </c>
    </row>
    <row r="214" spans="1:3" x14ac:dyDescent="0.3">
      <c r="A214" s="1" t="s">
        <v>105</v>
      </c>
      <c r="B214" s="6" t="str">
        <f t="shared" si="3"/>
        <v>Regions</v>
      </c>
      <c r="C214" s="3">
        <v>1</v>
      </c>
    </row>
    <row r="215" spans="1:3" x14ac:dyDescent="0.3">
      <c r="A215" s="2" t="s">
        <v>176</v>
      </c>
      <c r="B215" s="6" t="str">
        <f t="shared" si="3"/>
        <v>Regions Bank</v>
      </c>
      <c r="C215" s="3">
        <v>1</v>
      </c>
    </row>
    <row r="216" spans="1:3" x14ac:dyDescent="0.3">
      <c r="A216" s="2" t="s">
        <v>116</v>
      </c>
      <c r="B216" s="6" t="str">
        <f t="shared" si="3"/>
        <v>Remax</v>
      </c>
      <c r="C216" s="3">
        <v>1</v>
      </c>
    </row>
    <row r="217" spans="1:3" x14ac:dyDescent="0.3">
      <c r="A217" s="2" t="s">
        <v>177</v>
      </c>
      <c r="B217" s="6" t="str">
        <f t="shared" si="3"/>
        <v>Rise</v>
      </c>
      <c r="C217" s="3">
        <v>1</v>
      </c>
    </row>
    <row r="218" spans="1:3" x14ac:dyDescent="0.3">
      <c r="A218" s="4" t="s">
        <v>269</v>
      </c>
      <c r="B218" s="6" t="str">
        <f t="shared" si="3"/>
        <v>RouteOne</v>
      </c>
      <c r="C218" s="3">
        <v>1</v>
      </c>
    </row>
    <row r="219" spans="1:3" x14ac:dyDescent="0.3">
      <c r="A219" s="2" t="s">
        <v>112</v>
      </c>
      <c r="B219" s="6" t="str">
        <f t="shared" si="3"/>
        <v>Royal Caribbean</v>
      </c>
      <c r="C219" s="3">
        <v>1</v>
      </c>
    </row>
    <row r="220" spans="1:3" x14ac:dyDescent="0.3">
      <c r="A220" s="4" t="s">
        <v>239</v>
      </c>
      <c r="B220" s="6" t="str">
        <f t="shared" si="3"/>
        <v>RWA Wealth Partners</v>
      </c>
      <c r="C220" s="3">
        <v>1</v>
      </c>
    </row>
    <row r="221" spans="1:3" x14ac:dyDescent="0.3">
      <c r="A221" s="1" t="s">
        <v>1</v>
      </c>
      <c r="B221" s="6" t="str">
        <f t="shared" si="3"/>
        <v>Salesforce</v>
      </c>
      <c r="C221" s="3">
        <v>1</v>
      </c>
    </row>
    <row r="222" spans="1:3" x14ac:dyDescent="0.3">
      <c r="A222" s="2" t="s">
        <v>135</v>
      </c>
      <c r="B222" s="6" t="str">
        <f t="shared" si="3"/>
        <v>SDG&amp;E</v>
      </c>
      <c r="C222" s="3">
        <v>1</v>
      </c>
    </row>
    <row r="223" spans="1:3" x14ac:dyDescent="0.3">
      <c r="A223" s="2" t="s">
        <v>142</v>
      </c>
      <c r="B223" s="6" t="str">
        <f t="shared" si="3"/>
        <v>SDGE</v>
      </c>
      <c r="C223" s="3">
        <v>1</v>
      </c>
    </row>
    <row r="224" spans="1:3" x14ac:dyDescent="0.3">
      <c r="A224" s="1" t="s">
        <v>9</v>
      </c>
      <c r="B224" s="6" t="str">
        <f t="shared" si="3"/>
        <v>Securian</v>
      </c>
      <c r="C224" s="3">
        <v>1</v>
      </c>
    </row>
    <row r="225" spans="1:4" x14ac:dyDescent="0.3">
      <c r="A225" s="1" t="s">
        <v>12</v>
      </c>
      <c r="B225" s="6" t="str">
        <f t="shared" si="3"/>
        <v>Skyworks</v>
      </c>
      <c r="C225" s="3">
        <v>1</v>
      </c>
      <c r="D225" s="3" t="s">
        <v>219</v>
      </c>
    </row>
    <row r="226" spans="1:4" x14ac:dyDescent="0.3">
      <c r="A226" s="2" t="s">
        <v>136</v>
      </c>
      <c r="B226" s="6" t="str">
        <f t="shared" si="3"/>
        <v>Slalom</v>
      </c>
      <c r="C226" s="3">
        <v>1</v>
      </c>
    </row>
    <row r="227" spans="1:4" x14ac:dyDescent="0.3">
      <c r="A227" s="2" t="s">
        <v>194</v>
      </c>
      <c r="B227" s="6" t="str">
        <f t="shared" si="3"/>
        <v>SMAE</v>
      </c>
      <c r="C227" s="3">
        <v>1</v>
      </c>
    </row>
    <row r="228" spans="1:4" x14ac:dyDescent="0.3">
      <c r="A228" s="2" t="s">
        <v>204</v>
      </c>
      <c r="B228" s="6" t="str">
        <f t="shared" si="3"/>
        <v>Smith Optics</v>
      </c>
      <c r="C228" s="3">
        <v>1</v>
      </c>
    </row>
    <row r="229" spans="1:4" x14ac:dyDescent="0.3">
      <c r="A229" s="1" t="s">
        <v>89</v>
      </c>
      <c r="B229" s="6" t="str">
        <f t="shared" si="3"/>
        <v>Snowflake</v>
      </c>
      <c r="C229" s="3">
        <v>1</v>
      </c>
    </row>
    <row r="230" spans="1:4" x14ac:dyDescent="0.3">
      <c r="A230" s="2" t="s">
        <v>161</v>
      </c>
      <c r="B230" s="6" t="str">
        <f t="shared" si="3"/>
        <v>Sonic Automotive</v>
      </c>
      <c r="C230" s="3">
        <v>1</v>
      </c>
    </row>
    <row r="231" spans="1:4" x14ac:dyDescent="0.3">
      <c r="A231" s="1" t="s">
        <v>69</v>
      </c>
      <c r="B231" s="6" t="str">
        <f t="shared" si="3"/>
        <v>Sorenson</v>
      </c>
      <c r="C231" s="3">
        <v>1</v>
      </c>
      <c r="D231" s="3" t="s">
        <v>219</v>
      </c>
    </row>
    <row r="232" spans="1:4" x14ac:dyDescent="0.3">
      <c r="A232" s="1" t="s">
        <v>33</v>
      </c>
      <c r="B232" s="6" t="str">
        <f t="shared" si="3"/>
        <v>Southwest</v>
      </c>
      <c r="C232" s="3">
        <v>1</v>
      </c>
    </row>
    <row r="233" spans="1:4" x14ac:dyDescent="0.3">
      <c r="A233" s="2" t="s">
        <v>215</v>
      </c>
      <c r="B233" s="6" t="str">
        <f t="shared" si="3"/>
        <v>Southwest Airlines</v>
      </c>
      <c r="C233" s="3">
        <v>1</v>
      </c>
    </row>
    <row r="234" spans="1:4" x14ac:dyDescent="0.3">
      <c r="A234" s="2" t="s">
        <v>137</v>
      </c>
      <c r="B234" s="6" t="str">
        <f t="shared" si="3"/>
        <v>Spectrum Reach</v>
      </c>
      <c r="C234" s="3">
        <v>1</v>
      </c>
    </row>
    <row r="235" spans="1:4" x14ac:dyDescent="0.3">
      <c r="A235" s="1" t="s">
        <v>226</v>
      </c>
      <c r="B235" s="6" t="str">
        <f t="shared" si="3"/>
        <v>SRNC</v>
      </c>
      <c r="C235" s="3">
        <v>1</v>
      </c>
    </row>
    <row r="236" spans="1:4" x14ac:dyDescent="0.3">
      <c r="A236" s="2" t="s">
        <v>122</v>
      </c>
      <c r="B236" s="6" t="str">
        <f t="shared" si="3"/>
        <v>SSA Group</v>
      </c>
      <c r="C236" s="3">
        <v>1</v>
      </c>
    </row>
    <row r="237" spans="1:4" x14ac:dyDescent="0.3">
      <c r="A237" s="1" t="s">
        <v>60</v>
      </c>
      <c r="B237" s="6" t="str">
        <f t="shared" si="3"/>
        <v>Stagwell Marketing Cloud</v>
      </c>
      <c r="C237" s="3">
        <v>1</v>
      </c>
    </row>
    <row r="238" spans="1:4" x14ac:dyDescent="0.3">
      <c r="A238" s="1" t="s">
        <v>46</v>
      </c>
      <c r="B238" s="6" t="str">
        <f t="shared" si="3"/>
        <v>StatsCan</v>
      </c>
      <c r="C238" s="3">
        <v>1</v>
      </c>
    </row>
    <row r="239" spans="1:4" x14ac:dyDescent="0.3">
      <c r="A239" s="1" t="s">
        <v>4</v>
      </c>
      <c r="B239" s="6" t="str">
        <f t="shared" si="3"/>
        <v>Suncor Energy</v>
      </c>
      <c r="C239" s="3">
        <v>1</v>
      </c>
    </row>
    <row r="240" spans="1:4" x14ac:dyDescent="0.3">
      <c r="A240" s="2" t="s">
        <v>124</v>
      </c>
      <c r="B240" s="6" t="str">
        <f t="shared" si="3"/>
        <v>Sunlife</v>
      </c>
      <c r="C240" s="3">
        <v>1</v>
      </c>
    </row>
    <row r="241" spans="1:4" x14ac:dyDescent="0.3">
      <c r="A241" s="2" t="s">
        <v>145</v>
      </c>
      <c r="B241" s="6" t="str">
        <f t="shared" si="3"/>
        <v>Tennessee Bureau of Investigation</v>
      </c>
      <c r="C241" s="3">
        <v>1</v>
      </c>
    </row>
    <row r="242" spans="1:4" x14ac:dyDescent="0.3">
      <c r="A242" s="2" t="s">
        <v>169</v>
      </c>
      <c r="B242" s="6" t="str">
        <f t="shared" si="3"/>
        <v>Teradata</v>
      </c>
      <c r="C242" s="3">
        <v>1</v>
      </c>
    </row>
    <row r="243" spans="1:4" x14ac:dyDescent="0.3">
      <c r="A243" s="1" t="s">
        <v>88</v>
      </c>
      <c r="B243" s="6" t="str">
        <f t="shared" si="3"/>
        <v>The Hartford</v>
      </c>
      <c r="C243" s="3">
        <v>1</v>
      </c>
    </row>
    <row r="244" spans="1:4" x14ac:dyDescent="0.3">
      <c r="A244" s="1" t="s">
        <v>7</v>
      </c>
      <c r="B244" s="6" t="str">
        <f t="shared" si="3"/>
        <v>The Salvation Army</v>
      </c>
      <c r="C244" s="3">
        <v>1</v>
      </c>
    </row>
    <row r="245" spans="1:4" x14ac:dyDescent="0.3">
      <c r="A245" s="2" t="s">
        <v>138</v>
      </c>
      <c r="B245" s="6" t="str">
        <f t="shared" si="3"/>
        <v>The Weather Company</v>
      </c>
      <c r="C245" s="3">
        <v>1</v>
      </c>
    </row>
    <row r="246" spans="1:4" x14ac:dyDescent="0.3">
      <c r="A246" s="5" t="s">
        <v>271</v>
      </c>
      <c r="B246" s="6" t="str">
        <f t="shared" si="3"/>
        <v>T-Mobile</v>
      </c>
      <c r="C246" s="3">
        <v>1</v>
      </c>
    </row>
    <row r="247" spans="1:4" x14ac:dyDescent="0.3">
      <c r="A247" s="1" t="s">
        <v>70</v>
      </c>
      <c r="B247" s="6" t="str">
        <f t="shared" si="3"/>
        <v>Toyota</v>
      </c>
      <c r="C247" s="3">
        <v>1</v>
      </c>
    </row>
    <row r="248" spans="1:4" x14ac:dyDescent="0.3">
      <c r="A248" s="2" t="s">
        <v>205</v>
      </c>
      <c r="B248" s="6" t="str">
        <f t="shared" si="3"/>
        <v>Toyota Research Institute</v>
      </c>
      <c r="C248" s="3">
        <v>1</v>
      </c>
    </row>
    <row r="249" spans="1:4" x14ac:dyDescent="0.3">
      <c r="A249" s="1" t="s">
        <v>57</v>
      </c>
      <c r="B249" s="6" t="str">
        <f t="shared" si="3"/>
        <v>TQL</v>
      </c>
      <c r="C249" s="3">
        <v>1</v>
      </c>
      <c r="D249" s="3" t="s">
        <v>219</v>
      </c>
    </row>
    <row r="250" spans="1:4" x14ac:dyDescent="0.3">
      <c r="A250" s="2" t="s">
        <v>195</v>
      </c>
      <c r="B250" s="6" t="str">
        <f t="shared" si="3"/>
        <v>Translink</v>
      </c>
      <c r="C250" s="3">
        <v>1</v>
      </c>
    </row>
    <row r="251" spans="1:4" x14ac:dyDescent="0.3">
      <c r="A251" s="2" t="s">
        <v>153</v>
      </c>
      <c r="B251" s="6" t="str">
        <f t="shared" si="3"/>
        <v>TRMT</v>
      </c>
      <c r="C251" s="3">
        <v>1</v>
      </c>
    </row>
    <row r="252" spans="1:4" x14ac:dyDescent="0.3">
      <c r="A252" s="1" t="s">
        <v>93</v>
      </c>
      <c r="B252" s="6" t="str">
        <f t="shared" si="3"/>
        <v>Unilever</v>
      </c>
      <c r="C252" s="3">
        <v>1</v>
      </c>
    </row>
    <row r="253" spans="1:4" x14ac:dyDescent="0.3">
      <c r="A253" s="2" t="s">
        <v>115</v>
      </c>
      <c r="B253" s="6" t="str">
        <f t="shared" si="3"/>
        <v>United</v>
      </c>
      <c r="C253" s="3">
        <v>1</v>
      </c>
    </row>
    <row r="254" spans="1:4" x14ac:dyDescent="0.3">
      <c r="A254" s="1" t="s">
        <v>154</v>
      </c>
      <c r="B254" s="6" t="str">
        <f t="shared" si="3"/>
        <v>United Airlines</v>
      </c>
      <c r="C254" s="3">
        <v>1</v>
      </c>
    </row>
    <row r="255" spans="1:4" x14ac:dyDescent="0.3">
      <c r="A255" s="2" t="s">
        <v>139</v>
      </c>
      <c r="B255" s="6" t="str">
        <f t="shared" si="3"/>
        <v>University of Maryland College Park</v>
      </c>
      <c r="C255" s="3">
        <v>1</v>
      </c>
    </row>
    <row r="256" spans="1:4" x14ac:dyDescent="0.3">
      <c r="A256" s="2" t="s">
        <v>178</v>
      </c>
      <c r="B256" s="6" t="str">
        <f t="shared" si="3"/>
        <v>UPHS</v>
      </c>
      <c r="C256" s="3">
        <v>1</v>
      </c>
    </row>
    <row r="257" spans="1:4" x14ac:dyDescent="0.3">
      <c r="A257" s="1" t="s">
        <v>44</v>
      </c>
      <c r="B257" s="6" t="str">
        <f t="shared" si="3"/>
        <v>US Foods</v>
      </c>
      <c r="C257" s="3">
        <v>1</v>
      </c>
      <c r="D257" s="3" t="s">
        <v>219</v>
      </c>
    </row>
    <row r="258" spans="1:4" x14ac:dyDescent="0.3">
      <c r="A258" s="1" t="s">
        <v>14</v>
      </c>
      <c r="B258" s="6" t="str">
        <f t="shared" ref="B258:B321" si="4">IFERROR(LEFT(A258, FIND(" - ", A258) - 1), A258)</f>
        <v>USCIS</v>
      </c>
      <c r="C258" s="3">
        <v>1</v>
      </c>
    </row>
    <row r="259" spans="1:4" x14ac:dyDescent="0.3">
      <c r="A259" s="1" t="s">
        <v>63</v>
      </c>
      <c r="B259" s="6" t="str">
        <f t="shared" si="4"/>
        <v>Vanguard</v>
      </c>
      <c r="C259" s="3">
        <v>1</v>
      </c>
    </row>
    <row r="260" spans="1:4" x14ac:dyDescent="0.3">
      <c r="A260" s="1" t="s">
        <v>95</v>
      </c>
      <c r="B260" s="6" t="str">
        <f t="shared" si="4"/>
        <v>Vibrant</v>
      </c>
      <c r="C260" s="3">
        <v>1</v>
      </c>
    </row>
    <row r="261" spans="1:4" x14ac:dyDescent="0.3">
      <c r="A261" s="1" t="s">
        <v>61</v>
      </c>
      <c r="B261" s="6" t="str">
        <f t="shared" si="4"/>
        <v>Vulcan Materials</v>
      </c>
      <c r="C261" s="3">
        <v>1</v>
      </c>
    </row>
    <row r="262" spans="1:4" x14ac:dyDescent="0.3">
      <c r="A262" s="2" t="s">
        <v>182</v>
      </c>
      <c r="B262" s="6" t="str">
        <f t="shared" si="4"/>
        <v>Walsworth</v>
      </c>
      <c r="C262" s="3">
        <v>1</v>
      </c>
    </row>
    <row r="263" spans="1:4" x14ac:dyDescent="0.3">
      <c r="A263" s="4" t="s">
        <v>259</v>
      </c>
      <c r="B263" s="6" t="str">
        <f t="shared" si="4"/>
        <v>Warburg Pincus</v>
      </c>
      <c r="C263" s="3">
        <v>1</v>
      </c>
      <c r="D263" s="3" t="s">
        <v>234</v>
      </c>
    </row>
    <row r="264" spans="1:4" x14ac:dyDescent="0.3">
      <c r="A264" s="2" t="s">
        <v>125</v>
      </c>
      <c r="B264" s="6" t="str">
        <f t="shared" si="4"/>
        <v>WestJet</v>
      </c>
      <c r="C264" s="3">
        <v>1</v>
      </c>
    </row>
    <row r="265" spans="1:4" x14ac:dyDescent="0.3">
      <c r="A265" s="1" t="s">
        <v>155</v>
      </c>
      <c r="B265" s="6" t="str">
        <f t="shared" si="4"/>
        <v>WestJet Airlines Ltd.</v>
      </c>
      <c r="C265" s="3">
        <v>1</v>
      </c>
    </row>
    <row r="266" spans="1:4" x14ac:dyDescent="0.3">
      <c r="A266" s="2" t="s">
        <v>179</v>
      </c>
      <c r="B266" s="6" t="str">
        <f t="shared" si="4"/>
        <v>Workday</v>
      </c>
      <c r="C266" s="3">
        <v>1</v>
      </c>
    </row>
    <row r="267" spans="1:4" x14ac:dyDescent="0.3">
      <c r="A267" s="2" t="s">
        <v>108</v>
      </c>
      <c r="B267" s="6" t="str">
        <f t="shared" si="4"/>
        <v>WSDOES</v>
      </c>
      <c r="C267" s="3">
        <v>1</v>
      </c>
    </row>
    <row r="268" spans="1:4" x14ac:dyDescent="0.3">
      <c r="A268" s="2" t="s">
        <v>183</v>
      </c>
      <c r="B268" s="6" t="str">
        <f t="shared" si="4"/>
        <v>WSP</v>
      </c>
      <c r="C268" s="3">
        <v>1</v>
      </c>
    </row>
    <row r="269" spans="1:4" x14ac:dyDescent="0.3">
      <c r="A269" s="5" t="s">
        <v>238</v>
      </c>
      <c r="B269" s="6" t="str">
        <f t="shared" si="4"/>
        <v>Zayo</v>
      </c>
      <c r="C269" s="3">
        <v>1</v>
      </c>
      <c r="D269" s="3" t="s">
        <v>234</v>
      </c>
    </row>
  </sheetData>
  <autoFilter ref="A1:D269" xr:uid="{D9EDBE7E-334F-4CE1-ADE2-CC55842A9D0F}">
    <sortState xmlns:xlrd2="http://schemas.microsoft.com/office/spreadsheetml/2017/richdata2" ref="A2:D269">
      <sortCondition descending="1" ref="C1:C269"/>
    </sortState>
  </autoFilter>
  <conditionalFormatting sqref="A3:A225">
    <cfRule type="expression" dxfId="9" priority="6">
      <formula>AT3=1</formula>
    </cfRule>
  </conditionalFormatting>
  <conditionalFormatting sqref="A102:A225">
    <cfRule type="expression" dxfId="8" priority="4">
      <formula>AT102=2</formula>
    </cfRule>
    <cfRule type="expression" dxfId="7" priority="5">
      <formula>$CK102=1</formula>
    </cfRule>
  </conditionalFormatting>
  <conditionalFormatting sqref="A226:A269">
    <cfRule type="expression" dxfId="6" priority="1">
      <formula>AL226=2</formula>
    </cfRule>
    <cfRule type="expression" dxfId="5" priority="2">
      <formula>$BR226=1</formula>
    </cfRule>
    <cfRule type="expression" dxfId="4" priority="3">
      <formula>AL226=1</formula>
    </cfRule>
  </conditionalFormatting>
  <conditionalFormatting sqref="A2:B2 B3:B269">
    <cfRule type="expression" dxfId="3" priority="7">
      <formula>AT2=1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8A7A1-5E60-423F-8CEA-199021B5BFC8}">
  <dimension ref="A1:E37"/>
  <sheetViews>
    <sheetView tabSelected="1" zoomScale="145" zoomScaleNormal="145" workbookViewId="0">
      <pane ySplit="1" topLeftCell="A22" activePane="bottomLeft" state="frozen"/>
      <selection pane="bottomLeft" activeCell="G32" sqref="G32"/>
    </sheetView>
  </sheetViews>
  <sheetFormatPr defaultRowHeight="14.4" x14ac:dyDescent="0.3"/>
  <cols>
    <col min="1" max="1" width="16" style="6" bestFit="1" customWidth="1"/>
    <col min="3" max="3" width="23" bestFit="1" customWidth="1"/>
  </cols>
  <sheetData>
    <row r="1" spans="1:5" x14ac:dyDescent="0.3">
      <c r="A1" s="7" t="s">
        <v>274</v>
      </c>
      <c r="B1" t="s">
        <v>218</v>
      </c>
      <c r="D1" t="s">
        <v>310</v>
      </c>
    </row>
    <row r="2" spans="1:5" x14ac:dyDescent="0.3">
      <c r="A2" s="8" t="s">
        <v>303</v>
      </c>
      <c r="B2">
        <v>1</v>
      </c>
      <c r="C2" t="str">
        <f>CONCATENATE("""",A2,".png"",")</f>
        <v>"Atlanta.png",</v>
      </c>
      <c r="D2">
        <v>1</v>
      </c>
    </row>
    <row r="3" spans="1:5" x14ac:dyDescent="0.3">
      <c r="A3" s="8" t="s">
        <v>304</v>
      </c>
      <c r="B3">
        <v>1</v>
      </c>
      <c r="C3" t="str">
        <f t="shared" ref="C3:C37" si="0">CONCATENATE("""",A3,".png"",")</f>
        <v>"Austin.png",</v>
      </c>
      <c r="D3">
        <v>1</v>
      </c>
    </row>
    <row r="4" spans="1:5" x14ac:dyDescent="0.3">
      <c r="A4" s="8" t="s">
        <v>281</v>
      </c>
      <c r="B4">
        <v>1</v>
      </c>
      <c r="C4" t="str">
        <f t="shared" si="0"/>
        <v>"Boston.png",</v>
      </c>
      <c r="D4">
        <v>1</v>
      </c>
    </row>
    <row r="5" spans="1:5" x14ac:dyDescent="0.3">
      <c r="A5" s="8" t="s">
        <v>296</v>
      </c>
      <c r="B5">
        <v>1</v>
      </c>
      <c r="C5" t="str">
        <f t="shared" si="0"/>
        <v>"Charlotte.png",</v>
      </c>
      <c r="E5" t="s">
        <v>311</v>
      </c>
    </row>
    <row r="6" spans="1:5" x14ac:dyDescent="0.3">
      <c r="A6" s="11" t="s">
        <v>289</v>
      </c>
      <c r="B6">
        <v>1</v>
      </c>
      <c r="C6" t="str">
        <f t="shared" si="0"/>
        <v>"Chicago.png",</v>
      </c>
      <c r="D6">
        <v>1</v>
      </c>
    </row>
    <row r="7" spans="1:5" x14ac:dyDescent="0.3">
      <c r="A7" s="11" t="s">
        <v>283</v>
      </c>
      <c r="B7">
        <v>1</v>
      </c>
      <c r="C7" t="str">
        <f t="shared" si="0"/>
        <v>"Columbus.png",</v>
      </c>
      <c r="D7">
        <v>1</v>
      </c>
    </row>
    <row r="8" spans="1:5" x14ac:dyDescent="0.3">
      <c r="A8" s="11" t="s">
        <v>277</v>
      </c>
      <c r="B8">
        <v>1</v>
      </c>
      <c r="C8" t="str">
        <f t="shared" si="0"/>
        <v>"Dallas Fort Worth.png",</v>
      </c>
      <c r="D8">
        <v>1</v>
      </c>
    </row>
    <row r="9" spans="1:5" x14ac:dyDescent="0.3">
      <c r="A9" s="11" t="s">
        <v>282</v>
      </c>
      <c r="B9">
        <v>1</v>
      </c>
      <c r="C9" t="str">
        <f t="shared" si="0"/>
        <v>"Denver.png",</v>
      </c>
      <c r="D9">
        <v>1</v>
      </c>
    </row>
    <row r="10" spans="1:5" x14ac:dyDescent="0.3">
      <c r="A10" s="11" t="s">
        <v>288</v>
      </c>
      <c r="B10">
        <v>1</v>
      </c>
      <c r="C10" t="str">
        <f t="shared" si="0"/>
        <v>"Detroit.png",</v>
      </c>
      <c r="D10">
        <v>1</v>
      </c>
    </row>
    <row r="11" spans="1:5" x14ac:dyDescent="0.3">
      <c r="A11" s="11" t="s">
        <v>284</v>
      </c>
      <c r="B11">
        <v>1</v>
      </c>
      <c r="C11" t="str">
        <f t="shared" si="0"/>
        <v>"Federal.png",</v>
      </c>
    </row>
    <row r="12" spans="1:5" x14ac:dyDescent="0.3">
      <c r="A12" s="11" t="s">
        <v>306</v>
      </c>
      <c r="B12">
        <v>1</v>
      </c>
      <c r="C12" t="str">
        <f t="shared" si="0"/>
        <v>"Florida.png",</v>
      </c>
      <c r="E12" t="s">
        <v>311</v>
      </c>
    </row>
    <row r="13" spans="1:5" x14ac:dyDescent="0.3">
      <c r="A13" s="10" t="s">
        <v>308</v>
      </c>
      <c r="B13">
        <v>1</v>
      </c>
      <c r="C13" t="str">
        <f t="shared" si="0"/>
        <v>"Hartford.png",</v>
      </c>
      <c r="D13">
        <v>1</v>
      </c>
    </row>
    <row r="14" spans="1:5" x14ac:dyDescent="0.3">
      <c r="A14" s="11" t="s">
        <v>275</v>
      </c>
      <c r="B14">
        <v>1</v>
      </c>
      <c r="C14" t="str">
        <f t="shared" si="0"/>
        <v>"Houston.png",</v>
      </c>
      <c r="D14">
        <v>1</v>
      </c>
    </row>
    <row r="15" spans="1:5" x14ac:dyDescent="0.3">
      <c r="A15" s="11" t="s">
        <v>293</v>
      </c>
      <c r="B15">
        <v>1</v>
      </c>
      <c r="C15" t="str">
        <f t="shared" si="0"/>
        <v>"Kansas City.png",</v>
      </c>
      <c r="D15">
        <v>1</v>
      </c>
    </row>
    <row r="16" spans="1:5" x14ac:dyDescent="0.3">
      <c r="A16" s="11" t="s">
        <v>295</v>
      </c>
      <c r="B16">
        <v>1</v>
      </c>
      <c r="C16" t="str">
        <f t="shared" si="0"/>
        <v>"Los Angeles.png",</v>
      </c>
      <c r="D16">
        <v>1</v>
      </c>
    </row>
    <row r="17" spans="1:5" x14ac:dyDescent="0.3">
      <c r="A17" s="11" t="s">
        <v>292</v>
      </c>
      <c r="B17">
        <v>1</v>
      </c>
      <c r="C17" t="str">
        <f t="shared" si="0"/>
        <v>"Minneapolis.png",</v>
      </c>
      <c r="D17">
        <v>1</v>
      </c>
    </row>
    <row r="18" spans="1:5" x14ac:dyDescent="0.3">
      <c r="A18" s="11" t="s">
        <v>287</v>
      </c>
      <c r="B18">
        <v>1</v>
      </c>
      <c r="C18" t="str">
        <f t="shared" si="0"/>
        <v>"Montreal.png",</v>
      </c>
      <c r="D18">
        <v>1</v>
      </c>
    </row>
    <row r="19" spans="1:5" x14ac:dyDescent="0.3">
      <c r="A19" s="11" t="s">
        <v>301</v>
      </c>
      <c r="B19">
        <v>1</v>
      </c>
      <c r="C19" t="str">
        <f t="shared" si="0"/>
        <v>"Nashville.png",</v>
      </c>
      <c r="E19" t="s">
        <v>311</v>
      </c>
    </row>
    <row r="20" spans="1:5" x14ac:dyDescent="0.3">
      <c r="A20" s="9" t="s">
        <v>307</v>
      </c>
      <c r="B20">
        <v>1</v>
      </c>
      <c r="C20" t="str">
        <f t="shared" si="0"/>
        <v>"New Jersey.png",</v>
      </c>
      <c r="D20">
        <v>1</v>
      </c>
    </row>
    <row r="21" spans="1:5" x14ac:dyDescent="0.3">
      <c r="A21" s="11" t="s">
        <v>297</v>
      </c>
      <c r="B21">
        <v>1</v>
      </c>
      <c r="C21" t="str">
        <f t="shared" si="0"/>
        <v>"New York City.png",</v>
      </c>
      <c r="D21">
        <v>1</v>
      </c>
    </row>
    <row r="22" spans="1:5" x14ac:dyDescent="0.3">
      <c r="A22" s="11" t="s">
        <v>280</v>
      </c>
      <c r="B22">
        <v>1</v>
      </c>
      <c r="C22" t="str">
        <f t="shared" si="0"/>
        <v>"Northern California.png",</v>
      </c>
      <c r="D22">
        <v>1</v>
      </c>
    </row>
    <row r="23" spans="1:5" x14ac:dyDescent="0.3">
      <c r="A23" s="11" t="s">
        <v>285</v>
      </c>
      <c r="B23">
        <v>1</v>
      </c>
      <c r="C23" t="str">
        <f t="shared" si="0"/>
        <v>"Orange County.png",</v>
      </c>
      <c r="D23">
        <v>1</v>
      </c>
    </row>
    <row r="24" spans="1:5" x14ac:dyDescent="0.3">
      <c r="A24" s="11" t="s">
        <v>276</v>
      </c>
      <c r="B24">
        <v>1</v>
      </c>
      <c r="C24" t="str">
        <f t="shared" si="0"/>
        <v>"Philadelphia.png",</v>
      </c>
      <c r="D24">
        <v>1</v>
      </c>
    </row>
    <row r="25" spans="1:5" x14ac:dyDescent="0.3">
      <c r="A25" s="11" t="s">
        <v>302</v>
      </c>
      <c r="B25">
        <v>1</v>
      </c>
      <c r="C25" t="str">
        <f t="shared" si="0"/>
        <v>"Phoenix.png",</v>
      </c>
      <c r="D25">
        <v>1</v>
      </c>
    </row>
    <row r="26" spans="1:5" x14ac:dyDescent="0.3">
      <c r="A26" s="11" t="s">
        <v>298</v>
      </c>
      <c r="B26">
        <v>1</v>
      </c>
      <c r="C26" t="str">
        <f t="shared" si="0"/>
        <v>"Portland.png",</v>
      </c>
      <c r="D26">
        <v>1</v>
      </c>
    </row>
    <row r="27" spans="1:5" x14ac:dyDescent="0.3">
      <c r="A27" s="11" t="s">
        <v>294</v>
      </c>
      <c r="B27">
        <v>1</v>
      </c>
      <c r="C27" t="str">
        <f t="shared" si="0"/>
        <v>"Raleigh.png",</v>
      </c>
      <c r="D27">
        <v>1</v>
      </c>
    </row>
    <row r="28" spans="1:5" x14ac:dyDescent="0.3">
      <c r="A28" s="11" t="s">
        <v>300</v>
      </c>
      <c r="B28">
        <v>1</v>
      </c>
      <c r="C28" t="str">
        <f t="shared" si="0"/>
        <v>"Salt Lake City.png",</v>
      </c>
      <c r="D28">
        <v>1</v>
      </c>
    </row>
    <row r="29" spans="1:5" x14ac:dyDescent="0.3">
      <c r="A29" s="11" t="s">
        <v>291</v>
      </c>
      <c r="B29">
        <v>1</v>
      </c>
      <c r="C29" t="str">
        <f t="shared" si="0"/>
        <v>"San Diego.png",</v>
      </c>
      <c r="D29">
        <v>1</v>
      </c>
    </row>
    <row r="30" spans="1:5" x14ac:dyDescent="0.3">
      <c r="A30" s="11" t="s">
        <v>286</v>
      </c>
      <c r="B30">
        <v>1</v>
      </c>
      <c r="C30" t="str">
        <f t="shared" si="0"/>
        <v>"Seattle.png",</v>
      </c>
      <c r="D30">
        <v>1</v>
      </c>
    </row>
    <row r="31" spans="1:5" x14ac:dyDescent="0.3">
      <c r="A31" s="11" t="s">
        <v>278</v>
      </c>
      <c r="B31">
        <v>1</v>
      </c>
      <c r="C31" t="str">
        <f t="shared" si="0"/>
        <v>"St Louis.png",</v>
      </c>
      <c r="D31">
        <v>1</v>
      </c>
    </row>
    <row r="32" spans="1:5" x14ac:dyDescent="0.3">
      <c r="A32" s="10" t="s">
        <v>309</v>
      </c>
      <c r="B32">
        <v>1</v>
      </c>
      <c r="C32" t="str">
        <f t="shared" si="0"/>
        <v>"Tokyo.png",</v>
      </c>
      <c r="D32">
        <v>1</v>
      </c>
    </row>
    <row r="33" spans="1:4" x14ac:dyDescent="0.3">
      <c r="A33" s="11" t="s">
        <v>290</v>
      </c>
      <c r="B33">
        <v>1</v>
      </c>
      <c r="C33" t="str">
        <f t="shared" si="0"/>
        <v>"Toronto.png",</v>
      </c>
      <c r="D33">
        <v>1</v>
      </c>
    </row>
    <row r="34" spans="1:4" x14ac:dyDescent="0.3">
      <c r="A34" s="11" t="s">
        <v>299</v>
      </c>
      <c r="B34">
        <v>1</v>
      </c>
      <c r="C34" t="str">
        <f t="shared" si="0"/>
        <v>"Washington DC.png",</v>
      </c>
      <c r="D34">
        <v>1</v>
      </c>
    </row>
    <row r="35" spans="1:4" x14ac:dyDescent="0.3">
      <c r="A35" s="11" t="s">
        <v>279</v>
      </c>
      <c r="B35">
        <v>1</v>
      </c>
      <c r="C35" t="str">
        <f t="shared" si="0"/>
        <v>"Western Canada.png",</v>
      </c>
      <c r="D35">
        <v>1</v>
      </c>
    </row>
    <row r="36" spans="1:4" x14ac:dyDescent="0.3">
      <c r="A36" s="6" t="s">
        <v>305</v>
      </c>
      <c r="B36">
        <v>1</v>
      </c>
      <c r="C36" t="str">
        <f t="shared" si="0"/>
        <v>"Slalom Build.png",</v>
      </c>
      <c r="D36">
        <v>1</v>
      </c>
    </row>
    <row r="37" spans="1:4" x14ac:dyDescent="0.3">
      <c r="A37" s="6" t="s">
        <v>136</v>
      </c>
      <c r="C37" t="str">
        <f t="shared" si="0"/>
        <v>"Slalom.png",</v>
      </c>
      <c r="D37">
        <v>1</v>
      </c>
    </row>
  </sheetData>
  <autoFilter ref="A1:D1" xr:uid="{AE58A7A1-5E60-423F-8CEA-199021B5BFC8}"/>
  <conditionalFormatting sqref="A1:A1048576">
    <cfRule type="expression" dxfId="2" priority="4">
      <formula>AS1=2</formula>
    </cfRule>
    <cfRule type="expression" dxfId="1" priority="5">
      <formula>$CJ1=1</formula>
    </cfRule>
    <cfRule type="expression" dxfId="0" priority="6">
      <formula>AS1=1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Client Logos</vt:lpstr>
      <vt:lpstr>Markets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Merrell</dc:creator>
  <cp:lastModifiedBy>Brad Merrell</cp:lastModifiedBy>
  <dcterms:created xsi:type="dcterms:W3CDTF">2023-12-19T20:12:01Z</dcterms:created>
  <dcterms:modified xsi:type="dcterms:W3CDTF">2024-01-12T13:15:29Z</dcterms:modified>
</cp:coreProperties>
</file>