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oraw/Desktop/Nth/nfcpower10/"/>
    </mc:Choice>
  </mc:AlternateContent>
  <xr:revisionPtr revIDLastSave="0" documentId="13_ncr:1_{016B7CD1-C20C-4E46-8E88-1DC83D6AAD69}" xr6:coauthVersionLast="46" xr6:coauthVersionMax="46" xr10:uidLastSave="{00000000-0000-0000-0000-000000000000}"/>
  <bookViews>
    <workbookView xWindow="740" yWindow="1000" windowWidth="26820" windowHeight="16440" xr2:uid="{28292A88-5591-8845-A2E0-499A3C6FB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J19" i="1"/>
  <c r="I19" i="1"/>
  <c r="J18" i="1"/>
  <c r="I18" i="1"/>
  <c r="J17" i="1"/>
  <c r="I17" i="1"/>
  <c r="I16" i="1"/>
  <c r="J16" i="1"/>
</calcChain>
</file>

<file path=xl/sharedStrings.xml><?xml version="1.0" encoding="utf-8"?>
<sst xmlns="http://schemas.openxmlformats.org/spreadsheetml/2006/main" count="42" uniqueCount="41">
  <si>
    <t>nfcpower10</t>
  </si>
  <si>
    <t>rev2 changes</t>
  </si>
  <si>
    <t>Item</t>
  </si>
  <si>
    <t>Date Requested</t>
  </si>
  <si>
    <t>Date Complete</t>
  </si>
  <si>
    <t>Change U3 SI5351A voltages VDD and VDDO to 3.3V</t>
  </si>
  <si>
    <t>Change</t>
  </si>
  <si>
    <t>Reason</t>
  </si>
  <si>
    <t>SI5351A has a maximum operating voltage of 3.6V which is not tolerant of the 5V configuration in rev1</t>
  </si>
  <si>
    <t>Add 5V to 3.3V level shifters to U3 SCL and SDA</t>
  </si>
  <si>
    <t>Use U2 FT231 3V3OUT for 3.3V rail and add 10uF bulk to this rail for stability</t>
  </si>
  <si>
    <t>Utilize the existing 3.3V regulator from FT231 for operating SI5351A</t>
  </si>
  <si>
    <t>Level shift the I2C signal for SI5351A</t>
  </si>
  <si>
    <t>Add hardware I2C addresses to transmitters</t>
  </si>
  <si>
    <t>Increase line of site to lamp for camera when transmitter coil is aligned with the lamp antenna</t>
  </si>
  <si>
    <t>Remov R6 and change R7 to 100nF</t>
  </si>
  <si>
    <t>Use a cap on DTR to trigger reset from USB after programming</t>
  </si>
  <si>
    <t>Connect U3 SI5351A OEB and SSEN to GND</t>
  </si>
  <si>
    <t>Enable clock outputs by permanently and disable spread spectrum</t>
  </si>
  <si>
    <t>Change R11 and R12 to 1.65kOhm</t>
  </si>
  <si>
    <t>Increase I2C pull down current for faster bus speed</t>
  </si>
  <si>
    <t>Remove host TX/RX from transmitters instead change to TXT and RXT on separate pins</t>
  </si>
  <si>
    <t>Allow USB serial to communicate with the host on TX/RX</t>
  </si>
  <si>
    <t>Change transmitter HSEN2 divider to 1.65kOhm by 10kOhm</t>
  </si>
  <si>
    <t>The offset field sensor has lower value so don't divide by 2 like HSEN1</t>
  </si>
  <si>
    <t>Change HSEN1 cap filter to 220nF</t>
  </si>
  <si>
    <t>Change HESEN2 cap filter to 1uF</t>
  </si>
  <si>
    <t>1ms time constant to filter field signal</t>
  </si>
  <si>
    <t>Add 4 pin socket for quadrature encoder</t>
  </si>
  <si>
    <t>Board-Web parallelism and lamp alignment trigger</t>
  </si>
  <si>
    <t>Eliminate UART address assignment</t>
  </si>
  <si>
    <t>Add 4 pin socket for 3.3V I2C for global trigger</t>
  </si>
  <si>
    <t>Add VL6180X proximity and edge detectors</t>
  </si>
  <si>
    <t>Add TEMD7000X01 photodiodes and low pass filters</t>
  </si>
  <si>
    <t>Encoder for web speed and displacement</t>
  </si>
  <si>
    <t>Global trigger for side of web</t>
  </si>
  <si>
    <t>Move transmitter coil closer to board edge and place mechanical header inside coil.</t>
  </si>
  <si>
    <t>Update offset field sensor, board edge, add photodiodes, 4 pin header, move mechanical header inside coil</t>
  </si>
  <si>
    <t>Cancel</t>
  </si>
  <si>
    <t>Light sensors - Cancel LSEN1 because it interferes with location of in-plane field sensor. Just use the offset light sensor.</t>
  </si>
  <si>
    <t>Offset Light Sensor LSEN2 reverse bias TEMD7000X01 into 1MOhm with parallel 1nF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</si>
</sst>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2710-B330-DF43-AEAC-80BF36D8B7B7}">
  <dimension ref="A1:L23"/>
  <sheetViews>
    <sheetView tabSelected="1" topLeftCell="A3" workbookViewId="0">
      <selection activeCell="B10" sqref="B10"/>
    </sheetView>
  </sheetViews>
  <sheetFormatPr baseColWidth="10" defaultRowHeight="16" x14ac:dyDescent="0.2"/>
  <cols>
    <col min="2" max="2" width="44.6640625" bestFit="1" customWidth="1"/>
    <col min="3" max="3" width="47.33203125" customWidth="1"/>
    <col min="4" max="4" width="14.1640625" bestFit="1" customWidth="1"/>
    <col min="5" max="5" width="13.332031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s="1">
        <v>44219</v>
      </c>
    </row>
    <row r="5" spans="1:10" x14ac:dyDescent="0.2">
      <c r="A5" t="s">
        <v>2</v>
      </c>
      <c r="B5" t="s">
        <v>6</v>
      </c>
      <c r="C5" t="s">
        <v>7</v>
      </c>
      <c r="D5" t="s">
        <v>3</v>
      </c>
      <c r="E5" t="s">
        <v>4</v>
      </c>
    </row>
    <row r="6" spans="1:10" ht="34" x14ac:dyDescent="0.2">
      <c r="A6" s="2">
        <v>1</v>
      </c>
      <c r="B6" s="3" t="s">
        <v>5</v>
      </c>
      <c r="C6" s="3" t="s">
        <v>8</v>
      </c>
      <c r="D6" s="4">
        <v>44219</v>
      </c>
      <c r="E6" s="4">
        <v>44219</v>
      </c>
    </row>
    <row r="7" spans="1:10" ht="17" x14ac:dyDescent="0.2">
      <c r="A7" s="2">
        <v>2</v>
      </c>
      <c r="B7" s="3" t="s">
        <v>9</v>
      </c>
      <c r="C7" s="3" t="s">
        <v>12</v>
      </c>
      <c r="D7" s="4">
        <v>44219</v>
      </c>
      <c r="E7" s="4">
        <v>44219</v>
      </c>
    </row>
    <row r="8" spans="1:10" ht="34" x14ac:dyDescent="0.2">
      <c r="A8" s="2">
        <v>3</v>
      </c>
      <c r="B8" s="3" t="s">
        <v>10</v>
      </c>
      <c r="C8" s="3" t="s">
        <v>11</v>
      </c>
      <c r="D8" s="4">
        <v>44219</v>
      </c>
      <c r="E8" s="4">
        <v>44219</v>
      </c>
    </row>
    <row r="9" spans="1:10" ht="51" x14ac:dyDescent="0.2">
      <c r="A9" s="2">
        <v>4</v>
      </c>
      <c r="B9" s="3" t="s">
        <v>33</v>
      </c>
      <c r="C9" s="3" t="s">
        <v>39</v>
      </c>
      <c r="D9" s="4">
        <v>44219</v>
      </c>
      <c r="E9" s="4" t="s">
        <v>38</v>
      </c>
      <c r="G9" s="7">
        <v>1.0000000000000001E-9</v>
      </c>
      <c r="H9" s="7">
        <v>1000000</v>
      </c>
      <c r="I9" s="7">
        <f>G9*H9</f>
        <v>1E-3</v>
      </c>
      <c r="J9" s="7">
        <f>1/(2*PI()*G9*H9)</f>
        <v>159.15494309189532</v>
      </c>
    </row>
    <row r="10" spans="1:10" ht="17" x14ac:dyDescent="0.2">
      <c r="A10" s="2">
        <v>5</v>
      </c>
      <c r="B10" s="3" t="s">
        <v>32</v>
      </c>
      <c r="C10" s="3" t="s">
        <v>29</v>
      </c>
      <c r="D10" s="4">
        <v>44219</v>
      </c>
      <c r="E10" s="4">
        <v>44219</v>
      </c>
    </row>
    <row r="11" spans="1:10" ht="17" x14ac:dyDescent="0.2">
      <c r="A11" s="2">
        <v>6</v>
      </c>
      <c r="B11" s="3" t="s">
        <v>13</v>
      </c>
      <c r="C11" s="3" t="s">
        <v>30</v>
      </c>
      <c r="D11" s="4">
        <v>44219</v>
      </c>
      <c r="E11" s="4">
        <v>44219</v>
      </c>
    </row>
    <row r="12" spans="1:10" ht="34" x14ac:dyDescent="0.2">
      <c r="A12" s="2">
        <v>7</v>
      </c>
      <c r="B12" s="3" t="s">
        <v>36</v>
      </c>
      <c r="C12" s="3" t="s">
        <v>14</v>
      </c>
      <c r="D12" s="4">
        <v>44219</v>
      </c>
      <c r="E12" s="4">
        <v>44220</v>
      </c>
    </row>
    <row r="13" spans="1:10" ht="34" x14ac:dyDescent="0.2">
      <c r="A13" s="5">
        <v>8</v>
      </c>
      <c r="B13" s="6" t="s">
        <v>15</v>
      </c>
      <c r="C13" s="3" t="s">
        <v>16</v>
      </c>
      <c r="D13" s="4">
        <v>44219</v>
      </c>
      <c r="E13" s="4">
        <v>44219</v>
      </c>
    </row>
    <row r="14" spans="1:10" ht="34" x14ac:dyDescent="0.2">
      <c r="A14" s="5">
        <v>9</v>
      </c>
      <c r="B14" s="6" t="s">
        <v>17</v>
      </c>
      <c r="C14" s="3" t="s">
        <v>18</v>
      </c>
      <c r="D14" s="4">
        <v>44219</v>
      </c>
      <c r="E14" s="4">
        <v>44219</v>
      </c>
    </row>
    <row r="15" spans="1:10" ht="17" x14ac:dyDescent="0.2">
      <c r="A15" s="5">
        <v>10</v>
      </c>
      <c r="B15" s="6" t="s">
        <v>19</v>
      </c>
      <c r="C15" s="6" t="s">
        <v>20</v>
      </c>
      <c r="D15" s="4">
        <v>44219</v>
      </c>
      <c r="E15" s="4">
        <v>44219</v>
      </c>
    </row>
    <row r="16" spans="1:10" ht="34" x14ac:dyDescent="0.2">
      <c r="A16" s="5">
        <v>11</v>
      </c>
      <c r="B16" s="6" t="s">
        <v>21</v>
      </c>
      <c r="C16" s="6" t="s">
        <v>22</v>
      </c>
      <c r="D16" s="4">
        <v>44219</v>
      </c>
      <c r="E16" s="4">
        <v>44219</v>
      </c>
      <c r="G16" s="7">
        <v>1E-8</v>
      </c>
      <c r="H16" s="7">
        <v>5000</v>
      </c>
      <c r="I16" s="7">
        <f>G16*H16</f>
        <v>5.0000000000000002E-5</v>
      </c>
      <c r="J16" s="7">
        <f>1/(2*PI()*G16*H16)</f>
        <v>3183.098861837907</v>
      </c>
    </row>
    <row r="17" spans="1:12" ht="34" x14ac:dyDescent="0.2">
      <c r="A17" s="5">
        <v>12</v>
      </c>
      <c r="B17" s="6" t="s">
        <v>23</v>
      </c>
      <c r="C17" s="6" t="s">
        <v>24</v>
      </c>
      <c r="D17" s="4">
        <v>44219</v>
      </c>
      <c r="E17" s="4">
        <v>44219</v>
      </c>
      <c r="G17" s="7">
        <v>1E-8</v>
      </c>
      <c r="H17" s="7">
        <v>1000</v>
      </c>
      <c r="I17" s="7">
        <f>G17*H17</f>
        <v>1.0000000000000001E-5</v>
      </c>
      <c r="J17" s="7">
        <f>1/(2*PI()*G17*H17)</f>
        <v>15915.494309189537</v>
      </c>
    </row>
    <row r="18" spans="1:12" ht="17" x14ac:dyDescent="0.2">
      <c r="A18" s="5">
        <v>13</v>
      </c>
      <c r="B18" s="6" t="s">
        <v>25</v>
      </c>
      <c r="C18" s="6" t="s">
        <v>27</v>
      </c>
      <c r="D18" s="4">
        <v>44219</v>
      </c>
      <c r="E18" s="4">
        <v>44219</v>
      </c>
      <c r="G18" s="7">
        <v>2.2000000000000001E-7</v>
      </c>
      <c r="H18" s="7">
        <v>5000</v>
      </c>
      <c r="I18" s="7">
        <f>G18*H18</f>
        <v>1.1000000000000001E-3</v>
      </c>
      <c r="J18" s="7">
        <f>1/(2*PI()*G18*H18)</f>
        <v>144.68631190172303</v>
      </c>
    </row>
    <row r="19" spans="1:12" ht="17" x14ac:dyDescent="0.2">
      <c r="A19" s="5">
        <v>14</v>
      </c>
      <c r="B19" s="6" t="s">
        <v>26</v>
      </c>
      <c r="C19" s="6" t="s">
        <v>27</v>
      </c>
      <c r="D19" s="4">
        <v>44219</v>
      </c>
      <c r="E19" s="4">
        <v>44219</v>
      </c>
      <c r="G19" s="7">
        <v>9.9999999999999995E-7</v>
      </c>
      <c r="H19" s="7">
        <v>1650</v>
      </c>
      <c r="I19" s="7">
        <f>G19*H19</f>
        <v>1.65E-3</v>
      </c>
      <c r="J19" s="7">
        <f>1/(2*PI()*G19*H19)</f>
        <v>96.457541267815358</v>
      </c>
    </row>
    <row r="20" spans="1:12" ht="17" x14ac:dyDescent="0.2">
      <c r="A20" s="5">
        <v>15</v>
      </c>
      <c r="B20" s="6" t="s">
        <v>31</v>
      </c>
      <c r="C20" s="2" t="s">
        <v>35</v>
      </c>
      <c r="D20" s="4">
        <v>44219</v>
      </c>
      <c r="E20" s="4">
        <v>44219</v>
      </c>
    </row>
    <row r="21" spans="1:12" ht="17" x14ac:dyDescent="0.2">
      <c r="A21" s="5">
        <v>16</v>
      </c>
      <c r="B21" s="6" t="s">
        <v>28</v>
      </c>
      <c r="C21" s="2" t="s">
        <v>34</v>
      </c>
      <c r="D21" s="4">
        <v>44219</v>
      </c>
      <c r="E21" s="4">
        <v>44219</v>
      </c>
    </row>
    <row r="23" spans="1:12" ht="51" x14ac:dyDescent="0.2">
      <c r="A23" s="2">
        <v>17</v>
      </c>
      <c r="B23" s="6" t="s">
        <v>37</v>
      </c>
      <c r="C23" s="3" t="s">
        <v>40</v>
      </c>
      <c r="D23" s="2"/>
      <c r="E23" s="2"/>
      <c r="G23">
        <v>315.5</v>
      </c>
      <c r="H23">
        <v>82</v>
      </c>
      <c r="I23">
        <v>0</v>
      </c>
      <c r="J23">
        <v>326</v>
      </c>
      <c r="K23">
        <v>96</v>
      </c>
      <c r="L23"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Oraw</dc:creator>
  <cp:lastModifiedBy>Brad Oraw</cp:lastModifiedBy>
  <dcterms:created xsi:type="dcterms:W3CDTF">2021-01-23T12:21:23Z</dcterms:created>
  <dcterms:modified xsi:type="dcterms:W3CDTF">2021-01-26T03:15:33Z</dcterms:modified>
</cp:coreProperties>
</file>