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dley\Desktop\"/>
    </mc:Choice>
  </mc:AlternateContent>
  <bookViews>
    <workbookView xWindow="0" yWindow="0" windowWidth="28800" windowHeight="1243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B10" i="1"/>
  <c r="C10" i="1" s="1"/>
  <c r="G9" i="1"/>
  <c r="B9" i="1"/>
  <c r="C9" i="1" s="1"/>
  <c r="G8" i="1"/>
  <c r="B8" i="1"/>
  <c r="C8" i="1" s="1"/>
  <c r="G7" i="1"/>
  <c r="B7" i="1"/>
  <c r="C7" i="1" s="1"/>
  <c r="I7" i="1" s="1"/>
  <c r="P7" i="1" s="1"/>
  <c r="G6" i="1"/>
  <c r="B6" i="1"/>
  <c r="C6" i="1" s="1"/>
  <c r="G5" i="1"/>
  <c r="B5" i="1"/>
  <c r="C5" i="1" s="1"/>
  <c r="G4" i="1"/>
  <c r="B4" i="1"/>
  <c r="C4" i="1" s="1"/>
  <c r="G3" i="1"/>
  <c r="B3" i="1"/>
  <c r="C3" i="1" s="1"/>
  <c r="I5" i="1" l="1"/>
  <c r="P5" i="1" s="1"/>
  <c r="E5" i="1"/>
  <c r="I4" i="1"/>
  <c r="P4" i="1" s="1"/>
  <c r="E4" i="1"/>
  <c r="E8" i="1"/>
  <c r="L8" i="1" s="1"/>
  <c r="I8" i="1"/>
  <c r="P8" i="1" s="1"/>
  <c r="E9" i="1"/>
  <c r="I9" i="1"/>
  <c r="P9" i="1" s="1"/>
  <c r="I6" i="1"/>
  <c r="P6" i="1" s="1"/>
  <c r="E6" i="1"/>
  <c r="E10" i="1"/>
  <c r="I10" i="1"/>
  <c r="P10" i="1" s="1"/>
  <c r="E3" i="1"/>
  <c r="I3" i="1"/>
  <c r="P3" i="1" s="1"/>
  <c r="E7" i="1"/>
  <c r="L7" i="1" s="1"/>
  <c r="L3" i="1" l="1"/>
  <c r="L10" i="1"/>
  <c r="L4" i="1"/>
  <c r="L5" i="1"/>
  <c r="L6" i="1"/>
  <c r="L9" i="1"/>
</calcChain>
</file>

<file path=xl/sharedStrings.xml><?xml version="1.0" encoding="utf-8"?>
<sst xmlns="http://schemas.openxmlformats.org/spreadsheetml/2006/main" count="88" uniqueCount="32">
  <si>
    <t>filename</t>
  </si>
  <si>
    <t>full path from portalserver</t>
  </si>
  <si>
    <t>filename minus .jar</t>
  </si>
  <si>
    <t>s1</t>
  </si>
  <si>
    <t>&lt;execution&gt;</t>
  </si>
  <si>
    <t>s2</t>
  </si>
  <si>
    <t>s3</t>
  </si>
  <si>
    <t>&lt;goals&gt;&lt;goal&gt;install-file&lt;/goal&gt;&lt;/goals&gt;&lt;phase&gt;install&lt;/phase&gt;&lt;configuration&gt;</t>
  </si>
  <si>
    <t>s4</t>
  </si>
  <si>
    <t>s5</t>
  </si>
  <si>
    <t>s6</t>
  </si>
  <si>
    <t>&lt;packaging&gt;jar&lt;/packaging&gt;&lt;/configuration&gt;&lt;/execution&gt;</t>
  </si>
  <si>
    <t>S7</t>
  </si>
  <si>
    <t>s8</t>
  </si>
  <si>
    <t>full</t>
  </si>
  <si>
    <t>full-install</t>
  </si>
  <si>
    <t>s9</t>
  </si>
  <si>
    <t>s10</t>
  </si>
  <si>
    <t>s11</t>
  </si>
  <si>
    <t>&lt;dependency&gt;</t>
  </si>
  <si>
    <t>&lt;/dependency&gt;</t>
  </si>
  <si>
    <t>&lt;type&gt;jar&lt;/type&gt;</t>
  </si>
  <si>
    <t>pzn/prereq.pzn/installedApps/Personalization_Workspace.ear/pznauthorportlet.war/WEB-INF/lib/PortalStruts.jar</t>
  </si>
  <si>
    <t>pzn/prereq.pzn/installedApps/Personalization_Workspace.ear/pznauthorportlet.war/WEB-INF/lib/PortalStrutsCommon.jar</t>
  </si>
  <si>
    <t>pzn/prereq.pzn/installedApps/Personalization_Workspace.ear/pznauthorportlet.war/WEB-INF/lib/PortalStrutsTags.jar</t>
  </si>
  <si>
    <t>pzn/prereq.pzn/installedApps/Personalization_Workspace.ear/pznauthorportlet.war/WEB-INF/lib/struts.jar</t>
  </si>
  <si>
    <t>pzn/prereq.pzn/installedApps/Personalization_Workspace.ear/pznauthorportlet.war/WEB-INF/lib/struts-legacy.jar</t>
  </si>
  <si>
    <t>pzn/prereq.pzn/installedApps/Personalization_Workspace.ear/pznauthorportlet.war/WEB-INF/lib/wp.struts.tlds.common.jar</t>
  </si>
  <si>
    <t>pzn/prereq.pzn/installedApps/Personalization_Workspace.ear/pznauthorportlet.war/WEB-INF/lib/wp.struts-commons-logging.jar</t>
  </si>
  <si>
    <t>&lt;version&gt;8.0.0.1&lt;/version&gt;</t>
  </si>
  <si>
    <t>pzn/prereq.pzn/installedApps/Personalization_Workspace.ear/pznauthorportlet.war/WEB-INF/lib/StrutsUpdateForPortal.jar</t>
  </si>
  <si>
    <t>&lt;groupId&gt;websphere.portal.struts&lt;/groupId&gt;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</si>
</sst>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"/>
  <sheetViews>
    <sheetView tabSelected="1" topLeftCell="B1" workbookViewId="0">
      <selection activeCell="P3" sqref="P3:P10"/>
    </sheetView>
  </sheetViews>
  <sheetFormatPr defaultRowHeight="15" x14ac:dyDescent="0.25"/>
  <cols>
    <col min="1" max="1" width="119.7109375" customWidth="1"/>
    <col min="2" max="2" width="27.140625" customWidth="1"/>
    <col min="3" max="3" width="20.85546875" customWidth="1"/>
    <col min="4" max="4" width="6.28515625" customWidth="1"/>
    <col min="5" max="5" width="4.85546875" customWidth="1"/>
    <col min="6" max="6" width="4.28515625" customWidth="1"/>
    <col min="7" max="7" width="6.28515625" customWidth="1"/>
    <col min="8" max="8" width="4.5703125" customWidth="1"/>
    <col min="9" max="9" width="4.28515625" customWidth="1"/>
    <col min="10" max="10" width="15.7109375" customWidth="1"/>
    <col min="11" max="11" width="5.140625" customWidth="1"/>
  </cols>
  <sheetData>
    <row r="2" spans="1:16" x14ac:dyDescent="0.25">
      <c r="A2" s="1" t="s">
        <v>1</v>
      </c>
      <c r="B2" s="1" t="s">
        <v>0</v>
      </c>
      <c r="C2" s="1" t="s">
        <v>2</v>
      </c>
      <c r="D2" s="1" t="s">
        <v>3</v>
      </c>
      <c r="E2" s="1" t="s">
        <v>5</v>
      </c>
      <c r="F2" s="1" t="s">
        <v>6</v>
      </c>
      <c r="G2" s="1" t="s">
        <v>8</v>
      </c>
      <c r="H2" s="1" t="s">
        <v>9</v>
      </c>
      <c r="I2" s="1" t="s">
        <v>10</v>
      </c>
      <c r="J2" s="1" t="s">
        <v>12</v>
      </c>
      <c r="K2" s="1" t="s">
        <v>13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14</v>
      </c>
    </row>
    <row r="3" spans="1:16" x14ac:dyDescent="0.25">
      <c r="A3" t="s">
        <v>22</v>
      </c>
      <c r="B3" t="str">
        <f>IF(COUNTIF(A3,"*/*"),RIGHT(A3,LEN(A3)-LOOKUP(LEN(A3),FIND("/",A3,ROW(INDEX($A:$A,3,1):INDEX($A:$A,LEN(A3),1))))),A3)</f>
        <v>PortalStruts.jar</v>
      </c>
      <c r="C3" t="str">
        <f>TRIM(SUBSTITUTE(B3,".jar"," "))</f>
        <v>PortalStruts</v>
      </c>
      <c r="D3" t="s">
        <v>4</v>
      </c>
      <c r="E3" t="str">
        <f>CONCATENATE("&lt;id&gt;install-artifacts-websphere:",C3,"&lt;/id&gt;")</f>
        <v>&lt;id&gt;install-artifacts-websphere:PortalStruts&lt;/id&gt;</v>
      </c>
      <c r="F3" t="s">
        <v>7</v>
      </c>
      <c r="G3" t="str">
        <f>CONCATENATE("&lt;file&gt;${portal.install.dir}",A3,"&lt;/file&gt;")</f>
        <v>&lt;file&gt;${portal.install.dir}pzn/prereq.pzn/installedApps/Personalization_Workspace.ear/pznauthorportlet.war/WEB-INF/lib/PortalStruts.jar&lt;/file&gt;</v>
      </c>
      <c r="H3" t="s">
        <v>31</v>
      </c>
      <c r="I3" t="str">
        <f>CONCATENATE("&lt;artifactId&gt;",C3,"&lt;/artifactId&gt;")</f>
        <v>&lt;artifactId&gt;PortalStruts&lt;/artifactId&gt;</v>
      </c>
      <c r="J3" t="s">
        <v>29</v>
      </c>
      <c r="K3" t="s">
        <v>11</v>
      </c>
      <c r="L3" t="str">
        <f>CONCATENATE(D3,E3,F3,G3,H3,I3,J3,K3)</f>
        <v>&lt;execution&gt;&lt;id&gt;install-artifacts-websphere:PortalStruts&lt;/id&gt;&lt;goals&gt;&lt;goal&gt;install-file&lt;/goal&gt;&lt;/goals&gt;&lt;phase&gt;install&lt;/phase&gt;&lt;configuration&gt;&lt;file&gt;${portal.install.dir}pzn/prereq.pzn/installedApps/Personalization_Workspace.ear/pznauthorportlet.war/WEB-INF/lib/PortalStruts.jar&lt;/file&gt;&lt;groupId&gt;websphere.portal.struts&lt;/groupId&gt;&lt;artifactId&gt;PortalStruts&lt;/artifactId&gt;&lt;version&gt;8.0.0.1&lt;/version&gt;&lt;packaging&gt;jar&lt;/packaging&gt;&lt;/configuration&gt;&lt;/execution&gt;</v>
      </c>
      <c r="M3" t="s">
        <v>19</v>
      </c>
      <c r="N3" t="s">
        <v>21</v>
      </c>
      <c r="O3" t="s">
        <v>20</v>
      </c>
      <c r="P3" t="str">
        <f>CONCATENATE(M3,H3,I3,J3,N3,O3)</f>
        <v>&lt;dependency&gt;&lt;groupId&gt;websphere.portal.struts&lt;/groupId&gt;&lt;artifactId&gt;PortalStruts&lt;/artifactId&gt;&lt;version&gt;8.0.0.1&lt;/version&gt;&lt;type&gt;jar&lt;/type&gt;&lt;/dependency&gt;</v>
      </c>
    </row>
    <row r="4" spans="1:16" x14ac:dyDescent="0.25">
      <c r="A4" t="s">
        <v>23</v>
      </c>
      <c r="B4" t="str">
        <f>IF(COUNTIF(A4,"*/*"),RIGHT(A4,LEN(A4)-LOOKUP(LEN(A4),FIND("/",A4,ROW(INDEX($A:$A,3,1):INDEX($A:$A,LEN(A4),1))))),A4)</f>
        <v>PortalStrutsCommon.jar</v>
      </c>
      <c r="C4" t="str">
        <f t="shared" ref="C4:C10" si="0">TRIM(SUBSTITUTE(B4,".jar"," "))</f>
        <v>PortalStrutsCommon</v>
      </c>
      <c r="D4" t="s">
        <v>4</v>
      </c>
      <c r="E4" t="str">
        <f t="shared" ref="E4:E10" si="1">CONCATENATE("&lt;id&gt;install-artifacts-websphere:",C4,"&lt;/id&gt;")</f>
        <v>&lt;id&gt;install-artifacts-websphere:PortalStrutsCommon&lt;/id&gt;</v>
      </c>
      <c r="F4" t="s">
        <v>7</v>
      </c>
      <c r="G4" t="str">
        <f t="shared" ref="G4:G10" si="2">CONCATENATE("&lt;file&gt;${portal.install.dir}",A4,"&lt;/file&gt;")</f>
        <v>&lt;file&gt;${portal.install.dir}pzn/prereq.pzn/installedApps/Personalization_Workspace.ear/pznauthorportlet.war/WEB-INF/lib/PortalStrutsCommon.jar&lt;/file&gt;</v>
      </c>
      <c r="H4" t="s">
        <v>31</v>
      </c>
      <c r="I4" t="str">
        <f t="shared" ref="I4:I10" si="3">CONCATENATE("&lt;artifactId&gt;",C4,"&lt;/artifactId&gt;")</f>
        <v>&lt;artifactId&gt;PortalStrutsCommon&lt;/artifactId&gt;</v>
      </c>
      <c r="J4" t="s">
        <v>29</v>
      </c>
      <c r="K4" t="s">
        <v>11</v>
      </c>
      <c r="L4" t="str">
        <f t="shared" ref="L4:L10" si="4">CONCATENATE(D4,E4,F4,G4,H4,I4,J4,K4)</f>
        <v>&lt;execution&gt;&lt;id&gt;install-artifacts-websphere:PortalStrutsCommon&lt;/id&gt;&lt;goals&gt;&lt;goal&gt;install-file&lt;/goal&gt;&lt;/goals&gt;&lt;phase&gt;install&lt;/phase&gt;&lt;configuration&gt;&lt;file&gt;${portal.install.dir}pzn/prereq.pzn/installedApps/Personalization_Workspace.ear/pznauthorportlet.war/WEB-INF/lib/PortalStrutsCommon.jar&lt;/file&gt;&lt;groupId&gt;websphere.portal.struts&lt;/groupId&gt;&lt;artifactId&gt;PortalStrutsCommon&lt;/artifactId&gt;&lt;version&gt;8.0.0.1&lt;/version&gt;&lt;packaging&gt;jar&lt;/packaging&gt;&lt;/configuration&gt;&lt;/execution&gt;</v>
      </c>
      <c r="M4" t="s">
        <v>19</v>
      </c>
      <c r="N4" t="s">
        <v>21</v>
      </c>
      <c r="O4" t="s">
        <v>20</v>
      </c>
      <c r="P4" t="str">
        <f t="shared" ref="P4:P10" si="5">CONCATENATE(M4,H4,I4,J4,N4,O4)</f>
        <v>&lt;dependency&gt;&lt;groupId&gt;websphere.portal.struts&lt;/groupId&gt;&lt;artifactId&gt;PortalStrutsCommon&lt;/artifactId&gt;&lt;version&gt;8.0.0.1&lt;/version&gt;&lt;type&gt;jar&lt;/type&gt;&lt;/dependency&gt;</v>
      </c>
    </row>
    <row r="5" spans="1:16" x14ac:dyDescent="0.25">
      <c r="A5" t="s">
        <v>24</v>
      </c>
      <c r="B5" t="str">
        <f>IF(COUNTIF(A5,"*/*"),RIGHT(A5,LEN(A5)-LOOKUP(LEN(A5),FIND("/",A5,ROW(INDEX($A:$A,3,1):INDEX($A:$A,LEN(A5),1))))),A5)</f>
        <v>PortalStrutsTags.jar</v>
      </c>
      <c r="C5" t="str">
        <f t="shared" si="0"/>
        <v>PortalStrutsTags</v>
      </c>
      <c r="D5" t="s">
        <v>4</v>
      </c>
      <c r="E5" t="str">
        <f t="shared" si="1"/>
        <v>&lt;id&gt;install-artifacts-websphere:PortalStrutsTags&lt;/id&gt;</v>
      </c>
      <c r="F5" t="s">
        <v>7</v>
      </c>
      <c r="G5" t="str">
        <f t="shared" si="2"/>
        <v>&lt;file&gt;${portal.install.dir}pzn/prereq.pzn/installedApps/Personalization_Workspace.ear/pznauthorportlet.war/WEB-INF/lib/PortalStrutsTags.jar&lt;/file&gt;</v>
      </c>
      <c r="H5" t="s">
        <v>31</v>
      </c>
      <c r="I5" t="str">
        <f t="shared" si="3"/>
        <v>&lt;artifactId&gt;PortalStrutsTags&lt;/artifactId&gt;</v>
      </c>
      <c r="J5" t="s">
        <v>29</v>
      </c>
      <c r="K5" t="s">
        <v>11</v>
      </c>
      <c r="L5" t="str">
        <f t="shared" si="4"/>
        <v>&lt;execution&gt;&lt;id&gt;install-artifacts-websphere:PortalStrutsTags&lt;/id&gt;&lt;goals&gt;&lt;goal&gt;install-file&lt;/goal&gt;&lt;/goals&gt;&lt;phase&gt;install&lt;/phase&gt;&lt;configuration&gt;&lt;file&gt;${portal.install.dir}pzn/prereq.pzn/installedApps/Personalization_Workspace.ear/pznauthorportlet.war/WEB-INF/lib/PortalStrutsTags.jar&lt;/file&gt;&lt;groupId&gt;websphere.portal.struts&lt;/groupId&gt;&lt;artifactId&gt;PortalStrutsTags&lt;/artifactId&gt;&lt;version&gt;8.0.0.1&lt;/version&gt;&lt;packaging&gt;jar&lt;/packaging&gt;&lt;/configuration&gt;&lt;/execution&gt;</v>
      </c>
      <c r="M5" t="s">
        <v>19</v>
      </c>
      <c r="N5" t="s">
        <v>21</v>
      </c>
      <c r="O5" t="s">
        <v>20</v>
      </c>
      <c r="P5" t="str">
        <f t="shared" si="5"/>
        <v>&lt;dependency&gt;&lt;groupId&gt;websphere.portal.struts&lt;/groupId&gt;&lt;artifactId&gt;PortalStrutsTags&lt;/artifactId&gt;&lt;version&gt;8.0.0.1&lt;/version&gt;&lt;type&gt;jar&lt;/type&gt;&lt;/dependency&gt;</v>
      </c>
    </row>
    <row r="6" spans="1:16" x14ac:dyDescent="0.25">
      <c r="A6" t="s">
        <v>25</v>
      </c>
      <c r="B6" t="str">
        <f>IF(COUNTIF(A6,"*/*"),RIGHT(A6,LEN(A6)-LOOKUP(LEN(A6),FIND("/",A6,ROW(INDEX($A:$A,3,1):INDEX($A:$A,LEN(A6),1))))),A6)</f>
        <v>struts.jar</v>
      </c>
      <c r="C6" t="str">
        <f t="shared" si="0"/>
        <v>struts</v>
      </c>
      <c r="D6" t="s">
        <v>4</v>
      </c>
      <c r="E6" t="str">
        <f t="shared" si="1"/>
        <v>&lt;id&gt;install-artifacts-websphere:struts&lt;/id&gt;</v>
      </c>
      <c r="F6" t="s">
        <v>7</v>
      </c>
      <c r="G6" t="str">
        <f t="shared" si="2"/>
        <v>&lt;file&gt;${portal.install.dir}pzn/prereq.pzn/installedApps/Personalization_Workspace.ear/pznauthorportlet.war/WEB-INF/lib/struts.jar&lt;/file&gt;</v>
      </c>
      <c r="H6" t="s">
        <v>31</v>
      </c>
      <c r="I6" t="str">
        <f t="shared" si="3"/>
        <v>&lt;artifactId&gt;struts&lt;/artifactId&gt;</v>
      </c>
      <c r="J6" t="s">
        <v>29</v>
      </c>
      <c r="K6" t="s">
        <v>11</v>
      </c>
      <c r="L6" t="str">
        <f t="shared" si="4"/>
        <v>&lt;execution&gt;&lt;id&gt;install-artifacts-websphere:struts&lt;/id&gt;&lt;goals&gt;&lt;goal&gt;install-file&lt;/goal&gt;&lt;/goals&gt;&lt;phase&gt;install&lt;/phase&gt;&lt;configuration&gt;&lt;file&gt;${portal.install.dir}pzn/prereq.pzn/installedApps/Personalization_Workspace.ear/pznauthorportlet.war/WEB-INF/lib/struts.jar&lt;/file&gt;&lt;groupId&gt;websphere.portal.struts&lt;/groupId&gt;&lt;artifactId&gt;struts&lt;/artifactId&gt;&lt;version&gt;8.0.0.1&lt;/version&gt;&lt;packaging&gt;jar&lt;/packaging&gt;&lt;/configuration&gt;&lt;/execution&gt;</v>
      </c>
      <c r="M6" t="s">
        <v>19</v>
      </c>
      <c r="N6" t="s">
        <v>21</v>
      </c>
      <c r="O6" t="s">
        <v>20</v>
      </c>
      <c r="P6" t="str">
        <f t="shared" si="5"/>
        <v>&lt;dependency&gt;&lt;groupId&gt;websphere.portal.struts&lt;/groupId&gt;&lt;artifactId&gt;struts&lt;/artifactId&gt;&lt;version&gt;8.0.0.1&lt;/version&gt;&lt;type&gt;jar&lt;/type&gt;&lt;/dependency&gt;</v>
      </c>
    </row>
    <row r="7" spans="1:16" x14ac:dyDescent="0.25">
      <c r="A7" t="s">
        <v>26</v>
      </c>
      <c r="B7" t="str">
        <f>IF(COUNTIF(A7,"*/*"),RIGHT(A7,LEN(A7)-LOOKUP(LEN(A7),FIND("/",A7,ROW(INDEX($A:$A,3,1):INDEX($A:$A,LEN(A7),1))))),A7)</f>
        <v>struts-legacy.jar</v>
      </c>
      <c r="C7" t="str">
        <f t="shared" si="0"/>
        <v>struts-legacy</v>
      </c>
      <c r="D7" t="s">
        <v>4</v>
      </c>
      <c r="E7" t="str">
        <f t="shared" si="1"/>
        <v>&lt;id&gt;install-artifacts-websphere:struts-legacy&lt;/id&gt;</v>
      </c>
      <c r="F7" t="s">
        <v>7</v>
      </c>
      <c r="G7" t="str">
        <f t="shared" si="2"/>
        <v>&lt;file&gt;${portal.install.dir}pzn/prereq.pzn/installedApps/Personalization_Workspace.ear/pznauthorportlet.war/WEB-INF/lib/struts-legacy.jar&lt;/file&gt;</v>
      </c>
      <c r="H7" t="s">
        <v>31</v>
      </c>
      <c r="I7" t="str">
        <f t="shared" si="3"/>
        <v>&lt;artifactId&gt;struts-legacy&lt;/artifactId&gt;</v>
      </c>
      <c r="J7" t="s">
        <v>29</v>
      </c>
      <c r="K7" t="s">
        <v>11</v>
      </c>
      <c r="L7" t="str">
        <f t="shared" si="4"/>
        <v>&lt;execution&gt;&lt;id&gt;install-artifacts-websphere:struts-legacy&lt;/id&gt;&lt;goals&gt;&lt;goal&gt;install-file&lt;/goal&gt;&lt;/goals&gt;&lt;phase&gt;install&lt;/phase&gt;&lt;configuration&gt;&lt;file&gt;${portal.install.dir}pzn/prereq.pzn/installedApps/Personalization_Workspace.ear/pznauthorportlet.war/WEB-INF/lib/struts-legacy.jar&lt;/file&gt;&lt;groupId&gt;websphere.portal.struts&lt;/groupId&gt;&lt;artifactId&gt;struts-legacy&lt;/artifactId&gt;&lt;version&gt;8.0.0.1&lt;/version&gt;&lt;packaging&gt;jar&lt;/packaging&gt;&lt;/configuration&gt;&lt;/execution&gt;</v>
      </c>
      <c r="M7" t="s">
        <v>19</v>
      </c>
      <c r="N7" t="s">
        <v>21</v>
      </c>
      <c r="O7" t="s">
        <v>20</v>
      </c>
      <c r="P7" t="str">
        <f t="shared" si="5"/>
        <v>&lt;dependency&gt;&lt;groupId&gt;websphere.portal.struts&lt;/groupId&gt;&lt;artifactId&gt;struts-legacy&lt;/artifactId&gt;&lt;version&gt;8.0.0.1&lt;/version&gt;&lt;type&gt;jar&lt;/type&gt;&lt;/dependency&gt;</v>
      </c>
    </row>
    <row r="8" spans="1:16" x14ac:dyDescent="0.25">
      <c r="A8" t="s">
        <v>30</v>
      </c>
      <c r="B8" t="str">
        <f>IF(COUNTIF(A8,"*/*"),RIGHT(A8,LEN(A8)-LOOKUP(LEN(A8),FIND("/",A8,ROW(INDEX($A:$A,3,1):INDEX($A:$A,LEN(A8),1))))),A8)</f>
        <v>StrutsUpdateForPortal.jar</v>
      </c>
      <c r="C8" t="str">
        <f t="shared" si="0"/>
        <v>StrutsUpdateForPortal</v>
      </c>
      <c r="D8" t="s">
        <v>4</v>
      </c>
      <c r="E8" t="str">
        <f t="shared" si="1"/>
        <v>&lt;id&gt;install-artifacts-websphere:StrutsUpdateForPortal&lt;/id&gt;</v>
      </c>
      <c r="F8" t="s">
        <v>7</v>
      </c>
      <c r="G8" t="str">
        <f t="shared" si="2"/>
        <v>&lt;file&gt;${portal.install.dir}pzn/prereq.pzn/installedApps/Personalization_Workspace.ear/pznauthorportlet.war/WEB-INF/lib/StrutsUpdateForPortal.jar&lt;/file&gt;</v>
      </c>
      <c r="H8" t="s">
        <v>31</v>
      </c>
      <c r="I8" t="str">
        <f t="shared" si="3"/>
        <v>&lt;artifactId&gt;StrutsUpdateForPortal&lt;/artifactId&gt;</v>
      </c>
      <c r="J8" t="s">
        <v>29</v>
      </c>
      <c r="K8" t="s">
        <v>11</v>
      </c>
      <c r="L8" t="str">
        <f>CONCATENATE(D8,E8,F8,G8,H8,I8,J8,K8)</f>
        <v>&lt;execution&gt;&lt;id&gt;install-artifacts-websphere:StrutsUpdateForPortal&lt;/id&gt;&lt;goals&gt;&lt;goal&gt;install-file&lt;/goal&gt;&lt;/goals&gt;&lt;phase&gt;install&lt;/phase&gt;&lt;configuration&gt;&lt;file&gt;${portal.install.dir}pzn/prereq.pzn/installedApps/Personalization_Workspace.ear/pznauthorportlet.war/WEB-INF/lib/StrutsUpdateForPortal.jar&lt;/file&gt;&lt;groupId&gt;websphere.portal.struts&lt;/groupId&gt;&lt;artifactId&gt;StrutsUpdateForPortal&lt;/artifactId&gt;&lt;version&gt;8.0.0.1&lt;/version&gt;&lt;packaging&gt;jar&lt;/packaging&gt;&lt;/configuration&gt;&lt;/execution&gt;</v>
      </c>
      <c r="M8" t="s">
        <v>19</v>
      </c>
      <c r="N8" t="s">
        <v>21</v>
      </c>
      <c r="O8" t="s">
        <v>20</v>
      </c>
      <c r="P8" t="str">
        <f t="shared" si="5"/>
        <v>&lt;dependency&gt;&lt;groupId&gt;websphere.portal.struts&lt;/groupId&gt;&lt;artifactId&gt;StrutsUpdateForPortal&lt;/artifactId&gt;&lt;version&gt;8.0.0.1&lt;/version&gt;&lt;type&gt;jar&lt;/type&gt;&lt;/dependency&gt;</v>
      </c>
    </row>
    <row r="9" spans="1:16" x14ac:dyDescent="0.25">
      <c r="A9" t="s">
        <v>27</v>
      </c>
      <c r="B9" t="str">
        <f>IF(COUNTIF(A9,"*/*"),RIGHT(A9,LEN(A9)-LOOKUP(LEN(A9),FIND("/",A9,ROW(INDEX($A:$A,3,1):INDEX($A:$A,LEN(A9),1))))),A9)</f>
        <v>wp.struts.tlds.common.jar</v>
      </c>
      <c r="C9" t="str">
        <f t="shared" si="0"/>
        <v>wp.struts.tlds.common</v>
      </c>
      <c r="D9" t="s">
        <v>4</v>
      </c>
      <c r="E9" t="str">
        <f t="shared" si="1"/>
        <v>&lt;id&gt;install-artifacts-websphere:wp.struts.tlds.common&lt;/id&gt;</v>
      </c>
      <c r="F9" t="s">
        <v>7</v>
      </c>
      <c r="G9" t="str">
        <f t="shared" si="2"/>
        <v>&lt;file&gt;${portal.install.dir}pzn/prereq.pzn/installedApps/Personalization_Workspace.ear/pznauthorportlet.war/WEB-INF/lib/wp.struts.tlds.common.jar&lt;/file&gt;</v>
      </c>
      <c r="H9" t="s">
        <v>31</v>
      </c>
      <c r="I9" t="str">
        <f t="shared" si="3"/>
        <v>&lt;artifactId&gt;wp.struts.tlds.common&lt;/artifactId&gt;</v>
      </c>
      <c r="J9" t="s">
        <v>29</v>
      </c>
      <c r="K9" t="s">
        <v>11</v>
      </c>
      <c r="L9" t="str">
        <f t="shared" si="4"/>
        <v>&lt;execution&gt;&lt;id&gt;install-artifacts-websphere:wp.struts.tlds.common&lt;/id&gt;&lt;goals&gt;&lt;goal&gt;install-file&lt;/goal&gt;&lt;/goals&gt;&lt;phase&gt;install&lt;/phase&gt;&lt;configuration&gt;&lt;file&gt;${portal.install.dir}pzn/prereq.pzn/installedApps/Personalization_Workspace.ear/pznauthorportlet.war/WEB-INF/lib/wp.struts.tlds.common.jar&lt;/file&gt;&lt;groupId&gt;websphere.portal.struts&lt;/groupId&gt;&lt;artifactId&gt;wp.struts.tlds.common&lt;/artifactId&gt;&lt;version&gt;8.0.0.1&lt;/version&gt;&lt;packaging&gt;jar&lt;/packaging&gt;&lt;/configuration&gt;&lt;/execution&gt;</v>
      </c>
      <c r="M9" t="s">
        <v>19</v>
      </c>
      <c r="N9" t="s">
        <v>21</v>
      </c>
      <c r="O9" t="s">
        <v>20</v>
      </c>
      <c r="P9" t="str">
        <f t="shared" si="5"/>
        <v>&lt;dependency&gt;&lt;groupId&gt;websphere.portal.struts&lt;/groupId&gt;&lt;artifactId&gt;wp.struts.tlds.common&lt;/artifactId&gt;&lt;version&gt;8.0.0.1&lt;/version&gt;&lt;type&gt;jar&lt;/type&gt;&lt;/dependency&gt;</v>
      </c>
    </row>
    <row r="10" spans="1:16" x14ac:dyDescent="0.25">
      <c r="A10" t="s">
        <v>28</v>
      </c>
      <c r="B10" t="str">
        <f>IF(COUNTIF(A10,"*/*"),RIGHT(A10,LEN(A10)-LOOKUP(LEN(A10),FIND("/",A10,ROW(INDEX($A:$A,3,1):INDEX($A:$A,LEN(A10),1))))),A10)</f>
        <v>wp.struts-commons-logging.jar</v>
      </c>
      <c r="C10" t="str">
        <f t="shared" si="0"/>
        <v>wp.struts-commons-logging</v>
      </c>
      <c r="D10" t="s">
        <v>4</v>
      </c>
      <c r="E10" t="str">
        <f t="shared" si="1"/>
        <v>&lt;id&gt;install-artifacts-websphere:wp.struts-commons-logging&lt;/id&gt;</v>
      </c>
      <c r="F10" t="s">
        <v>7</v>
      </c>
      <c r="G10" t="str">
        <f t="shared" si="2"/>
        <v>&lt;file&gt;${portal.install.dir}pzn/prereq.pzn/installedApps/Personalization_Workspace.ear/pznauthorportlet.war/WEB-INF/lib/wp.struts-commons-logging.jar&lt;/file&gt;</v>
      </c>
      <c r="H10" t="s">
        <v>31</v>
      </c>
      <c r="I10" t="str">
        <f t="shared" si="3"/>
        <v>&lt;artifactId&gt;wp.struts-commons-logging&lt;/artifactId&gt;</v>
      </c>
      <c r="J10" t="s">
        <v>29</v>
      </c>
      <c r="K10" t="s">
        <v>11</v>
      </c>
      <c r="L10" t="str">
        <f t="shared" si="4"/>
        <v>&lt;execution&gt;&lt;id&gt;install-artifacts-websphere:wp.struts-commons-logging&lt;/id&gt;&lt;goals&gt;&lt;goal&gt;install-file&lt;/goal&gt;&lt;/goals&gt;&lt;phase&gt;install&lt;/phase&gt;&lt;configuration&gt;&lt;file&gt;${portal.install.dir}pzn/prereq.pzn/installedApps/Personalization_Workspace.ear/pznauthorportlet.war/WEB-INF/lib/wp.struts-commons-logging.jar&lt;/file&gt;&lt;groupId&gt;websphere.portal.struts&lt;/groupId&gt;&lt;artifactId&gt;wp.struts-commons-logging&lt;/artifactId&gt;&lt;version&gt;8.0.0.1&lt;/version&gt;&lt;packaging&gt;jar&lt;/packaging&gt;&lt;/configuration&gt;&lt;/execution&gt;</v>
      </c>
      <c r="M10" t="s">
        <v>19</v>
      </c>
      <c r="N10" t="s">
        <v>21</v>
      </c>
      <c r="O10" t="s">
        <v>20</v>
      </c>
      <c r="P10" t="str">
        <f t="shared" si="5"/>
        <v>&lt;dependency&gt;&lt;groupId&gt;websphere.portal.struts&lt;/groupId&gt;&lt;artifactId&gt;wp.struts-commons-logging&lt;/artifactId&gt;&lt;version&gt;8.0.0.1&lt;/version&gt;&lt;type&gt;jar&lt;/type&gt;&lt;/dependency&gt;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Thurber</dc:creator>
  <cp:lastModifiedBy>Bradley Thurber</cp:lastModifiedBy>
  <dcterms:created xsi:type="dcterms:W3CDTF">2014-01-20T02:34:57Z</dcterms:created>
  <dcterms:modified xsi:type="dcterms:W3CDTF">2014-01-24T21:21:10Z</dcterms:modified>
</cp:coreProperties>
</file>