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usitcnet.sharepoint.com/sites/ID/COVID19MedicalGoods/Shared Documents/Report/11A Final Report to Requestors w ES/"/>
    </mc:Choice>
  </mc:AlternateContent>
  <xr:revisionPtr revIDLastSave="2501" documentId="13_ncr:1_{00D62BF9-9D43-45F0-8E93-9147906FFB6C}" xr6:coauthVersionLast="44" xr6:coauthVersionMax="45" xr10:uidLastSave="{AA47FE9B-7396-4F07-A5CB-55867A00B313}"/>
  <workbookProtection workbookAlgorithmName="SHA-512" workbookHashValue="TIb5gKwtg9Ofr/raMx4DjEvtcQHiBfHT4K4zoTHb+Ur7PNqkyDQrUxTByWJ3DtyAqWersLV8RiMyEtGogfL/OA==" workbookSaltValue="HKc9J75WxUZDSbcTdNwBpw==" workbookSpinCount="100000" lockStructure="1"/>
  <bookViews>
    <workbookView xWindow="20370" yWindow="-120" windowWidth="29040" windowHeight="15840" xr2:uid="{72F1E60A-9A8E-4868-8411-0A10755713C8}"/>
  </bookViews>
  <sheets>
    <sheet name="Cover" sheetId="1" r:id="rId1"/>
    <sheet name="Executive Summary" sheetId="11" r:id="rId2"/>
    <sheet name="Acronyms" sheetId="8" r:id="rId3"/>
    <sheet name="Introduction" sheetId="2" r:id="rId4"/>
    <sheet name="Data navigation" sheetId="3" r:id="rId5"/>
    <sheet name="Table 1 Duties and Trade" sheetId="6" r:id="rId6"/>
    <sheet name="Table 2 US Imports by Country" sheetId="7" r:id="rId7"/>
    <sheet name="Table 3 Section 301 Exclusions" sheetId="5" r:id="rId8"/>
    <sheet name="Appendix A Request Letter" sheetId="4" r:id="rId9"/>
    <sheet name="Appendix B Federal Register" sheetId="10" r:id="rId10"/>
  </sheets>
  <externalReferences>
    <externalReference r:id="rId11"/>
  </externalReferences>
  <definedNames>
    <definedName name="_xlnm._FilterDatabase" localSheetId="5" hidden="1">'Table 1 Duties and Trade'!$A$3:$N$117</definedName>
    <definedName name="_xlnm._FilterDatabase" localSheetId="6" hidden="1">'Table 2 US Imports by Country'!$A$3:$I$683</definedName>
    <definedName name="_xlnm._FilterDatabase" localSheetId="7" hidden="1">'Table 3 Section 301 Exclusions'!$B$3:$E$72</definedName>
    <definedName name="_xlnm.Print_Area" localSheetId="0">Cover!$A$1:$AZ$54</definedName>
    <definedName name="_xlnm.Print_Titles" localSheetId="5">'Table 1 Duties and Trade'!$A:$B,'Table 1 Duties and Trade'!$1:$3</definedName>
    <definedName name="_xlnm.Print_Titles" localSheetId="6">'Table 2 US Imports by Country'!$A:$B,'Table 2 US Imports by Country'!$1:$3</definedName>
    <definedName name="_xlnm.Print_Titles" localSheetId="7">'Table 3 Section 301 Exclusions'!$A:$B,'Table 3 Section 301 Exclusions'!$1:$3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4" i="11" l="1"/>
  <c r="F52" i="6" l="1"/>
  <c r="E46" i="5" l="1"/>
  <c r="E47" i="5"/>
  <c r="E48" i="5"/>
  <c r="E49" i="5"/>
  <c r="E50" i="5"/>
  <c r="E51" i="5"/>
  <c r="E52" i="5"/>
  <c r="E53" i="5"/>
  <c r="E54" i="5"/>
  <c r="E57" i="5"/>
  <c r="E58" i="5"/>
  <c r="E59" i="5"/>
  <c r="E60" i="5"/>
  <c r="E62" i="5"/>
  <c r="E63" i="5"/>
  <c r="E64" i="5"/>
  <c r="E65" i="5"/>
  <c r="E66" i="5"/>
  <c r="E67" i="5"/>
  <c r="E68" i="5"/>
  <c r="E69" i="5"/>
  <c r="E70" i="5"/>
  <c r="E71" i="5"/>
  <c r="E72" i="5"/>
</calcChain>
</file>

<file path=xl/sharedStrings.xml><?xml version="1.0" encoding="utf-8"?>
<sst xmlns="http://schemas.openxmlformats.org/spreadsheetml/2006/main" count="7199" uniqueCount="3016">
  <si>
    <t>Acronyms</t>
  </si>
  <si>
    <t>Definition</t>
  </si>
  <si>
    <t>CBP</t>
  </si>
  <si>
    <t>China</t>
  </si>
  <si>
    <t>CROSS</t>
  </si>
  <si>
    <t>Customs Rulings Online Search System</t>
  </si>
  <si>
    <t>EDIS</t>
  </si>
  <si>
    <t xml:space="preserve">Electronic Document Information System </t>
  </si>
  <si>
    <t>HS</t>
  </si>
  <si>
    <t>HTS</t>
  </si>
  <si>
    <t>Harmonized Tariff Schedule of the United States</t>
  </si>
  <si>
    <t>kg</t>
  </si>
  <si>
    <t>kilograms</t>
  </si>
  <si>
    <t xml:space="preserve">pf.liters </t>
  </si>
  <si>
    <t>proof liters</t>
  </si>
  <si>
    <t>PPE</t>
  </si>
  <si>
    <t xml:space="preserve">Personal protective equipment </t>
  </si>
  <si>
    <t>USITC</t>
  </si>
  <si>
    <t>U.S. International Trade Commission</t>
  </si>
  <si>
    <t>WCO</t>
  </si>
  <si>
    <t>World Customs Organization</t>
  </si>
  <si>
    <t>WTO</t>
  </si>
  <si>
    <t>World Trade Organization</t>
  </si>
  <si>
    <t>Symbols</t>
  </si>
  <si>
    <t>Special Duty Rate Programs</t>
  </si>
  <si>
    <t>A, A* or A+</t>
  </si>
  <si>
    <t>Generalized System of Preferences</t>
  </si>
  <si>
    <t>AU</t>
  </si>
  <si>
    <t>United States-Australia Free Trade Agreement</t>
  </si>
  <si>
    <t>B</t>
  </si>
  <si>
    <t>Automotive Products Trade Act</t>
  </si>
  <si>
    <t>BH</t>
  </si>
  <si>
    <t>United States-Bahrain Free Trade Agreement Implementation Act</t>
  </si>
  <si>
    <t>C</t>
  </si>
  <si>
    <t>Agreement on Trade in Civil Aircraft</t>
  </si>
  <si>
    <t>CA</t>
  </si>
  <si>
    <t>North American Free Trade Agreement: Goods of Canada</t>
  </si>
  <si>
    <t>CL</t>
  </si>
  <si>
    <t>United States-Chile Free Trade Agreement</t>
  </si>
  <si>
    <t>CO</t>
  </si>
  <si>
    <t>United States-Colombia Trade Promotion Agreement Implementation Act</t>
  </si>
  <si>
    <t>D</t>
  </si>
  <si>
    <t>African Growth and Opportunity Act</t>
  </si>
  <si>
    <t>E or E*</t>
  </si>
  <si>
    <t>Caribbean Basin Economic Recovery Act</t>
  </si>
  <si>
    <t>IL</t>
  </si>
  <si>
    <t>United States-Israel Free Trade Area</t>
  </si>
  <si>
    <t>JO</t>
  </si>
  <si>
    <t>United States-Jordan Free Trade Area Implementation Act</t>
  </si>
  <si>
    <t>JP</t>
  </si>
  <si>
    <t>Trade Agreement Between the United States and Japan</t>
  </si>
  <si>
    <t>K</t>
  </si>
  <si>
    <t>Agreement on Trade in Pharmaceutical Products</t>
  </si>
  <si>
    <t>KR</t>
  </si>
  <si>
    <t>United States-Korea Free Trade Agreement Implementation Act</t>
  </si>
  <si>
    <t>MA</t>
  </si>
  <si>
    <t>United States-Morocco Free Trade Agreement Implementation Act</t>
  </si>
  <si>
    <t>MX</t>
  </si>
  <si>
    <t>North American Free Trade Agreement: Goods of Mexico</t>
  </si>
  <si>
    <t>NP</t>
  </si>
  <si>
    <t>Nepal Preference Program</t>
  </si>
  <si>
    <t>OM</t>
  </si>
  <si>
    <t>United States-Oman Free Trade Agreement Implementation Act</t>
  </si>
  <si>
    <t>P or P+</t>
  </si>
  <si>
    <t>Dominican Republic-Central America-United States Free Trade Agreement Implementation Act</t>
  </si>
  <si>
    <t>PA</t>
  </si>
  <si>
    <t>United States-Panama Trade Promotion Agreement Implementation Act</t>
  </si>
  <si>
    <t>PE</t>
  </si>
  <si>
    <t>United States-Peru Trade Promotion Agreement Implementation Act</t>
  </si>
  <si>
    <t>SG</t>
  </si>
  <si>
    <t>United States-Singapore Free Trade Agreement</t>
  </si>
  <si>
    <t>Introduction</t>
  </si>
  <si>
    <t>Identification of COVID-19 Related Goods</t>
  </si>
  <si>
    <t>Trade Data</t>
  </si>
  <si>
    <t>HTS 10-digit statistical reporting number</t>
  </si>
  <si>
    <t>COVID-19 related product examples</t>
  </si>
  <si>
    <t>Examples of other products included in the 10-digit statistical reporting number</t>
  </si>
  <si>
    <t>Medical gloves, of vulcanized rubber other than hard rubber, not elsewhere specified or included (4015.19.0550)</t>
  </si>
  <si>
    <t>Medical gloves</t>
  </si>
  <si>
    <t>None</t>
  </si>
  <si>
    <t>Other made-up articles, not elsewhere specified or included (6307.90.9889)</t>
  </si>
  <si>
    <t xml:space="preserve">Textile face-masks (including N95 particulate respirators), without a replaceable filter or mechanical parts, including surgical masks and disposable face-masks made of non-woven textiles. </t>
  </si>
  <si>
    <t>Textile bins, scouring pads, mesh fencing, gift card bags, pillow shells, certain baby blankets, ironing board covers, swim vests, textile produce bags, textile ankle braces, textile decorative pumpkins, polyester bottle straps</t>
  </si>
  <si>
    <t>HTS 10-digit Statistical Reporting Numbers</t>
  </si>
  <si>
    <t>https://hts.usitc.gov/</t>
  </si>
  <si>
    <t>https://rulings.cbp.gov/home</t>
  </si>
  <si>
    <t>https://www.cbp.gov/newsroom/coronavirus</t>
  </si>
  <si>
    <t>Product Categories and Examples</t>
  </si>
  <si>
    <t>Duty Rates</t>
  </si>
  <si>
    <t>Section 301 Exclusions</t>
  </si>
  <si>
    <t xml:space="preserve">This report includes information for all section 301 exclusions for each HTS 10-digit number, and does not separate exclusions that apply to COVID-19 related goods and non-COVID-19 related goods. However, full product descriptions are provided for each exclusion in table 3. </t>
  </si>
  <si>
    <t>Antidumping and Countervailing Duties</t>
  </si>
  <si>
    <t>Antidumping and countervailing duty rates may also apply to some COVID-19 related products from certain countries. These duties are not included in the HTS and are not provided in this report. For example, chlorinated isocyanurates, which are subject to antidumping and countervailing duties (covering HTS 3808.94.5000), are used in disinfectants that meet U.S. Environmental Protection Agency criteria for use against COVID-19. A complete list of antidumping and countervailing duty orders in place for all goods is on the Commission’s website at:</t>
  </si>
  <si>
    <t>https://www.usitc.gov/sites/default/files/trade_remedy/documents/orders.xls</t>
  </si>
  <si>
    <t>Written Submissions</t>
  </si>
  <si>
    <t>https://edis.usitc.gov</t>
  </si>
  <si>
    <t>Sources Consulted</t>
  </si>
  <si>
    <t xml:space="preserve">World Customs Organization (WCO). HS Classification Reference for Covid-19 Medical Supplies. 2nd ed. WCO, April 9, 2020. </t>
  </si>
  <si>
    <t>http://www.wcoomd.org/-/media/wco/public/global/pdf/topics/nomenclature/covid_19/hs-classification-reference_en.pdf?la=en</t>
  </si>
  <si>
    <t>World Trade Organization (WTO). “Trade in Medical Goods in the Context of Tackling COVID-19.” Information Note, April 3, 2020.</t>
  </si>
  <si>
    <t xml:space="preserve">https://www.wto.org/english/news_e/news20_e/rese_03apr20_e.pdf. _x000D__x000D_
</t>
  </si>
  <si>
    <t>Table</t>
  </si>
  <si>
    <t>Items Included</t>
  </si>
  <si>
    <t>Table 1</t>
  </si>
  <si>
    <t>Table 2</t>
  </si>
  <si>
    <t>Table 3</t>
  </si>
  <si>
    <t>Appendix A</t>
  </si>
  <si>
    <t>• Request letter</t>
  </si>
  <si>
    <t>Appendix B</t>
  </si>
  <si>
    <r>
      <t xml:space="preserve">• </t>
    </r>
    <r>
      <rPr>
        <i/>
        <sz val="11"/>
        <color theme="1"/>
        <rFont val="Calibri"/>
        <family val="2"/>
        <scheme val="minor"/>
      </rPr>
      <t>Federal Register</t>
    </r>
    <r>
      <rPr>
        <sz val="11"/>
        <color theme="1"/>
        <rFont val="Calibri"/>
        <family val="2"/>
        <scheme val="minor"/>
      </rPr>
      <t xml:space="preserve"> notice</t>
    </r>
  </si>
  <si>
    <t>Table 1: COVID-19 related goods duty rate and imports at the HTS 10-digit level</t>
  </si>
  <si>
    <r>
      <t xml:space="preserve"> Notes: Data include both COVID-19 related and other goods. Data are imports for consumption.
</t>
    </r>
    <r>
      <rPr>
        <vertAlign val="superscript"/>
        <sz val="11"/>
        <color theme="4"/>
        <rFont val="Calibri"/>
        <family val="2"/>
        <scheme val="minor"/>
      </rPr>
      <t>(1)</t>
    </r>
    <r>
      <rPr>
        <sz val="11"/>
        <color theme="4"/>
        <rFont val="Calibri"/>
        <family val="2"/>
        <scheme val="minor"/>
      </rPr>
      <t xml:space="preserve"> HTS-10 statistical reporting number did not exist in this year.</t>
    </r>
  </si>
  <si>
    <t>Record ID</t>
  </si>
  <si>
    <t>HTS-10</t>
  </si>
  <si>
    <t>Category for subset of COVID-19 related goods in the HTS-10</t>
  </si>
  <si>
    <t>HTS-10 statistical reporting number description</t>
  </si>
  <si>
    <t>Example of COVID-19 related product within the HTS-10</t>
  </si>
  <si>
    <t>Column 1-general duty rate (normal trade relations) (2020)</t>
  </si>
  <si>
    <t>Column 1-special duty rate (2020)</t>
  </si>
  <si>
    <t>Additional duty rate (Section 301, China)</t>
  </si>
  <si>
    <t>Section 301 duty exclusions</t>
  </si>
  <si>
    <t>Total duties (without exclusions), from columns F, G, and H</t>
  </si>
  <si>
    <t>Additional duty (Section 301) implementation date</t>
  </si>
  <si>
    <t>2017 imports ($)</t>
  </si>
  <si>
    <t>2018  imports ($)</t>
  </si>
  <si>
    <t>2019 imports ($)</t>
  </si>
  <si>
    <t>2207.10.6090</t>
  </si>
  <si>
    <t>Disinfectants and sterilization products</t>
  </si>
  <si>
    <t>Ethyl alcohol, undenatured, of an alcoholic strength by volume of 80 percent volume or higher, for nonbeverage purposes, excluding for fuel use</t>
  </si>
  <si>
    <t>Alcohol solution (at least 80 percent alcoholic strength)</t>
  </si>
  <si>
    <t>2.5%</t>
  </si>
  <si>
    <t>Free (A+, AU, BH, CA, CL, CO, D, E, IL, JO, KR, MA, MX, OM, P, PE, SG) See 9822.09.22-9822.09.24 (PA)</t>
  </si>
  <si>
    <t>25%</t>
  </si>
  <si>
    <t>Free to 27.5%</t>
  </si>
  <si>
    <t>458,166,648</t>
  </si>
  <si>
    <t>449,735,603</t>
  </si>
  <si>
    <t>296,058,340</t>
  </si>
  <si>
    <t>2208.90.8000</t>
  </si>
  <si>
    <t>Undenatured ethyl alcohol of an alcoholic strength by volume of less than 80 percent volume, not elsewhere specified or included</t>
  </si>
  <si>
    <t>Alcohol solution (less than 80 percent alcoholic strength)</t>
  </si>
  <si>
    <t>21.1 cents/pf.liter</t>
  </si>
  <si>
    <t/>
  </si>
  <si>
    <t>Free to 21.1 cents/pf.liter</t>
  </si>
  <si>
    <t>Suspended</t>
  </si>
  <si>
    <t>26,243,411</t>
  </si>
  <si>
    <t>39,944,272</t>
  </si>
  <si>
    <t>31,510,028</t>
  </si>
  <si>
    <t>2804.40.0000</t>
  </si>
  <si>
    <t>Non-PPE medical consumables and hospital supplies</t>
  </si>
  <si>
    <t>Oxygen</t>
  </si>
  <si>
    <t>Medical oxygen</t>
  </si>
  <si>
    <t>3.7%</t>
  </si>
  <si>
    <t>Free (A, AU, BH, CA, CL, CO, D, E, IL, JO, KR, MA, MX, OM, P, PA, PE, SG)</t>
  </si>
  <si>
    <t>Free to 28.7%</t>
  </si>
  <si>
    <t>1,310,366</t>
  </si>
  <si>
    <t>1,772,793</t>
  </si>
  <si>
    <t>1,890,090</t>
  </si>
  <si>
    <t>2847.00.0000</t>
  </si>
  <si>
    <t>Hydrogen peroxide, whether or not solidified with urea</t>
  </si>
  <si>
    <t>Hydrogen peroxide in bulk</t>
  </si>
  <si>
    <t>43,015,241</t>
  </si>
  <si>
    <t>45,776,378</t>
  </si>
  <si>
    <t>48,854,948</t>
  </si>
  <si>
    <t>3002.13.0000</t>
  </si>
  <si>
    <t>Medicines (Pharmaceuticals)</t>
  </si>
  <si>
    <t>Immunological products, unmixed, not put up in measured doses or in forms or packings for retail sale</t>
  </si>
  <si>
    <t>Unmixed bulk immunologicals (medicines that trigger the immune system)</t>
  </si>
  <si>
    <t>Free</t>
  </si>
  <si>
    <t>3,320,875,517</t>
  </si>
  <si>
    <t>2,844,687,212</t>
  </si>
  <si>
    <t>878,384,707</t>
  </si>
  <si>
    <t>3002.14.0000</t>
  </si>
  <si>
    <t>Immunological products, mixed, not put up in measured doses or in forms or packings for retail sale</t>
  </si>
  <si>
    <t>Mixed bulk immunologicals (medicines that trigger the immune system)</t>
  </si>
  <si>
    <t>1,431,992,284</t>
  </si>
  <si>
    <t>4,682,836,927</t>
  </si>
  <si>
    <t>4,708,299,275</t>
  </si>
  <si>
    <t>3002.15.0000</t>
  </si>
  <si>
    <t>COVID-19 test kits/testing instruments</t>
  </si>
  <si>
    <t>Immunological products, put up in measured doses or in forms or packings for retail sale</t>
  </si>
  <si>
    <t>Dosage form or packaged immunologicals (medicines that trigger the immune system); diagnostic reagents based on immunological reactions</t>
  </si>
  <si>
    <t>7,929,796,171</t>
  </si>
  <si>
    <t>13,666,575,665</t>
  </si>
  <si>
    <t>20,335,783,120</t>
  </si>
  <si>
    <t>3002.19.0000</t>
  </si>
  <si>
    <t>Blood fractions, not elsewhere specified or included</t>
  </si>
  <si>
    <t>Other immunologicals (medicines that trigger the immune system)</t>
  </si>
  <si>
    <t>301,108,855</t>
  </si>
  <si>
    <t>212,920,541</t>
  </si>
  <si>
    <t>182,998,293</t>
  </si>
  <si>
    <t>3002.20.0000</t>
  </si>
  <si>
    <t>Vaccines for human medicine</t>
  </si>
  <si>
    <t>Human vaccines</t>
  </si>
  <si>
    <t>5,049,457,807</t>
  </si>
  <si>
    <t>5,754,018,803</t>
  </si>
  <si>
    <t>7,281,091,722</t>
  </si>
  <si>
    <t>3003.10.0000</t>
  </si>
  <si>
    <t>Medicaments (excluding goods of 3002, 3005, or 3006) containing penicillins or derivatives thereof, or streptomycins or their derivatives</t>
  </si>
  <si>
    <t>Unpackaged bulk pharmaceuticals consisting of mixed antibiotics of penicillins, streptomycin, or their derivatives</t>
  </si>
  <si>
    <t>9,307,482</t>
  </si>
  <si>
    <t>7,145,394</t>
  </si>
  <si>
    <t>4,599,802</t>
  </si>
  <si>
    <t>3003.20.0000</t>
  </si>
  <si>
    <t>Medicaments containing other antibiotics (excluding penicillins and streptomycins)</t>
  </si>
  <si>
    <t>Unpackaged bulk pharmaceuticals consisting of mixed antibiotics other than penicillins, streptomycin, or their derivatives</t>
  </si>
  <si>
    <t>37,979,474</t>
  </si>
  <si>
    <t>37,670,671</t>
  </si>
  <si>
    <t>62,753,987</t>
  </si>
  <si>
    <t>3003.60.0000</t>
  </si>
  <si>
    <t>Other medicaments containing antimalarial active principles described in subheading note 2 to this chapter, not in measured doses</t>
  </si>
  <si>
    <t>Unpackaged bulk pharmaceuticals consisting of mixtures containing certain antimalarial active principles</t>
  </si>
  <si>
    <t>16,021</t>
  </si>
  <si>
    <t>56,210</t>
  </si>
  <si>
    <t>8,120</t>
  </si>
  <si>
    <t>3003.90.0100</t>
  </si>
  <si>
    <t>Other medicaments (excluding goods of heading 3002, 3005 or 3006) consisting of two or more constituents which have been mixed together</t>
  </si>
  <si>
    <t>Unpackaged bulk pharmaceuticals consisting of mixtures of other products not specified above</t>
  </si>
  <si>
    <t>893,965,815</t>
  </si>
  <si>
    <t>1,058,132,512</t>
  </si>
  <si>
    <t>444,549,569</t>
  </si>
  <si>
    <t>3004.10.1020</t>
  </si>
  <si>
    <t>Penicillin G salts (singles) not for veterinary use</t>
  </si>
  <si>
    <t>Dosage form or packaged medicaments containing penicillin G salts singles</t>
  </si>
  <si>
    <t>66,830,124</t>
  </si>
  <si>
    <t>59,163,492</t>
  </si>
  <si>
    <t>63,943,927</t>
  </si>
  <si>
    <t>3004.10.1045</t>
  </si>
  <si>
    <t>Combination antibiotics containing penicillin G</t>
  </si>
  <si>
    <t>Dosage form or packaged medicaments containing penicillin G salts in combinations</t>
  </si>
  <si>
    <t>68,749,487</t>
  </si>
  <si>
    <t>41,903,365</t>
  </si>
  <si>
    <t>32,577,315</t>
  </si>
  <si>
    <t>3004.10.5045</t>
  </si>
  <si>
    <t>Combination antibiotics containing penicillins or derivatives thereof, with a penicillanic acid structure, or streptomycins or their derivatives, not elsewhere specified or included</t>
  </si>
  <si>
    <t>Dosage form or packaged medicaments containing streptomycin and its derivatives in combinations</t>
  </si>
  <si>
    <t>88,050,081</t>
  </si>
  <si>
    <t>108,488,762</t>
  </si>
  <si>
    <t>165,300,914</t>
  </si>
  <si>
    <t>3004.10.5060</t>
  </si>
  <si>
    <t>Combination antibiotics, not elsewhere specified or included</t>
  </si>
  <si>
    <t>Dosage form or packaged medicaments containing streptomycin and its derivatives other than in combinations</t>
  </si>
  <si>
    <t>407,344,299</t>
  </si>
  <si>
    <t>326,416,269</t>
  </si>
  <si>
    <t>282,426,634</t>
  </si>
  <si>
    <t>3004.20.0020</t>
  </si>
  <si>
    <t>Erythromycin, singles or in combination with other antibiotics, not for veterinary use</t>
  </si>
  <si>
    <t>Dosage form or packaged medicaments containing erythromycin, singles or in combination with other antibiotics</t>
  </si>
  <si>
    <t>19,596,557</t>
  </si>
  <si>
    <t>24,696,829</t>
  </si>
  <si>
    <t>13,743,268</t>
  </si>
  <si>
    <t>3004.20.0030</t>
  </si>
  <si>
    <t>Tetracycline, singles or in combination with other antibiotics, not for veterinary use</t>
  </si>
  <si>
    <t>Dosage form or packaged medicaments containing tetracycline, singles or in combination with other antibiotics</t>
  </si>
  <si>
    <t>35,939,794</t>
  </si>
  <si>
    <t>21,088,288</t>
  </si>
  <si>
    <t>26,514,251</t>
  </si>
  <si>
    <t>3004.20.0060</t>
  </si>
  <si>
    <t>Medicaments containing other antibiotics, not elsewhere specified or included</t>
  </si>
  <si>
    <t>Dosage form or packaged medicaments other antibiotics, singles or in combination</t>
  </si>
  <si>
    <t>1,174,624,016</t>
  </si>
  <si>
    <t>1,870,084,279</t>
  </si>
  <si>
    <t>2,706,379,077</t>
  </si>
  <si>
    <t>3004.49.0060</t>
  </si>
  <si>
    <t>Medicaments consisting of mixed/unmixed products for therapeutic of prophylactic use, primarily affecting the eyes, ears or respiratory system</t>
  </si>
  <si>
    <t>Dosage form or packaged medicaments primarily affecting the eyes, ears or respiratory system</t>
  </si>
  <si>
    <t>894,311,560</t>
  </si>
  <si>
    <t>1,268,506,465</t>
  </si>
  <si>
    <t>1,261,848,247</t>
  </si>
  <si>
    <t>3004.60.0000</t>
  </si>
  <si>
    <t>Other medicaments containing antimalarial active principles described in subheading note 2 to this chapter, in measured doses</t>
  </si>
  <si>
    <t>Dosage form or packaged medicaments containing certain antimalarial active principles</t>
  </si>
  <si>
    <t>8,612,994</t>
  </si>
  <si>
    <t>7,781,780</t>
  </si>
  <si>
    <t>9,577,060</t>
  </si>
  <si>
    <t>3004.90.1000</t>
  </si>
  <si>
    <t>Medicaments containing antigens or hyaluronic acid or its sodium salt</t>
  </si>
  <si>
    <t>Dosage form or packaged medicaments containing antigens or hyaluronic acid or its sodium salt</t>
  </si>
  <si>
    <t>900,114,452</t>
  </si>
  <si>
    <t>384,428,524</t>
  </si>
  <si>
    <t>331,337,838</t>
  </si>
  <si>
    <t>3004.90.9210</t>
  </si>
  <si>
    <t>Anti-infective medicaments put up in measured doses or forms or packings for retail sale, not elsewhere specified or included</t>
  </si>
  <si>
    <t>Hydrogen peroxide presented as a medicament</t>
  </si>
  <si>
    <t>3,313,888,494</t>
  </si>
  <si>
    <t>1,936,770,289</t>
  </si>
  <si>
    <t>1,830,098,875</t>
  </si>
  <si>
    <t>3004.90.9285</t>
  </si>
  <si>
    <t>Medicaments primarily affecting the eyes, ears or respiratory system, put up in measured doses or in forms or packings for retail sale, not elsewhere specified or included</t>
  </si>
  <si>
    <t>Dosage form or packaged medicaments containing certain products primarily affecting the eyes, ears, or respiratory system</t>
  </si>
  <si>
    <t>1,657,108,002</t>
  </si>
  <si>
    <t>1,336,260,037</t>
  </si>
  <si>
    <t>1,242,226,636</t>
  </si>
  <si>
    <t>3004.90.9290</t>
  </si>
  <si>
    <t>Medicaments consisting of mixed/unmixed products put up in measured doses or in forms or packings for retail sale, not elsewhere specified or included</t>
  </si>
  <si>
    <t>All other dosage form or packaged medicaments, not elsewhere specified</t>
  </si>
  <si>
    <t>9,182,392,634</t>
  </si>
  <si>
    <t>8,744,146,487</t>
  </si>
  <si>
    <t>10,962,762,446</t>
  </si>
  <si>
    <t>3005.10.5000</t>
  </si>
  <si>
    <t>Adhesive dressings and other articles having an adhesive layer, not coated or impregnated with pharmaceutical substances</t>
  </si>
  <si>
    <t>Self-adhesive tape</t>
  </si>
  <si>
    <t>402,499,195</t>
  </si>
  <si>
    <t>433,633,936</t>
  </si>
  <si>
    <t>458,804,093</t>
  </si>
  <si>
    <t>3005.90.5090</t>
  </si>
  <si>
    <t>Other wadding, gauze and similar articles (non-adhesive, not coated or impregnated with pharmaceutical substances)</t>
  </si>
  <si>
    <t>Wadding, gauze, and bandages</t>
  </si>
  <si>
    <t>403,630,544</t>
  </si>
  <si>
    <t>424,410,821</t>
  </si>
  <si>
    <t>466,832,334</t>
  </si>
  <si>
    <t>3006.70.0000</t>
  </si>
  <si>
    <t>Gel preparations for use in human and veterinary medicine as lubricant for operations or physical exams, as coupling agent between the body and medical instruments</t>
  </si>
  <si>
    <t>Conductive gel for use in an ECG or ultrasound procedure; lubricating jelly</t>
  </si>
  <si>
    <t>5%</t>
  </si>
  <si>
    <t>Free (A+, AU, BH,  CA, CL, CO, D, E, IL,  JO, K, KR, MA, MX, OM,  P, PA, PE, SG)</t>
  </si>
  <si>
    <t>Free to 5%</t>
  </si>
  <si>
    <t>19,463,956</t>
  </si>
  <si>
    <t>24,837,006</t>
  </si>
  <si>
    <t>36,057,560</t>
  </si>
  <si>
    <t>3401.11.5000</t>
  </si>
  <si>
    <t>Soap and other organic surface-active products, for toilet use, in bars, cakes, molded pieces, and paper, etc. impregnated or coated with soap or detergent</t>
  </si>
  <si>
    <t>Bar soap (for toilet use)</t>
  </si>
  <si>
    <t>Part</t>
  </si>
  <si>
    <t>Free to 25%</t>
  </si>
  <si>
    <t>189,643,948</t>
  </si>
  <si>
    <t>249,034,585</t>
  </si>
  <si>
    <t>244,147,105</t>
  </si>
  <si>
    <t>3401.19.0000</t>
  </si>
  <si>
    <t>Soap and other organic surface-active products, not for toilet use, in bars, cakes, molded pieces, and paper, etc. impregnated or coated with soap or detergent</t>
  </si>
  <si>
    <t>Bar soap (other)</t>
  </si>
  <si>
    <t>7.5%</t>
  </si>
  <si>
    <t>Whole</t>
  </si>
  <si>
    <t>Free to 7.5%</t>
  </si>
  <si>
    <t>168,917,175</t>
  </si>
  <si>
    <t>152,880,261</t>
  </si>
  <si>
    <t>164,412,880</t>
  </si>
  <si>
    <t>3401.20.0000</t>
  </si>
  <si>
    <t>Soap in other forms</t>
  </si>
  <si>
    <t>Liquid soap</t>
  </si>
  <si>
    <t>76,803,320</t>
  </si>
  <si>
    <t>95,241,227</t>
  </si>
  <si>
    <t>95,175,858</t>
  </si>
  <si>
    <t>3808.94.1000</t>
  </si>
  <si>
    <t>Disinfectants containing any aromatic or modified aromatic disinfectant</t>
  </si>
  <si>
    <t>Disinfectants (containing aromatics)</t>
  </si>
  <si>
    <t>6.5%</t>
  </si>
  <si>
    <t>Free (A, AU, BH, CA, CL, CO, D, E, IL, JO, K, KR, MA, MX, OM, P, PA, PE, SG)</t>
  </si>
  <si>
    <t>Free to 31.5%</t>
  </si>
  <si>
    <t>6,691,172</t>
  </si>
  <si>
    <t>7,589,460</t>
  </si>
  <si>
    <t>8,910,260</t>
  </si>
  <si>
    <t>3808.94.5000</t>
  </si>
  <si>
    <t>Disinfectants, not elsewhere specified or included</t>
  </si>
  <si>
    <t>Disinfectants (other)</t>
  </si>
  <si>
    <t>Free to 30%</t>
  </si>
  <si>
    <t>65,353,969</t>
  </si>
  <si>
    <t>61,650,511</t>
  </si>
  <si>
    <t>76,667,645</t>
  </si>
  <si>
    <t>3821.00.0000</t>
  </si>
  <si>
    <t>Prepared culture media for development of microorganisms</t>
  </si>
  <si>
    <t>Swab and viral transport medium set</t>
  </si>
  <si>
    <t>Free (A+, AU, BH,  CA, CL, CO, D, E,  IL,  JO, KR, MA,  MX, OM, P,  PA, PE, SG)</t>
  </si>
  <si>
    <t>133,566,074</t>
  </si>
  <si>
    <t>176,550,084</t>
  </si>
  <si>
    <t>191,069,754</t>
  </si>
  <si>
    <t>3822.00.1090</t>
  </si>
  <si>
    <t>Composite diagnostic or laboratory reagents other than those of heading 3002 or 3006, containing antigens or antisera, not elsewhere specified or included</t>
  </si>
  <si>
    <t>COVID-19 test kits and reagents, containing antigens or antisera, not elsewhere specified or included</t>
  </si>
  <si>
    <t>603,729,273</t>
  </si>
  <si>
    <t>725,746,132</t>
  </si>
  <si>
    <t>770,011,042</t>
  </si>
  <si>
    <t>3822.00.5090</t>
  </si>
  <si>
    <t>Composite diagnostic or laboratory reagents other than those of heading 3002 or 3006, not elsewhere specified or included</t>
  </si>
  <si>
    <t>COVID-19 test kits and reagents, not elsewhere specified or included</t>
  </si>
  <si>
    <t>2,700,963,471</t>
  </si>
  <si>
    <t>3,102,364,087</t>
  </si>
  <si>
    <t>3,117,635,640</t>
  </si>
  <si>
    <t>3822.00.6000</t>
  </si>
  <si>
    <t>Certified reference materials as defined in note 2 to chapter 38</t>
  </si>
  <si>
    <t>Certified reference materials</t>
  </si>
  <si>
    <t>35,818,476</t>
  </si>
  <si>
    <t>24,027,808</t>
  </si>
  <si>
    <t>31,469,556</t>
  </si>
  <si>
    <t>3824.99.9295</t>
  </si>
  <si>
    <t>Chemical products and preparations and residual products of the chemical or allied industries, not elsewhere specified or included</t>
  </si>
  <si>
    <t>Hand sanitizer</t>
  </si>
  <si>
    <t>Free (A+, AU, BH, CA, CL, CO, D, E, IL, JO, K, KR, MA, MX, OM, P, PA, PE, SG) 2% (JP)</t>
  </si>
  <si>
    <t>991,752,060</t>
  </si>
  <si>
    <t>3824.99.9297</t>
  </si>
  <si>
    <t>1,101,879,968</t>
  </si>
  <si>
    <t>1,143,719,667</t>
  </si>
  <si>
    <t>3923.21.0095</t>
  </si>
  <si>
    <t>Sacks and bags (including cones) of polymers of ethylene, not elsewhere specified or included</t>
  </si>
  <si>
    <t>Disposable bags for biohazardous and clinical waste; vomit bags; patient bedside bags</t>
  </si>
  <si>
    <t>3%</t>
  </si>
  <si>
    <t>Free (A*, AU, BH, CA, CL, CO, D, E, IL, JO, MA, MX, OM, P, PA, PE, SG) 0.6% (KR)</t>
  </si>
  <si>
    <t>Free to 28%</t>
  </si>
  <si>
    <t>1,388,186,102</t>
  </si>
  <si>
    <t>1,513,082,700</t>
  </si>
  <si>
    <t>1,445,043,670</t>
  </si>
  <si>
    <t>3923.29.0000</t>
  </si>
  <si>
    <t>Sacks and bags (including cones) of other plastics</t>
  </si>
  <si>
    <t>Disposable bags for biohazardous and clinical waste</t>
  </si>
  <si>
    <t>Free (A, AU, BH, CA, CL, CO, D, E, IL, JO, MA, MX, OM, P, PA, PE, SG) 0.6% (KR)</t>
  </si>
  <si>
    <t>461,935,170</t>
  </si>
  <si>
    <t>523,305,381</t>
  </si>
  <si>
    <t>474,874,169</t>
  </si>
  <si>
    <t>3926.20.1010</t>
  </si>
  <si>
    <t>Personal protective equipment</t>
  </si>
  <si>
    <t>Gloves, seamless, surgical and medical, of plastic</t>
  </si>
  <si>
    <t>Seamless surgical and medical gloves</t>
  </si>
  <si>
    <t>218,359,055</t>
  </si>
  <si>
    <t>225,787,287</t>
  </si>
  <si>
    <t>163,449,927</t>
  </si>
  <si>
    <t>3926.20.1020</t>
  </si>
  <si>
    <t>Gloves, seamless, except surgical and medical, disposable, of plastic</t>
  </si>
  <si>
    <t>Seamless disposable gloves</t>
  </si>
  <si>
    <t>533,004,148</t>
  </si>
  <si>
    <t>564,876,074</t>
  </si>
  <si>
    <t>416,647,850</t>
  </si>
  <si>
    <t>3926.20.9010</t>
  </si>
  <si>
    <t>Aprons, of plastic</t>
  </si>
  <si>
    <t>Plastic aprons</t>
  </si>
  <si>
    <t>30,067,233</t>
  </si>
  <si>
    <t>32,362,958</t>
  </si>
  <si>
    <t>28,290,168</t>
  </si>
  <si>
    <t>3926.20.9050</t>
  </si>
  <si>
    <t>Articles of apparel and clothing accessories, of plastic, not elsewhere specified or included</t>
  </si>
  <si>
    <t>Protective unisex garments, such as medical and surgical gowns; plastic sleeve protectors</t>
  </si>
  <si>
    <t>396,358,361</t>
  </si>
  <si>
    <t>448,626,562</t>
  </si>
  <si>
    <t>367,657,797</t>
  </si>
  <si>
    <t>3926.90.9910</t>
  </si>
  <si>
    <t>Laboratory ware</t>
  </si>
  <si>
    <t>Urine bags and containers for urine and other specimen, for laboratory analysis</t>
  </si>
  <si>
    <t>5.3%</t>
  </si>
  <si>
    <t>Free (A, AU, B, BH, C, CA, CL, CO, D, E, IL, JO, MA, MX, OM, P, PA, PE, SG) 1% (KR)</t>
  </si>
  <si>
    <t>Free to 12.8%</t>
  </si>
  <si>
    <t>460,531,102</t>
  </si>
  <si>
    <t>478,872,380</t>
  </si>
  <si>
    <t>484,172,931</t>
  </si>
  <si>
    <t>3926.90.9990</t>
  </si>
  <si>
    <t>Other articles of plastic, not elsewhere specified or included</t>
  </si>
  <si>
    <t>Plastic medical pads for transporting medical equipment; medical waste containers such as puncture resistant sharps containers for razors or needles; plastic face masks</t>
  </si>
  <si>
    <t>2,885,687,305</t>
  </si>
  <si>
    <t>5,710,405,521</t>
  </si>
  <si>
    <t>3926.90.9996</t>
  </si>
  <si>
    <t>Free to 5.3%</t>
  </si>
  <si>
    <t>4,913,659,261</t>
  </si>
  <si>
    <t>2,542,173,656</t>
  </si>
  <si>
    <t>4015.11.0110</t>
  </si>
  <si>
    <t>Surgical gloves, of natural rubber, other than hard rubber</t>
  </si>
  <si>
    <t>Surgical gloves (natural rubber)</t>
  </si>
  <si>
    <t>87,692,827</t>
  </si>
  <si>
    <t>73,322,070</t>
  </si>
  <si>
    <t>76,579,986</t>
  </si>
  <si>
    <t>4015.11.0150</t>
  </si>
  <si>
    <t>Surgical gloves, of vulcanized rubber other than hard rubber, not elsewhere specified or included</t>
  </si>
  <si>
    <t>Surgical gloves</t>
  </si>
  <si>
    <t>306,102,914</t>
  </si>
  <si>
    <t>320,258,786</t>
  </si>
  <si>
    <t>345,092,552</t>
  </si>
  <si>
    <t>4015.19.0510</t>
  </si>
  <si>
    <t>Medical gloves, mittens and mitts (except surgical) of natural rubber, other than hard rubber</t>
  </si>
  <si>
    <t>Medical gloves (natural rubber)</t>
  </si>
  <si>
    <t>153,298,925</t>
  </si>
  <si>
    <t>152,855,937</t>
  </si>
  <si>
    <t>145,552,376</t>
  </si>
  <si>
    <t>4015.19.0550</t>
  </si>
  <si>
    <t>Medical gloves, of vulcanized rubber other than hard rubber, not elsewhere specified or included</t>
  </si>
  <si>
    <t>1,097,683,249</t>
  </si>
  <si>
    <t>1,310,629,787</t>
  </si>
  <si>
    <t>1,372,432,059</t>
  </si>
  <si>
    <t>4015.19.1010</t>
  </si>
  <si>
    <t>Seamless, disposable gloves, of vulcanized rubber other than hard rubber</t>
  </si>
  <si>
    <t>Other seamless rubber gloves</t>
  </si>
  <si>
    <t>545,670,453</t>
  </si>
  <si>
    <t>632,783,438</t>
  </si>
  <si>
    <t>661,828,030</t>
  </si>
  <si>
    <t>4015.90.0010</t>
  </si>
  <si>
    <t>Aprons, of vulcanized rubber other hard rubber</t>
  </si>
  <si>
    <t>Protective aprons</t>
  </si>
  <si>
    <t>4%</t>
  </si>
  <si>
    <t>Free (A+, AU, BH,  CA, CL, CO, D, E,  IL, JO, KR,  MA, MX, OM, P,  PA, PE, SG)</t>
  </si>
  <si>
    <t>Free to 29%</t>
  </si>
  <si>
    <t>1,051,395</t>
  </si>
  <si>
    <t>1,295,545</t>
  </si>
  <si>
    <t>930,118</t>
  </si>
  <si>
    <t>4015.90.0050</t>
  </si>
  <si>
    <t>Articles of apparel and clothing accessories, excluding aprons, for all purposes, of vulcanized rubber other than hard rubber, not elsewhere specified or included</t>
  </si>
  <si>
    <t>Protective unisex garments made of rubber sheeting, textile reinforced rubber or textile backed rubber.</t>
  </si>
  <si>
    <t>12,144,875</t>
  </si>
  <si>
    <t>12,557,631</t>
  </si>
  <si>
    <t>12,385,304</t>
  </si>
  <si>
    <t>4818.50.0000</t>
  </si>
  <si>
    <t>Articles of apparel and clothing accessories of paper pulp, paper, cellulose wadding or webs of cellulose fibers</t>
  </si>
  <si>
    <t xml:space="preserve">Cellulose/paper masks; paper or cellulose garments and clothing accessories, such as disposable paper hospital gowns, paper shoe covers, etc. </t>
  </si>
  <si>
    <t>5,956,074</t>
  </si>
  <si>
    <t>5,708,938</t>
  </si>
  <si>
    <t>3,471,229</t>
  </si>
  <si>
    <t>4818.90.0000</t>
  </si>
  <si>
    <t>Bed sheets and similar household or hospital articles of paper pulp, paper, cellulose wadding or webs of cellulose fibers, not elsewhere specified or included</t>
  </si>
  <si>
    <t>Paper bed sheets and other surgical drapes</t>
  </si>
  <si>
    <t>373,759,830</t>
  </si>
  <si>
    <t>437,340,791</t>
  </si>
  <si>
    <t>480,785,805</t>
  </si>
  <si>
    <t>6116.10.6500</t>
  </si>
  <si>
    <t>Other gloves, knitted or crocheted, containing less than 50 percent by weight of cotton, man-made fibers or other textile fibers, or any combination thereof, no fourchettes, impregnated</t>
  </si>
  <si>
    <t>Gloves impregnated or covered with plastics or rubber</t>
  </si>
  <si>
    <t>7%</t>
  </si>
  <si>
    <t>Free (AU, BH, CA,  CL, CO, IL,  JO, KR, MA, MX,  OM, P, PA, PE, SG) 6% (E)</t>
  </si>
  <si>
    <t>Free to 14.5%</t>
  </si>
  <si>
    <t>193,345,136</t>
  </si>
  <si>
    <t>216,264,219</t>
  </si>
  <si>
    <t>232,478,219</t>
  </si>
  <si>
    <t>6210.10.2000</t>
  </si>
  <si>
    <t>Garments, made up of fabrics of heading 5602 or 5603: of fabrics formed on a base of paper or covered or lined with paper</t>
  </si>
  <si>
    <t>Protective garments</t>
  </si>
  <si>
    <t>2.8%</t>
  </si>
  <si>
    <t>Free to 2.8%</t>
  </si>
  <si>
    <t>244,976</t>
  </si>
  <si>
    <t>555,327</t>
  </si>
  <si>
    <t>492,202</t>
  </si>
  <si>
    <t>6210.10.5000</t>
  </si>
  <si>
    <t>Garments, made up of fabrics of heading 5602 or 5603: nonwoven disposable apparel designed for use in hospitals, clinics, laboratories and other areas</t>
  </si>
  <si>
    <t>Disposable garments for use in hospitals, clinics, laboratories, etc.</t>
  </si>
  <si>
    <t>654,533,057</t>
  </si>
  <si>
    <t>743,271,972</t>
  </si>
  <si>
    <t>797,291,849</t>
  </si>
  <si>
    <t>6210.10.9010</t>
  </si>
  <si>
    <t>Garments, made up of fabrics of heading 5602 or 5603: coveralls and overalls, not knitted, of impregnated fabric</t>
  </si>
  <si>
    <t>Protective garments (coveralls and overalls)</t>
  </si>
  <si>
    <t>16%</t>
  </si>
  <si>
    <t>Free (AU, BH, CA,  CL, CO, E*, IL,  JO, KR, MA,  MX, OM, P,  PA, PE, SG)</t>
  </si>
  <si>
    <t>Free to 16%</t>
  </si>
  <si>
    <t>2,828,778</t>
  </si>
  <si>
    <t>3,994,887</t>
  </si>
  <si>
    <t>4,437,001</t>
  </si>
  <si>
    <t>6210.10.9040</t>
  </si>
  <si>
    <t>Garments, made up of fabrics of heading 5602 or 5603: not knit felt and non-woven fabric, except coveralls and overalls, of impregnated fabric</t>
  </si>
  <si>
    <t>6,942,504</t>
  </si>
  <si>
    <t>7,011,048</t>
  </si>
  <si>
    <t>10,518,380</t>
  </si>
  <si>
    <t>6210.50.3500</t>
  </si>
  <si>
    <t>Women's or girls' not knit man-made fiber other garments, impregnated fabric, underlying fabric completely obscured by coating</t>
  </si>
  <si>
    <t>3.8%</t>
  </si>
  <si>
    <t>Free (AU, BH, CA, CL, CO, IL, JO, KR, MA, MX, OM, P, PA, PE, SG)</t>
  </si>
  <si>
    <t>Free to 3.8%</t>
  </si>
  <si>
    <t>74,532,539</t>
  </si>
  <si>
    <t>69,936,416</t>
  </si>
  <si>
    <t>91,461,886</t>
  </si>
  <si>
    <t>6210.50.7500</t>
  </si>
  <si>
    <t>Women's or girls' not knit other than man-made fibers other garments, impregnated fabric, underlying fabric completely obscured by coating, not elsewhere specified or included</t>
  </si>
  <si>
    <t>3.3%</t>
  </si>
  <si>
    <t>Free (AU, BH, CA, CL, CO, E, IL, JO, KR, MA, MX, OM, P, PA, PE, SG)</t>
  </si>
  <si>
    <t>Free to 10.8%</t>
  </si>
  <si>
    <t>1,210,557</t>
  </si>
  <si>
    <t>1,488,409</t>
  </si>
  <si>
    <t>1,374,599</t>
  </si>
  <si>
    <t>6216.00.5420</t>
  </si>
  <si>
    <t>Gloves, mittens and mitts: of man-made fibers: no fourchettes, sidewalls, less than 36 percent of wool or fine animal hair</t>
  </si>
  <si>
    <t>Gloves</t>
  </si>
  <si>
    <t>20.7 cents/kg + 10.4%</t>
  </si>
  <si>
    <t>Free (AU, BH, CA,  CL, CO,  IL, JO, KR,  MA, MX, OM, P,  PA, PE, SG) 20.7 cents/kg + 8.2% (E)</t>
  </si>
  <si>
    <t>Free to 20.7 cents/kg + 17.9%</t>
  </si>
  <si>
    <t>11,204,822</t>
  </si>
  <si>
    <t>14,841,962</t>
  </si>
  <si>
    <t>18,236,554</t>
  </si>
  <si>
    <t>6307.90.6090</t>
  </si>
  <si>
    <t>Other made up articles, including dress patterns: surgical drapes, of fabric formed on a base of paper or covered with paper, other</t>
  </si>
  <si>
    <t>Surgical drapes (formed on a base of paper or covered with paper)</t>
  </si>
  <si>
    <t>14,785,424</t>
  </si>
  <si>
    <t>13,946,041</t>
  </si>
  <si>
    <t>11,480,173</t>
  </si>
  <si>
    <t>6307.90.6800</t>
  </si>
  <si>
    <t>Other made up articles, including dress patterns: surgical drapes of spunlaced or bonded fiber fabric disposable surgical drapes of man-made fibers</t>
  </si>
  <si>
    <t>Surgical drapes (spunlaced or bonded fiber fabric, disposable, of man-made fibers)</t>
  </si>
  <si>
    <t>390,478,440</t>
  </si>
  <si>
    <t>409,201,933</t>
  </si>
  <si>
    <t>445,037,384</t>
  </si>
  <si>
    <t>6307.90.7200</t>
  </si>
  <si>
    <t>Other made up articles, including dress patterns: surgical drapes, not elsewhere specified or included, not spunlaced or bonded fiber fabric</t>
  </si>
  <si>
    <t>Surgical drapes (other)</t>
  </si>
  <si>
    <t>4.5%</t>
  </si>
  <si>
    <t>Free (AU, BH, CA,  CL, CO, E*, IL,  JO, KR,  MA, MX, OM, P,  PA, PE, SG)</t>
  </si>
  <si>
    <t>Free to 12%</t>
  </si>
  <si>
    <t>4,430,009</t>
  </si>
  <si>
    <t>4,843,552</t>
  </si>
  <si>
    <t>7,151,162</t>
  </si>
  <si>
    <t>6307.90.8910</t>
  </si>
  <si>
    <t>Surgical towels, other made-up articles, including dress patterns</t>
  </si>
  <si>
    <t>Operating room towels</t>
  </si>
  <si>
    <t>Free (AU, B, BH, CA,  CL, CO, E*, IL,  JO, KR, MA, MX,  OM, P, PA, PE, SG)</t>
  </si>
  <si>
    <t>Free to 7%</t>
  </si>
  <si>
    <t>127,866,087</t>
  </si>
  <si>
    <t>136,354,619</t>
  </si>
  <si>
    <t>154,074,227</t>
  </si>
  <si>
    <t>6307.90.9889</t>
  </si>
  <si>
    <t>Other made-up articles, not elsewhere specified or included</t>
  </si>
  <si>
    <t>Free (A, AU, B, BH, CA, CL, CO, D, E, IL, JO, KR, MA, MX, OM, P, PA, PE, SG)</t>
  </si>
  <si>
    <t>2,747,879,134</t>
  </si>
  <si>
    <t>2,964,510,484</t>
  </si>
  <si>
    <t>3,213,704,974</t>
  </si>
  <si>
    <t>6505.00.0100</t>
  </si>
  <si>
    <t>Hair-nets, any material, whether or not lined or trimmed</t>
  </si>
  <si>
    <t>Disposable hair nets</t>
  </si>
  <si>
    <t>6.4%</t>
  </si>
  <si>
    <t>Free to 13.9%</t>
  </si>
  <si>
    <t>13,710,795</t>
  </si>
  <si>
    <t>16,030,400</t>
  </si>
  <si>
    <t>18,462,301</t>
  </si>
  <si>
    <t>6505.00.8015</t>
  </si>
  <si>
    <t>Nonwoven disposable headgear without peaks or visors of manmade fibers</t>
  </si>
  <si>
    <t>Disposable headgear</t>
  </si>
  <si>
    <t>18.7 cents/kg + 6.8%</t>
  </si>
  <si>
    <t>Free (AU, BH, CA,  CL, CO, IL, JO, KR,  MA, MX, NP, OM, P,  PA, PE, SG)</t>
  </si>
  <si>
    <t>Free to 18.7 cents/kg + 31.8%</t>
  </si>
  <si>
    <t>84,523,917</t>
  </si>
  <si>
    <t>159,778,134</t>
  </si>
  <si>
    <t>244,571,245</t>
  </si>
  <si>
    <t>6505.00.9089</t>
  </si>
  <si>
    <t>Hats and other headgear, knitted or crocheted, or made up of lace, felt or other textile fabric, in the piece, whether or not lined or trimmed, not elsewhere specified or included</t>
  </si>
  <si>
    <t>Other headgear</t>
  </si>
  <si>
    <t>20.7 cents/kg + 7.5%</t>
  </si>
  <si>
    <t>Free (AU, BH, CA,  CL, CO, IL,  JO, KR, MA,  MX, NP, OM, P,  PA, PE, SG)</t>
  </si>
  <si>
    <t>Free to 20.7 cents/kg + 32.5%</t>
  </si>
  <si>
    <t>13,020,785</t>
  </si>
  <si>
    <t>13,585,748</t>
  </si>
  <si>
    <t>14,864,132</t>
  </si>
  <si>
    <t>7311.00.0090</t>
  </si>
  <si>
    <t>Other</t>
  </si>
  <si>
    <t>Containers for compressed or liquefied gas, iron or steel, not certified or exempted from safety requirements</t>
  </si>
  <si>
    <t>Empty medical gas cylinders, portable, for oxygen, fitted with a valve and a pressure and flow regulator</t>
  </si>
  <si>
    <t>185,196,055</t>
  </si>
  <si>
    <t>251,074,129</t>
  </si>
  <si>
    <t>251,201,157</t>
  </si>
  <si>
    <t>7324.90.0000</t>
  </si>
  <si>
    <t>Medical imaging, diagnostic, and other equipment</t>
  </si>
  <si>
    <t>Other sanitary ware and parts, of iron or steel (not baths, not sinks or wash basins of stainless steel)</t>
  </si>
  <si>
    <t>Kidney basins</t>
  </si>
  <si>
    <t>228,291,093</t>
  </si>
  <si>
    <t>245,544,074</t>
  </si>
  <si>
    <t>220,104,535</t>
  </si>
  <si>
    <t>7613.00.0000</t>
  </si>
  <si>
    <t>Aluminum containers for compressed or liquefied gas</t>
  </si>
  <si>
    <t>Empty aluminum medical gas cylinders, portable, for oxygen, fitted with a valve and a pressure and flow regulator</t>
  </si>
  <si>
    <t>35,638,767</t>
  </si>
  <si>
    <t>50,361,382</t>
  </si>
  <si>
    <t>54,086,958</t>
  </si>
  <si>
    <t>8419.20.0010</t>
  </si>
  <si>
    <t>Medical or surgical sterilizers</t>
  </si>
  <si>
    <t>129,355,115</t>
  </si>
  <si>
    <t>117,073,546</t>
  </si>
  <si>
    <t>120,618,784</t>
  </si>
  <si>
    <t>8419.20.0020</t>
  </si>
  <si>
    <t>Laboratory sterilizers</t>
  </si>
  <si>
    <t>62,003,935</t>
  </si>
  <si>
    <t>68,332,694</t>
  </si>
  <si>
    <t>65,667,338</t>
  </si>
  <si>
    <t>8421.39.8040</t>
  </si>
  <si>
    <t>Gas separation equipment</t>
  </si>
  <si>
    <t>Pressure Swing Adsorption (PSA) oxygen plant for a central oxygen supply system of medical grade oxygen.</t>
  </si>
  <si>
    <t>99,108,604</t>
  </si>
  <si>
    <t>160,510,362</t>
  </si>
  <si>
    <t>162,383,177</t>
  </si>
  <si>
    <t>8705.90.0000</t>
  </si>
  <si>
    <t>Special purpose vehicles, not elsewhere specified or included</t>
  </si>
  <si>
    <t>Mobile clinic vehicles; mobile radiological vehicles</t>
  </si>
  <si>
    <t>292,791,879</t>
  </si>
  <si>
    <t>399,398,714</t>
  </si>
  <si>
    <t>407,788,492</t>
  </si>
  <si>
    <t>8713.10.0000</t>
  </si>
  <si>
    <t>Invalid carriages, not mechanically propelled</t>
  </si>
  <si>
    <t>Manual wheelchairs</t>
  </si>
  <si>
    <t>167,816,023</t>
  </si>
  <si>
    <t>183,598,650</t>
  </si>
  <si>
    <t>177,201,755</t>
  </si>
  <si>
    <t>8713.90.0030</t>
  </si>
  <si>
    <t>Invalid carriages, three-wheeled, motorized or otherwise mechanically propelled</t>
  </si>
  <si>
    <t>Motorized wheelchairs with three wheels</t>
  </si>
  <si>
    <t>40,346,519</t>
  </si>
  <si>
    <t>41,848,044</t>
  </si>
  <si>
    <t>50,989,425</t>
  </si>
  <si>
    <t>8713.90.0060</t>
  </si>
  <si>
    <t>Invalid carriages, motorized or otherwise mechanically propelled, not elsewhere specified or included</t>
  </si>
  <si>
    <t>Motorized wheelchairs, other than with three wheels</t>
  </si>
  <si>
    <t>104,256,534</t>
  </si>
  <si>
    <t>100,302,926</t>
  </si>
  <si>
    <t>102,807,526</t>
  </si>
  <si>
    <t>9004.90.0000</t>
  </si>
  <si>
    <t>Spectacles, goggles and the like, corrective, protective, not elsewhere specified or included</t>
  </si>
  <si>
    <t>Protective goggles</t>
  </si>
  <si>
    <t>Free (A, AU, BH, CA, CL, CO, D, E, IL, JO, JP, KR, MA, MX, OM, P, PA, PE, SG)</t>
  </si>
  <si>
    <t>Free to 10%</t>
  </si>
  <si>
    <t>814,662,430</t>
  </si>
  <si>
    <t>835,840,618</t>
  </si>
  <si>
    <t>919,837,294</t>
  </si>
  <si>
    <t>9018.11.3000</t>
  </si>
  <si>
    <t>Electrocardiographs</t>
  </si>
  <si>
    <t>Electrocardiograph</t>
  </si>
  <si>
    <t>300,654,060</t>
  </si>
  <si>
    <t>322,524,239</t>
  </si>
  <si>
    <t>338,557,895</t>
  </si>
  <si>
    <t>9018.11.6000</t>
  </si>
  <si>
    <t>Printed circuit assemblies for electrocardiographs</t>
  </si>
  <si>
    <t>3,195,064</t>
  </si>
  <si>
    <t>3,282,842</t>
  </si>
  <si>
    <t>2,458,023</t>
  </si>
  <si>
    <t>9018.11.9000</t>
  </si>
  <si>
    <t>Parts and accessories for electrocardiographs, not elsewhere specified or included</t>
  </si>
  <si>
    <t>Parts and accessories of electrocardiographs, other than printed circuit assemblies</t>
  </si>
  <si>
    <t>136,758,362</t>
  </si>
  <si>
    <t>135,805,082</t>
  </si>
  <si>
    <t>136,162,663</t>
  </si>
  <si>
    <t>9018.12.0000</t>
  </si>
  <si>
    <t>Ultrasonic scanning apparatus</t>
  </si>
  <si>
    <t>Ultrasound machines</t>
  </si>
  <si>
    <t>343,607,144</t>
  </si>
  <si>
    <t>415,363,873</t>
  </si>
  <si>
    <t>395,900,737</t>
  </si>
  <si>
    <t>9018.19.4000</t>
  </si>
  <si>
    <t>Electro-diagnostic apparatus for functional exploratory examination, and parts and accessories thereof</t>
  </si>
  <si>
    <t>Laryngoscopes</t>
  </si>
  <si>
    <t>899,818,979</t>
  </si>
  <si>
    <t>989,024,097</t>
  </si>
  <si>
    <t>968,517,342</t>
  </si>
  <si>
    <t>9018.19.5500</t>
  </si>
  <si>
    <t>Patient monitoring systems</t>
  </si>
  <si>
    <t>Multiparametric Patient Monitoring devices; pulse oximeters</t>
  </si>
  <si>
    <t>646,133,477</t>
  </si>
  <si>
    <t>677,147,398</t>
  </si>
  <si>
    <t>747,590,587</t>
  </si>
  <si>
    <t>9018.19.7500</t>
  </si>
  <si>
    <t>Printed circuit assemblies for parameter acquisition modules</t>
  </si>
  <si>
    <t>Printed circuit assemblies for patient monitoring systems</t>
  </si>
  <si>
    <t>53,688,156</t>
  </si>
  <si>
    <t>53,743,995</t>
  </si>
  <si>
    <t>48,832,779</t>
  </si>
  <si>
    <t>9018.31.0040</t>
  </si>
  <si>
    <t>Hypodermic syringes, with or without their needles</t>
  </si>
  <si>
    <t>Hypodermic syringes</t>
  </si>
  <si>
    <t>83,572,896</t>
  </si>
  <si>
    <t>103,271,401</t>
  </si>
  <si>
    <t>111,454,387</t>
  </si>
  <si>
    <t>9018.31.0080</t>
  </si>
  <si>
    <t>Other syringes, with or without their needles, not elsewhere specified or included</t>
  </si>
  <si>
    <t>Other syringes</t>
  </si>
  <si>
    <t>150,051,226</t>
  </si>
  <si>
    <t>161,261,025</t>
  </si>
  <si>
    <t>170,119,835</t>
  </si>
  <si>
    <t>9018.31.0090</t>
  </si>
  <si>
    <t>Parts and accessories for syringes, with or without their needles</t>
  </si>
  <si>
    <t>Parts and accessories for syringes with or without needles</t>
  </si>
  <si>
    <t>324,880,920</t>
  </si>
  <si>
    <t>342,515,415</t>
  </si>
  <si>
    <t>462,254,907</t>
  </si>
  <si>
    <t>9018.32.0000</t>
  </si>
  <si>
    <t>Tubular metal needles and needles for sutures and parts and accessories thereof</t>
  </si>
  <si>
    <t>Tubular metal needles and needles for sutures</t>
  </si>
  <si>
    <t>578,972,530</t>
  </si>
  <si>
    <t>645,814,437</t>
  </si>
  <si>
    <t>771,495,389</t>
  </si>
  <si>
    <t>9018.39.0020</t>
  </si>
  <si>
    <t>Rubber catheters</t>
  </si>
  <si>
    <t>Rubber catheters (a flexible tube inserted through a narrow opening into a body cavity)</t>
  </si>
  <si>
    <t>61,502,562</t>
  </si>
  <si>
    <t>54,323,164</t>
  </si>
  <si>
    <t>75,181,909</t>
  </si>
  <si>
    <t>9018.39.0040</t>
  </si>
  <si>
    <t>Oxygen therapy equipment and pulse oximeters</t>
  </si>
  <si>
    <t>Bougies, drains and sondes, and parts and accessories</t>
  </si>
  <si>
    <t>Intubation equipment; parts and accessories</t>
  </si>
  <si>
    <t>3,082,151,304</t>
  </si>
  <si>
    <t>3,370,179,924</t>
  </si>
  <si>
    <t>4,097,124,520</t>
  </si>
  <si>
    <t>9018.39.0050</t>
  </si>
  <si>
    <t>Cannulae and the like and part and accessories</t>
  </si>
  <si>
    <t>Cannulae (a thin tube inserted into a vein or body cavity) and related parts</t>
  </si>
  <si>
    <t>1,824,534,919</t>
  </si>
  <si>
    <t>1,871,957,905</t>
  </si>
  <si>
    <t>1,983,126,870</t>
  </si>
  <si>
    <t>9018.90.3000</t>
  </si>
  <si>
    <t>Anesthetic instruments and appliances and parts and accessories</t>
  </si>
  <si>
    <t>Stethoscopes; Magill intubation forceps; intubation kits</t>
  </si>
  <si>
    <t>242,060,996</t>
  </si>
  <si>
    <t>263,550,784</t>
  </si>
  <si>
    <t>257,067,904</t>
  </si>
  <si>
    <t>9018.90.7580</t>
  </si>
  <si>
    <t>Electro-medical instruments and appliances and parts and accessories, not elsewhere specified or included</t>
  </si>
  <si>
    <t>Medical suction pumps</t>
  </si>
  <si>
    <t>1,193,438,225</t>
  </si>
  <si>
    <t>1,338,216,190</t>
  </si>
  <si>
    <t>1,675,614,563</t>
  </si>
  <si>
    <t>9018.90.8000</t>
  </si>
  <si>
    <t>Other instruments and appliances used in medical, surgical, dental or veterinary sciences, not elsewhere specified or included</t>
  </si>
  <si>
    <t>Medical drills for vascular access; Infusion pump, with or without accessories</t>
  </si>
  <si>
    <t>5,706,953,847</t>
  </si>
  <si>
    <t>6,639,291,172</t>
  </si>
  <si>
    <t>7,195,500,197</t>
  </si>
  <si>
    <t>9019.20.0000</t>
  </si>
  <si>
    <t>Ozone therapy, oxygen therapy, aerosol therapy, artificial respiration or other therapeutic respiration apparatus; parts and accessories</t>
  </si>
  <si>
    <t>Medical ventilators (artificial respiration apparatus); extracorporeal membrane oxygenation (ECMO); Continuous Positive Airway Pressure (CPAP) units; bilevel positive airway pressure (BiPap or BPap) units; oxygen concentrators; oxygen humidifiers for oxygen therapy applications; oxygen delivery devices to supply oxygen from the device to the patient; flow splitters</t>
  </si>
  <si>
    <t>2,312,395,344</t>
  </si>
  <si>
    <t>2,361,385,883</t>
  </si>
  <si>
    <t>2,697,652,653</t>
  </si>
  <si>
    <t>9020.00.6000</t>
  </si>
  <si>
    <t>Other breathing appliances and gas masks</t>
  </si>
  <si>
    <t>Gas masks with mechanical parts or replaceable filters for protection against biological agents; masks incorporating eye protection or facial shields</t>
  </si>
  <si>
    <t>Free (A, AU, BH, C, CA, CL, CO, D, E, IL, JO, KR, MA, MX, OM, P, PA, PE, SG)</t>
  </si>
  <si>
    <t>Free to 2.5%</t>
  </si>
  <si>
    <t>138,117,605</t>
  </si>
  <si>
    <t>151,777,239</t>
  </si>
  <si>
    <t>175,288,927</t>
  </si>
  <si>
    <t>9020.00.9000</t>
  </si>
  <si>
    <t>Parts and accessories for breathing appliances and gas masks</t>
  </si>
  <si>
    <t>Parts of gas masks and masks incorporating eye protection or facial shields</t>
  </si>
  <si>
    <t>55,046,848</t>
  </si>
  <si>
    <t>61,142,035</t>
  </si>
  <si>
    <t>57,271,550</t>
  </si>
  <si>
    <t>9022.12.0000</t>
  </si>
  <si>
    <t>Computed tomography apparatus</t>
  </si>
  <si>
    <t>Computed tomography (CT) scanners</t>
  </si>
  <si>
    <t>580,739,831</t>
  </si>
  <si>
    <t>659,826,063</t>
  </si>
  <si>
    <t>683,319,172</t>
  </si>
  <si>
    <t>9025.19.8040</t>
  </si>
  <si>
    <t>Clinical thermometers, not combined with other instruments, not elsewhere specified or included</t>
  </si>
  <si>
    <t>Infrared thermometers (clinical)</t>
  </si>
  <si>
    <t>98,367,545</t>
  </si>
  <si>
    <t>109,388,099</t>
  </si>
  <si>
    <t>96,272,741</t>
  </si>
  <si>
    <t>9025.19.8080</t>
  </si>
  <si>
    <t>Thermometers, not combined with other instruments, not elsewhere specified or included</t>
  </si>
  <si>
    <t>Infrared thermometers (other)</t>
  </si>
  <si>
    <t>454,602,419</t>
  </si>
  <si>
    <t>492,361,036</t>
  </si>
  <si>
    <t>467,286,145</t>
  </si>
  <si>
    <t>9026.80.4000</t>
  </si>
  <si>
    <t>Heat meters incorporating liquid supply meters, and anemometers</t>
  </si>
  <si>
    <t>Flowmeter, Thorpe tube for oxygen 0-15L/min</t>
  </si>
  <si>
    <t>3,145,752</t>
  </si>
  <si>
    <t>3,644,511</t>
  </si>
  <si>
    <t>2,995,395</t>
  </si>
  <si>
    <t>9027.80.2500</t>
  </si>
  <si>
    <t>Nuclear magnetic resonances instruments and apparatus (except those of heading 9018)</t>
  </si>
  <si>
    <t>COVID-19 diagnostic test instruments and apparatus</t>
  </si>
  <si>
    <t>60,837,281</t>
  </si>
  <si>
    <t>73,978,108</t>
  </si>
  <si>
    <t>86,647,804</t>
  </si>
  <si>
    <t>9027.80.4530</t>
  </si>
  <si>
    <t>Electrical chemical analysis instrument and apparatus, except using optical radiations</t>
  </si>
  <si>
    <t>Colorimetric end tidal CO2 detector</t>
  </si>
  <si>
    <t>385,873,311</t>
  </si>
  <si>
    <t>427,397,973</t>
  </si>
  <si>
    <t>412,752,738</t>
  </si>
  <si>
    <t>9028.20.0000</t>
  </si>
  <si>
    <t>Liquid meters</t>
  </si>
  <si>
    <t>Electronic drop counter, IV fluids</t>
  </si>
  <si>
    <t>16 cents each + 2.5%</t>
  </si>
  <si>
    <t>Free to 16 cents each + 27.5%</t>
  </si>
  <si>
    <t>195,837,774</t>
  </si>
  <si>
    <t>254,382,727</t>
  </si>
  <si>
    <t>228,159,106</t>
  </si>
  <si>
    <t>9402.90.0010</t>
  </si>
  <si>
    <t>Hospital beds</t>
  </si>
  <si>
    <t>247,074,968</t>
  </si>
  <si>
    <t>234,463,447</t>
  </si>
  <si>
    <t>238,865,887</t>
  </si>
  <si>
    <t>9402.90.0020</t>
  </si>
  <si>
    <t>Medical, surgical, dental or veterinary furniture, not elsewhere specified or included</t>
  </si>
  <si>
    <t>Medical or surgical furniture</t>
  </si>
  <si>
    <t>601,813,851</t>
  </si>
  <si>
    <t>653,608,869</t>
  </si>
  <si>
    <t>742,582,006</t>
  </si>
  <si>
    <t xml:space="preserve">Categories and examples are in hidden columns C and E. These can be used for filtering and sorting, but caution should be used in attributing import values for a country to COVID-19 products. </t>
  </si>
  <si>
    <t xml:space="preserve">Note: Filtering on a country only lists HTS where it was one of the top 5 import sources. </t>
  </si>
  <si>
    <t>Country Name</t>
  </si>
  <si>
    <t>Brazil</t>
  </si>
  <si>
    <t>413,149,640</t>
  </si>
  <si>
    <t>406,826,297</t>
  </si>
  <si>
    <t>254,630,684</t>
  </si>
  <si>
    <t>Canada</t>
  </si>
  <si>
    <t>26,429,362</t>
  </si>
  <si>
    <t>19,849,605</t>
  </si>
  <si>
    <t>22,009,206</t>
  </si>
  <si>
    <t>South Africa</t>
  </si>
  <si>
    <t>11,758,339</t>
  </si>
  <si>
    <t>14,302,506</t>
  </si>
  <si>
    <t>13,467,723</t>
  </si>
  <si>
    <t>Italy</t>
  </si>
  <si>
    <t>1,512,594</t>
  </si>
  <si>
    <t>2,534,484</t>
  </si>
  <si>
    <t>664,327</t>
  </si>
  <si>
    <t>Georgia</t>
  </si>
  <si>
    <t>749,604</t>
  </si>
  <si>
    <t>2,757,256</t>
  </si>
  <si>
    <t>0</t>
  </si>
  <si>
    <t>All other sources</t>
  </si>
  <si>
    <t>4,567,109</t>
  </si>
  <si>
    <t>3,465,455</t>
  </si>
  <si>
    <t>5,286,400</t>
  </si>
  <si>
    <t>18,270,913</t>
  </si>
  <si>
    <t>32,099,339</t>
  </si>
  <si>
    <t>21,458,600</t>
  </si>
  <si>
    <t>New Zealand</t>
  </si>
  <si>
    <t>2,347,010</t>
  </si>
  <si>
    <t>3,644,715</t>
  </si>
  <si>
    <t>3,939,978</t>
  </si>
  <si>
    <t>Mexico</t>
  </si>
  <si>
    <t>1,286,844</t>
  </si>
  <si>
    <t>1,510,685</t>
  </si>
  <si>
    <t>1,822,924</t>
  </si>
  <si>
    <t>United Kingdom</t>
  </si>
  <si>
    <t>712,157</t>
  </si>
  <si>
    <t>657,692</t>
  </si>
  <si>
    <t>596,670</t>
  </si>
  <si>
    <t>324,065</t>
  </si>
  <si>
    <t>193,668</t>
  </si>
  <si>
    <t>1,299,294</t>
  </si>
  <si>
    <t>3,302,422</t>
  </si>
  <si>
    <t>1,838,173</t>
  </si>
  <si>
    <t>2,392,562</t>
  </si>
  <si>
    <t>Japan</t>
  </si>
  <si>
    <t>463,650</t>
  </si>
  <si>
    <t>977,947</t>
  </si>
  <si>
    <t>1,052,804</t>
  </si>
  <si>
    <t>565,512</t>
  </si>
  <si>
    <t>587,081</t>
  </si>
  <si>
    <t>459,639</t>
  </si>
  <si>
    <t>119,316</t>
  </si>
  <si>
    <t>63,918</t>
  </si>
  <si>
    <t>306,401</t>
  </si>
  <si>
    <t>Switzerland</t>
  </si>
  <si>
    <t>100,428</t>
  </si>
  <si>
    <t>16,100</t>
  </si>
  <si>
    <t>25,838</t>
  </si>
  <si>
    <t>39,672</t>
  </si>
  <si>
    <t>145,788</t>
  </si>
  <si>
    <t>17,581</t>
  </si>
  <si>
    <t>31,574</t>
  </si>
  <si>
    <t>34,323,789</t>
  </si>
  <si>
    <t>36,327,472</t>
  </si>
  <si>
    <t>38,727,904</t>
  </si>
  <si>
    <t>6,171,105</t>
  </si>
  <si>
    <t>7,077,288</t>
  </si>
  <si>
    <t>7,740,707</t>
  </si>
  <si>
    <t>1,162,185</t>
  </si>
  <si>
    <t>1,162,106</t>
  </si>
  <si>
    <t>860,401</t>
  </si>
  <si>
    <t>Germany</t>
  </si>
  <si>
    <t>698,380</t>
  </si>
  <si>
    <t>483,253</t>
  </si>
  <si>
    <t>642,668</t>
  </si>
  <si>
    <t>Belgium</t>
  </si>
  <si>
    <t>140,321</t>
  </si>
  <si>
    <t>153,129</t>
  </si>
  <si>
    <t>148,242</t>
  </si>
  <si>
    <t>519,461</t>
  </si>
  <si>
    <t>573,130</t>
  </si>
  <si>
    <t>735,026</t>
  </si>
  <si>
    <t>Ireland</t>
  </si>
  <si>
    <t>3,067,963,456</t>
  </si>
  <si>
    <t>1,364,040,380</t>
  </si>
  <si>
    <t>416,565</t>
  </si>
  <si>
    <t>Singapore</t>
  </si>
  <si>
    <t>121,766,251</t>
  </si>
  <si>
    <t>1,405,078,430</t>
  </si>
  <si>
    <t>793,729,608</t>
  </si>
  <si>
    <t>Netherlands</t>
  </si>
  <si>
    <t>21,813,312</t>
  </si>
  <si>
    <t>54,006,321</t>
  </si>
  <si>
    <t>38,004,124</t>
  </si>
  <si>
    <t>South Korea</t>
  </si>
  <si>
    <t>73,853,041</t>
  </si>
  <si>
    <t>386,982</t>
  </si>
  <si>
    <t>Austria</t>
  </si>
  <si>
    <t>22,116,130</t>
  </si>
  <si>
    <t>87,470</t>
  </si>
  <si>
    <t>10,167</t>
  </si>
  <si>
    <t>13,363,327</t>
  </si>
  <si>
    <t>21,474,611</t>
  </si>
  <si>
    <t>45,837,261</t>
  </si>
  <si>
    <t>6,865,688</t>
  </si>
  <si>
    <t>2,135,056,812</t>
  </si>
  <si>
    <t>2,327,781,152</t>
  </si>
  <si>
    <t>903,685,583</t>
  </si>
  <si>
    <t>2,012,681,136</t>
  </si>
  <si>
    <t>1,283,287,258</t>
  </si>
  <si>
    <t>291,284,100</t>
  </si>
  <si>
    <t>174,666,771</t>
  </si>
  <si>
    <t>300,204,926</t>
  </si>
  <si>
    <t>Denmark</t>
  </si>
  <si>
    <t>6,231,566</t>
  </si>
  <si>
    <t>32,408,285</t>
  </si>
  <si>
    <t>428,084,911</t>
  </si>
  <si>
    <t>30,457,023</t>
  </si>
  <si>
    <t>71,036,463</t>
  </si>
  <si>
    <t>171,069,079</t>
  </si>
  <si>
    <t>193,468,324</t>
  </si>
  <si>
    <t>256,987,460</t>
  </si>
  <si>
    <t>197,871,949</t>
  </si>
  <si>
    <t>2,452,222,541</t>
  </si>
  <si>
    <t>4,048,050,100</t>
  </si>
  <si>
    <t>4,823,781,843</t>
  </si>
  <si>
    <t>1,375,540,019</t>
  </si>
  <si>
    <t>3,798,720,883</t>
  </si>
  <si>
    <t>6,127,943,447</t>
  </si>
  <si>
    <t>726,588,018</t>
  </si>
  <si>
    <t>829,362,648</t>
  </si>
  <si>
    <t>2,177,640,226</t>
  </si>
  <si>
    <t>513,655,980</t>
  </si>
  <si>
    <t>753,033,067</t>
  </si>
  <si>
    <t>1,481,050,221</t>
  </si>
  <si>
    <t>534,959,293</t>
  </si>
  <si>
    <t>569,610,268</t>
  </si>
  <si>
    <t>1,002,717,264</t>
  </si>
  <si>
    <t>2,326,830,320</t>
  </si>
  <si>
    <t>3,667,798,699</t>
  </si>
  <si>
    <t>4,722,650,119</t>
  </si>
  <si>
    <t>93,307,805</t>
  </si>
  <si>
    <t>59,938,834</t>
  </si>
  <si>
    <t>37,865,297</t>
  </si>
  <si>
    <t>34,312,740</t>
  </si>
  <si>
    <t>69,447,604</t>
  </si>
  <si>
    <t>76,045,614</t>
  </si>
  <si>
    <t>101,348,036</t>
  </si>
  <si>
    <t>45,862,271</t>
  </si>
  <si>
    <t>12,147,542</t>
  </si>
  <si>
    <t>26,411,766</t>
  </si>
  <si>
    <t>8,186,819</t>
  </si>
  <si>
    <t>25,443,964</t>
  </si>
  <si>
    <t>Sweden</t>
  </si>
  <si>
    <t>17,861,237</t>
  </si>
  <si>
    <t>6,536,517</t>
  </si>
  <si>
    <t>6,380,154</t>
  </si>
  <si>
    <t>27,867,271</t>
  </si>
  <si>
    <t>22,948,496</t>
  </si>
  <si>
    <t>25,115,722</t>
  </si>
  <si>
    <t>3,114,860,740</t>
  </si>
  <si>
    <t>2,862,640,986</t>
  </si>
  <si>
    <t>2,097,418,740</t>
  </si>
  <si>
    <t>364,817,834</t>
  </si>
  <si>
    <t>1,427,967,897</t>
  </si>
  <si>
    <t>3,664,083,352</t>
  </si>
  <si>
    <t>468,520,638</t>
  </si>
  <si>
    <t>496,639,381</t>
  </si>
  <si>
    <t>408,014,545</t>
  </si>
  <si>
    <t>419,094,140</t>
  </si>
  <si>
    <t>234,815,557</t>
  </si>
  <si>
    <t>326,578,531</t>
  </si>
  <si>
    <t>221,140,779</t>
  </si>
  <si>
    <t>259,431,941</t>
  </si>
  <si>
    <t>209,344,159</t>
  </si>
  <si>
    <t>461,023,676</t>
  </si>
  <si>
    <t>472,523,041</t>
  </si>
  <si>
    <t>575,652,395</t>
  </si>
  <si>
    <t>2,401,002</t>
  </si>
  <si>
    <t>2,545,200</t>
  </si>
  <si>
    <t>1,842,474</t>
  </si>
  <si>
    <t>3,132,261</t>
  </si>
  <si>
    <t>2,298,587</t>
  </si>
  <si>
    <t>1,257,236</t>
  </si>
  <si>
    <t>2,357,770</t>
  </si>
  <si>
    <t>1,900,637</t>
  </si>
  <si>
    <t>1,257,702</t>
  </si>
  <si>
    <t>India</t>
  </si>
  <si>
    <t>1,409,824</t>
  </si>
  <si>
    <t>398,952</t>
  </si>
  <si>
    <t>56,993</t>
  </si>
  <si>
    <t>162,756</t>
  </si>
  <si>
    <t>6,625</t>
  </si>
  <si>
    <t>2,018</t>
  </si>
  <si>
    <t>22,641</t>
  </si>
  <si>
    <t>19,450,291</t>
  </si>
  <si>
    <t>21,585,390</t>
  </si>
  <si>
    <t>46,037,334</t>
  </si>
  <si>
    <t>8,260,390</t>
  </si>
  <si>
    <t>3,947,261</t>
  </si>
  <si>
    <t>4,457,347</t>
  </si>
  <si>
    <t>5,832,861</t>
  </si>
  <si>
    <t>6,427,579</t>
  </si>
  <si>
    <t>608,608</t>
  </si>
  <si>
    <t>1,157,488</t>
  </si>
  <si>
    <t>856,375</t>
  </si>
  <si>
    <t>4,265,300</t>
  </si>
  <si>
    <t>243,206</t>
  </si>
  <si>
    <t>924,400</t>
  </si>
  <si>
    <t>4,993,172</t>
  </si>
  <si>
    <t>3,035,238</t>
  </si>
  <si>
    <t>3,929,666</t>
  </si>
  <si>
    <t>2,392,226</t>
  </si>
  <si>
    <t>11,095</t>
  </si>
  <si>
    <t>32,589</t>
  </si>
  <si>
    <t>Portugal</t>
  </si>
  <si>
    <t>16,409</t>
  </si>
  <si>
    <t>7,212</t>
  </si>
  <si>
    <t>4,926</t>
  </si>
  <si>
    <t>533,885,171</t>
  </si>
  <si>
    <t>638,910,142</t>
  </si>
  <si>
    <t>23,656,196</t>
  </si>
  <si>
    <t>70,186,933</t>
  </si>
  <si>
    <t>90,120,250</t>
  </si>
  <si>
    <t>61,421,045</t>
  </si>
  <si>
    <t>47,327,204</t>
  </si>
  <si>
    <t>57,721,320</t>
  </si>
  <si>
    <t>52,453,412</t>
  </si>
  <si>
    <t>17,358,143</t>
  </si>
  <si>
    <t>33,923,949</t>
  </si>
  <si>
    <t>49,316,172</t>
  </si>
  <si>
    <t>Israel</t>
  </si>
  <si>
    <t>32,603,674</t>
  </si>
  <si>
    <t>27,192,797</t>
  </si>
  <si>
    <t>26,001,862</t>
  </si>
  <si>
    <t>192,604,690</t>
  </si>
  <si>
    <t>210,264,054</t>
  </si>
  <si>
    <t>231,700,882</t>
  </si>
  <si>
    <t>20,392,097</t>
  </si>
  <si>
    <t>25,102,190</t>
  </si>
  <si>
    <t>34,992,062</t>
  </si>
  <si>
    <t>21,741,349</t>
  </si>
  <si>
    <t>20,060,384</t>
  </si>
  <si>
    <t>17,810,241</t>
  </si>
  <si>
    <t>15,062,978</t>
  </si>
  <si>
    <t>6,965,014</t>
  </si>
  <si>
    <t>3,684,582</t>
  </si>
  <si>
    <t>2,288,796</t>
  </si>
  <si>
    <t>5,468,693</t>
  </si>
  <si>
    <t>6,026,505</t>
  </si>
  <si>
    <t>Jordan</t>
  </si>
  <si>
    <t>1,733,037</t>
  </si>
  <si>
    <t>716,756</t>
  </si>
  <si>
    <t>1,248,099</t>
  </si>
  <si>
    <t>5,611,867</t>
  </si>
  <si>
    <t>850,455</t>
  </si>
  <si>
    <t>182,438</t>
  </si>
  <si>
    <t>43,275,412</t>
  </si>
  <si>
    <t>9,080,332</t>
  </si>
  <si>
    <t>4,019,128</t>
  </si>
  <si>
    <t>5,460,410</t>
  </si>
  <si>
    <t>13,392,700</t>
  </si>
  <si>
    <t>13,857,851</t>
  </si>
  <si>
    <t>13,755,621</t>
  </si>
  <si>
    <t>11,421,137</t>
  </si>
  <si>
    <t>5,276,767</t>
  </si>
  <si>
    <t>Spain</t>
  </si>
  <si>
    <t>5,608,004</t>
  </si>
  <si>
    <t>4,209,364</t>
  </si>
  <si>
    <t>8,806,147</t>
  </si>
  <si>
    <t>2,836,004</t>
  </si>
  <si>
    <t>88,426</t>
  </si>
  <si>
    <t>650,040</t>
  </si>
  <si>
    <t>963,828</t>
  </si>
  <si>
    <t>528,996</t>
  </si>
  <si>
    <t>53,411,145</t>
  </si>
  <si>
    <t>59,256,014</t>
  </si>
  <si>
    <t>71,929,743</t>
  </si>
  <si>
    <t>Slovenia</t>
  </si>
  <si>
    <t>22,770,609</t>
  </si>
  <si>
    <t>20,670,482</t>
  </si>
  <si>
    <t>45,457,556</t>
  </si>
  <si>
    <t>8,562,249</t>
  </si>
  <si>
    <t>21,785,346</t>
  </si>
  <si>
    <t>25,202,924</t>
  </si>
  <si>
    <t>3,045,076</t>
  </si>
  <si>
    <t>6,134,168</t>
  </si>
  <si>
    <t>18,701,695</t>
  </si>
  <si>
    <t>2,895,428</t>
  </si>
  <si>
    <t>261,002</t>
  </si>
  <si>
    <t>642,752</t>
  </si>
  <si>
    <t>1,113,568</t>
  </si>
  <si>
    <t>101,475,177</t>
  </si>
  <si>
    <t>61,673,948</t>
  </si>
  <si>
    <t>74,217,664</t>
  </si>
  <si>
    <t>51,591,688</t>
  </si>
  <si>
    <t>58,155,026</t>
  </si>
  <si>
    <t>67,613,702</t>
  </si>
  <si>
    <t>55,936,518</t>
  </si>
  <si>
    <t>46,693,016</t>
  </si>
  <si>
    <t>32,296,670</t>
  </si>
  <si>
    <t>59,088,796</t>
  </si>
  <si>
    <t>28,176,564</t>
  </si>
  <si>
    <t>15,145,024</t>
  </si>
  <si>
    <t>42,355,918</t>
  </si>
  <si>
    <t>33,072,643</t>
  </si>
  <si>
    <t>23,452,237</t>
  </si>
  <si>
    <t>96,896,202</t>
  </si>
  <si>
    <t>98,645,072</t>
  </si>
  <si>
    <t>69,701,337</t>
  </si>
  <si>
    <t>11,797,431</t>
  </si>
  <si>
    <t>22,301,163</t>
  </si>
  <si>
    <t>11,408,625</t>
  </si>
  <si>
    <t>6,436,202</t>
  </si>
  <si>
    <t>2,151,138</t>
  </si>
  <si>
    <t>1,727,276</t>
  </si>
  <si>
    <t>1,058,016</t>
  </si>
  <si>
    <t>218,880</t>
  </si>
  <si>
    <t>304,908</t>
  </si>
  <si>
    <t>244,528</t>
  </si>
  <si>
    <t>388,487</t>
  </si>
  <si>
    <t>21,392,800</t>
  </si>
  <si>
    <t>20,027,796</t>
  </si>
  <si>
    <t>25,964,200</t>
  </si>
  <si>
    <t>Australia</t>
  </si>
  <si>
    <t>13,729,142</t>
  </si>
  <si>
    <t>81,391</t>
  </si>
  <si>
    <t>592,276</t>
  </si>
  <si>
    <t>149,357</t>
  </si>
  <si>
    <t>211,451</t>
  </si>
  <si>
    <t>212,525</t>
  </si>
  <si>
    <t>313,207</t>
  </si>
  <si>
    <t>188,600</t>
  </si>
  <si>
    <t>238,748</t>
  </si>
  <si>
    <t>32,800</t>
  </si>
  <si>
    <t>336,410</t>
  </si>
  <si>
    <t>16,943</t>
  </si>
  <si>
    <t>54,687</t>
  </si>
  <si>
    <t>55,781,404</t>
  </si>
  <si>
    <t>701,276,752</t>
  </si>
  <si>
    <t>1,376,624,863</t>
  </si>
  <si>
    <t>348,262,183</t>
  </si>
  <si>
    <t>376,026,167</t>
  </si>
  <si>
    <t>559,705,581</t>
  </si>
  <si>
    <t>227,136,317</t>
  </si>
  <si>
    <t>274,928,242</t>
  </si>
  <si>
    <t>192,446,986</t>
  </si>
  <si>
    <t>101,375,634</t>
  </si>
  <si>
    <t>68,461,788</t>
  </si>
  <si>
    <t>41,967,651</t>
  </si>
  <si>
    <t>21,663,921</t>
  </si>
  <si>
    <t>76,383,250</t>
  </si>
  <si>
    <t>57,957,950</t>
  </si>
  <si>
    <t>420,404,557</t>
  </si>
  <si>
    <t>373,008,080</t>
  </si>
  <si>
    <t>477,676,046</t>
  </si>
  <si>
    <t>877,798,015</t>
  </si>
  <si>
    <t>1,248,143,003</t>
  </si>
  <si>
    <t>1,242,495,261</t>
  </si>
  <si>
    <t>3,936,743</t>
  </si>
  <si>
    <t>12,161,298</t>
  </si>
  <si>
    <t>9,275,212</t>
  </si>
  <si>
    <t>7,399,252</t>
  </si>
  <si>
    <t>2,614,686</t>
  </si>
  <si>
    <t>Vietnam</t>
  </si>
  <si>
    <t>1,254,571</t>
  </si>
  <si>
    <t>3,245,123</t>
  </si>
  <si>
    <t>2,574,462</t>
  </si>
  <si>
    <t>1,261,605</t>
  </si>
  <si>
    <t>300,094</t>
  </si>
  <si>
    <t>2,472,775</t>
  </si>
  <si>
    <t>2,661,374</t>
  </si>
  <si>
    <t>2,042,261</t>
  </si>
  <si>
    <t>5,030,537</t>
  </si>
  <si>
    <t>2,810,909</t>
  </si>
  <si>
    <t>5,488,689</t>
  </si>
  <si>
    <t>7,469,286</t>
  </si>
  <si>
    <t>5,663,475</t>
  </si>
  <si>
    <t>499,096</t>
  </si>
  <si>
    <t>168,158</t>
  </si>
  <si>
    <t>France</t>
  </si>
  <si>
    <t>1,608,866</t>
  </si>
  <si>
    <t>970,680</t>
  </si>
  <si>
    <t>874,135</t>
  </si>
  <si>
    <t>Hungary</t>
  </si>
  <si>
    <t>142,155</t>
  </si>
  <si>
    <t>138,610</t>
  </si>
  <si>
    <t>42,974</t>
  </si>
  <si>
    <t>94,801</t>
  </si>
  <si>
    <t>660,019,295</t>
  </si>
  <si>
    <t>125,079,154</t>
  </si>
  <si>
    <t>101,515,864</t>
  </si>
  <si>
    <t>64,091,704</t>
  </si>
  <si>
    <t>108,080,350</t>
  </si>
  <si>
    <t>68,088,099</t>
  </si>
  <si>
    <t>59,019,007</t>
  </si>
  <si>
    <t>47,370,017</t>
  </si>
  <si>
    <t>55,065,210</t>
  </si>
  <si>
    <t>37,407,325</t>
  </si>
  <si>
    <t>42,050,092</t>
  </si>
  <si>
    <t>39,536,833</t>
  </si>
  <si>
    <t>27,944,432</t>
  </si>
  <si>
    <t>24,238,336</t>
  </si>
  <si>
    <t>25,662,895</t>
  </si>
  <si>
    <t>51,632,689</t>
  </si>
  <si>
    <t>37,610,575</t>
  </si>
  <si>
    <t>41,468,937</t>
  </si>
  <si>
    <t>1,082,932,775</t>
  </si>
  <si>
    <t>448,369,022</t>
  </si>
  <si>
    <t>344,402,322</t>
  </si>
  <si>
    <t>382,796,382</t>
  </si>
  <si>
    <t>396,324,446</t>
  </si>
  <si>
    <t>204,606,814</t>
  </si>
  <si>
    <t>680,325,622</t>
  </si>
  <si>
    <t>103,614,514</t>
  </si>
  <si>
    <t>172,678,683</t>
  </si>
  <si>
    <t>306,869,422</t>
  </si>
  <si>
    <t>334,803,031</t>
  </si>
  <si>
    <t>289,556,491</t>
  </si>
  <si>
    <t>194,173,882</t>
  </si>
  <si>
    <t>284,267,348</t>
  </si>
  <si>
    <t>323,410,597</t>
  </si>
  <si>
    <t>666,790,411</t>
  </si>
  <si>
    <t>369,391,928</t>
  </si>
  <si>
    <t>495,443,968</t>
  </si>
  <si>
    <t>722,804,642</t>
  </si>
  <si>
    <t>495,337,467</t>
  </si>
  <si>
    <t>470,663,565</t>
  </si>
  <si>
    <t>221,590,710</t>
  </si>
  <si>
    <t>232,946,661</t>
  </si>
  <si>
    <t>196,911,350</t>
  </si>
  <si>
    <t>267,881,139</t>
  </si>
  <si>
    <t>224,932,542</t>
  </si>
  <si>
    <t>150,534,497</t>
  </si>
  <si>
    <t>158,367,542</t>
  </si>
  <si>
    <t>33,145,893</t>
  </si>
  <si>
    <t>38,272,905</t>
  </si>
  <si>
    <t>53,100,277</t>
  </si>
  <si>
    <t>59,073,313</t>
  </si>
  <si>
    <t>86,637,465</t>
  </si>
  <si>
    <t>233,363,692</t>
  </si>
  <si>
    <t>290,824,161</t>
  </si>
  <si>
    <t>299,206,854</t>
  </si>
  <si>
    <t>2,304,846,624</t>
  </si>
  <si>
    <t>1,896,381,103</t>
  </si>
  <si>
    <t>2,284,313,139</t>
  </si>
  <si>
    <t>1,870,722,623</t>
  </si>
  <si>
    <t>1,172,492,428</t>
  </si>
  <si>
    <t>1,486,496,468</t>
  </si>
  <si>
    <t>801,554,220</t>
  </si>
  <si>
    <t>895,457,105</t>
  </si>
  <si>
    <t>1,232,506,922</t>
  </si>
  <si>
    <t>396,588,684</t>
  </si>
  <si>
    <t>686,405,460</t>
  </si>
  <si>
    <t>1,326,904,249</t>
  </si>
  <si>
    <t>688,286,353</t>
  </si>
  <si>
    <t>849,490,955</t>
  </si>
  <si>
    <t>735,466,368</t>
  </si>
  <si>
    <t>3,120,394,130</t>
  </si>
  <si>
    <t>3,243,919,436</t>
  </si>
  <si>
    <t>3,897,075,300</t>
  </si>
  <si>
    <t>120,977,688</t>
  </si>
  <si>
    <t>139,120,160</t>
  </si>
  <si>
    <t>160,878,841</t>
  </si>
  <si>
    <t>62,685,282</t>
  </si>
  <si>
    <t>72,103,643</t>
  </si>
  <si>
    <t>53,774,478</t>
  </si>
  <si>
    <t>Finland</t>
  </si>
  <si>
    <t>54,144,564</t>
  </si>
  <si>
    <t>59,341,240</t>
  </si>
  <si>
    <t>50,858,642</t>
  </si>
  <si>
    <t>32,207,410</t>
  </si>
  <si>
    <t>49,551,812</t>
  </si>
  <si>
    <t>64,589,546</t>
  </si>
  <si>
    <t>55,230,797</t>
  </si>
  <si>
    <t>38,377,093</t>
  </si>
  <si>
    <t>47,029,383</t>
  </si>
  <si>
    <t>77,253,454</t>
  </si>
  <si>
    <t>75,139,988</t>
  </si>
  <si>
    <t>81,673,203</t>
  </si>
  <si>
    <t>214,137,094</t>
  </si>
  <si>
    <t>219,230,371</t>
  </si>
  <si>
    <t>242,314,579</t>
  </si>
  <si>
    <t>49,161,143</t>
  </si>
  <si>
    <t>70,389,867</t>
  </si>
  <si>
    <t>69,778,960</t>
  </si>
  <si>
    <t>19,907,470</t>
  </si>
  <si>
    <t>20,592,883</t>
  </si>
  <si>
    <t>16,068,949</t>
  </si>
  <si>
    <t>16,740,060</t>
  </si>
  <si>
    <t>17,874,273</t>
  </si>
  <si>
    <t>20,931,100</t>
  </si>
  <si>
    <t>Poland</t>
  </si>
  <si>
    <t>12,906,371</t>
  </si>
  <si>
    <t>10,502,454</t>
  </si>
  <si>
    <t>14,450,378</t>
  </si>
  <si>
    <t>90,778,406</t>
  </si>
  <si>
    <t>85,820,973</t>
  </si>
  <si>
    <t>103,288,368</t>
  </si>
  <si>
    <t>8,307,759</t>
  </si>
  <si>
    <t>9,762,994</t>
  </si>
  <si>
    <t>18,848,300</t>
  </si>
  <si>
    <t>4,300,194</t>
  </si>
  <si>
    <t>5,511,705</t>
  </si>
  <si>
    <t>7,487,524</t>
  </si>
  <si>
    <t>2,562,301</t>
  </si>
  <si>
    <t>4,523,353</t>
  </si>
  <si>
    <t>1,493,814</t>
  </si>
  <si>
    <t>1,308,838</t>
  </si>
  <si>
    <t>1,437,835</t>
  </si>
  <si>
    <t>1,146,394</t>
  </si>
  <si>
    <t>1,509,561</t>
  </si>
  <si>
    <t>1,579,377</t>
  </si>
  <si>
    <t>4,215,795</t>
  </si>
  <si>
    <t>4,181,607</t>
  </si>
  <si>
    <t>2,181,171</t>
  </si>
  <si>
    <t>41,201,384</t>
  </si>
  <si>
    <t>30,652,755</t>
  </si>
  <si>
    <t>63,746,396</t>
  </si>
  <si>
    <t>44,232,076</t>
  </si>
  <si>
    <t>50,490,943</t>
  </si>
  <si>
    <t>24,207,620</t>
  </si>
  <si>
    <t>15,193,314</t>
  </si>
  <si>
    <t>51,870,993</t>
  </si>
  <si>
    <t>18,903,260</t>
  </si>
  <si>
    <t>26,899,676</t>
  </si>
  <si>
    <t>27,725,676</t>
  </si>
  <si>
    <t>30,063,123</t>
  </si>
  <si>
    <t>1,696,250</t>
  </si>
  <si>
    <t>17,790,429</t>
  </si>
  <si>
    <t>24,960,465</t>
  </si>
  <si>
    <t>60,421,248</t>
  </si>
  <si>
    <t>70,503,789</t>
  </si>
  <si>
    <t>82,266,241</t>
  </si>
  <si>
    <t>65,121,453</t>
  </si>
  <si>
    <t>79,033,848</t>
  </si>
  <si>
    <t>106,545,933</t>
  </si>
  <si>
    <t>38,852,566</t>
  </si>
  <si>
    <t>4,682,266</t>
  </si>
  <si>
    <t>7,722,833</t>
  </si>
  <si>
    <t>17,619,394</t>
  </si>
  <si>
    <t>22,512,278</t>
  </si>
  <si>
    <t>1,721,619</t>
  </si>
  <si>
    <t>9,388,675</t>
  </si>
  <si>
    <t>12,407,318</t>
  </si>
  <si>
    <t>14,329,971</t>
  </si>
  <si>
    <t>8,362,937</t>
  </si>
  <si>
    <t>10,429,602</t>
  </si>
  <si>
    <t>10,437,790</t>
  </si>
  <si>
    <t>29,572,150</t>
  </si>
  <si>
    <t>23,814,949</t>
  </si>
  <si>
    <t>23,654,734</t>
  </si>
  <si>
    <t>16,148,578</t>
  </si>
  <si>
    <t>19,678,113</t>
  </si>
  <si>
    <t>18,355,137</t>
  </si>
  <si>
    <t>15,070,317</t>
  </si>
  <si>
    <t>17,844,788</t>
  </si>
  <si>
    <t>15,649,922</t>
  </si>
  <si>
    <t>6,926,881</t>
  </si>
  <si>
    <t>9,142,134</t>
  </si>
  <si>
    <t>10,462,939</t>
  </si>
  <si>
    <t>5,000,854</t>
  </si>
  <si>
    <t>8,869,945</t>
  </si>
  <si>
    <t>10,290,836</t>
  </si>
  <si>
    <t>Turkey</t>
  </si>
  <si>
    <t>6,126,568</t>
  </si>
  <si>
    <t>5,645,400</t>
  </si>
  <si>
    <t>4,917,979</t>
  </si>
  <si>
    <t>27,530,122</t>
  </si>
  <si>
    <t>34,060,847</t>
  </si>
  <si>
    <t>35,499,045</t>
  </si>
  <si>
    <t>4,788,444</t>
  </si>
  <si>
    <t>5,449,394</t>
  </si>
  <si>
    <t>5,152,909</t>
  </si>
  <si>
    <t>834,118</t>
  </si>
  <si>
    <t>564,485</t>
  </si>
  <si>
    <t>1,158,379</t>
  </si>
  <si>
    <t>379,867</t>
  </si>
  <si>
    <t>642,119</t>
  </si>
  <si>
    <t>803,209</t>
  </si>
  <si>
    <t>607,903</t>
  </si>
  <si>
    <t>935,497</t>
  </si>
  <si>
    <t>338,373</t>
  </si>
  <si>
    <t>308,339</t>
  </si>
  <si>
    <t>545,052</t>
  </si>
  <si>
    <t>350,370</t>
  </si>
  <si>
    <t>17,220</t>
  </si>
  <si>
    <t>315,214</t>
  </si>
  <si>
    <t>33,584,912</t>
  </si>
  <si>
    <t>41,652,049</t>
  </si>
  <si>
    <t>47,656,608</t>
  </si>
  <si>
    <t>16,382,631</t>
  </si>
  <si>
    <t>1,792,438</t>
  </si>
  <si>
    <t>6,443,778</t>
  </si>
  <si>
    <t>4,223,004</t>
  </si>
  <si>
    <t>7,589,265</t>
  </si>
  <si>
    <t>4,506,386</t>
  </si>
  <si>
    <t>4,355,629</t>
  </si>
  <si>
    <t>3,238,656</t>
  </si>
  <si>
    <t>7,689,276</t>
  </si>
  <si>
    <t>2,720,368</t>
  </si>
  <si>
    <t>2,827,702</t>
  </si>
  <si>
    <t>1,544,589</t>
  </si>
  <si>
    <t>4,087,425</t>
  </si>
  <si>
    <t>4,550,401</t>
  </si>
  <si>
    <t>8,827,008</t>
  </si>
  <si>
    <t>26,297,437</t>
  </si>
  <si>
    <t>35,098,567</t>
  </si>
  <si>
    <t>34,125,260</t>
  </si>
  <si>
    <t>25,086,853</t>
  </si>
  <si>
    <t>35,736,182</t>
  </si>
  <si>
    <t>30,982,313</t>
  </si>
  <si>
    <t>19,994,861</t>
  </si>
  <si>
    <t>20,671,280</t>
  </si>
  <si>
    <t>22,194,110</t>
  </si>
  <si>
    <t>14,688,196</t>
  </si>
  <si>
    <t>18,508,344</t>
  </si>
  <si>
    <t>20,914,712</t>
  </si>
  <si>
    <t>14,719,640</t>
  </si>
  <si>
    <t>16,002,964</t>
  </si>
  <si>
    <t>19,690,354</t>
  </si>
  <si>
    <t>32,779,087</t>
  </si>
  <si>
    <t>50,532,747</t>
  </si>
  <si>
    <t>63,163,005</t>
  </si>
  <si>
    <t>101,642,542</t>
  </si>
  <si>
    <t>136,252,559</t>
  </si>
  <si>
    <t>132,688,945</t>
  </si>
  <si>
    <t>89,276,562</t>
  </si>
  <si>
    <t>124,211,140</t>
  </si>
  <si>
    <t>118,459,548</t>
  </si>
  <si>
    <t>70,642,499</t>
  </si>
  <si>
    <t>80,761,110</t>
  </si>
  <si>
    <t>104,284,321</t>
  </si>
  <si>
    <t>51,920,017</t>
  </si>
  <si>
    <t>56,900,498</t>
  </si>
  <si>
    <t>63,075,810</t>
  </si>
  <si>
    <t>43,029,067</t>
  </si>
  <si>
    <t>55,058,116</t>
  </si>
  <si>
    <t>64,900,373</t>
  </si>
  <si>
    <t>247,218,586</t>
  </si>
  <si>
    <t>272,562,709</t>
  </si>
  <si>
    <t>286,602,045</t>
  </si>
  <si>
    <t>522,423,433</t>
  </si>
  <si>
    <t>604,369,346</t>
  </si>
  <si>
    <t>520,932,390</t>
  </si>
  <si>
    <t>439,338,209</t>
  </si>
  <si>
    <t>510,367,554</t>
  </si>
  <si>
    <t>569,437,047</t>
  </si>
  <si>
    <t>375,404,457</t>
  </si>
  <si>
    <t>397,748,867</t>
  </si>
  <si>
    <t>391,525,446</t>
  </si>
  <si>
    <t>316,927,062</t>
  </si>
  <si>
    <t>352,094,996</t>
  </si>
  <si>
    <t>416,544,788</t>
  </si>
  <si>
    <t>177,892,329</t>
  </si>
  <si>
    <t>243,739,734</t>
  </si>
  <si>
    <t>228,523,809</t>
  </si>
  <si>
    <t>868,977,981</t>
  </si>
  <si>
    <t>994,043,590</t>
  </si>
  <si>
    <t>990,672,160</t>
  </si>
  <si>
    <t>5,656,377</t>
  </si>
  <si>
    <t>6,031,801</t>
  </si>
  <si>
    <t>12,172,884</t>
  </si>
  <si>
    <t>4,385,155</t>
  </si>
  <si>
    <t>2,668,054</t>
  </si>
  <si>
    <t>5,280,017</t>
  </si>
  <si>
    <t>5,319,225</t>
  </si>
  <si>
    <t>2,788,747</t>
  </si>
  <si>
    <t>2,092,716</t>
  </si>
  <si>
    <t>5,991,170</t>
  </si>
  <si>
    <t>2,560,134</t>
  </si>
  <si>
    <t>1,468,178</t>
  </si>
  <si>
    <t>3,470,289</t>
  </si>
  <si>
    <t>1,110,435</t>
  </si>
  <si>
    <t>1,910,686</t>
  </si>
  <si>
    <t>10,996,260</t>
  </si>
  <si>
    <t>8,868,637</t>
  </si>
  <si>
    <t>8,545,075</t>
  </si>
  <si>
    <t>174,638,949</t>
  </si>
  <si>
    <t>170,629,592</t>
  </si>
  <si>
    <t>113,675,958</t>
  </si>
  <si>
    <t>110,533,370</t>
  </si>
  <si>
    <t>60,657,649</t>
  </si>
  <si>
    <t>361,616,542</t>
  </si>
  <si>
    <t>209,395,564</t>
  </si>
  <si>
    <t>224,349,656</t>
  </si>
  <si>
    <t>143,168,380</t>
  </si>
  <si>
    <t>157,545,410</t>
  </si>
  <si>
    <t>147,042,692</t>
  </si>
  <si>
    <t>142,100,012</t>
  </si>
  <si>
    <t>153,062,090</t>
  </si>
  <si>
    <t>132,637,896</t>
  </si>
  <si>
    <t>62,155,126</t>
  </si>
  <si>
    <t>67,559,509</t>
  </si>
  <si>
    <t>387,056,116</t>
  </si>
  <si>
    <t>419,527,184</t>
  </si>
  <si>
    <t>528,414,055</t>
  </si>
  <si>
    <t>559,490,972</t>
  </si>
  <si>
    <t>352,102,208</t>
  </si>
  <si>
    <t>328,487,258</t>
  </si>
  <si>
    <t>361,364,317</t>
  </si>
  <si>
    <t>375,700,124</t>
  </si>
  <si>
    <t>192,772,831</t>
  </si>
  <si>
    <t>178,479,441</t>
  </si>
  <si>
    <t>189,310,778</t>
  </si>
  <si>
    <t>Taiwan</t>
  </si>
  <si>
    <t>71,526,167</t>
  </si>
  <si>
    <t>77,588,936</t>
  </si>
  <si>
    <t>81,139,224</t>
  </si>
  <si>
    <t>39,717,980</t>
  </si>
  <si>
    <t>60,149,286</t>
  </si>
  <si>
    <t>96,462,192</t>
  </si>
  <si>
    <t>227,267,811</t>
  </si>
  <si>
    <t>276,009,748</t>
  </si>
  <si>
    <t>350,329,144</t>
  </si>
  <si>
    <t>247,974,727</t>
  </si>
  <si>
    <t>292,600,743</t>
  </si>
  <si>
    <t>212,122,104</t>
  </si>
  <si>
    <t>28,057,820</t>
  </si>
  <si>
    <t>33,414,055</t>
  </si>
  <si>
    <t>38,213,806</t>
  </si>
  <si>
    <t>15,837,615</t>
  </si>
  <si>
    <t>24,291,517</t>
  </si>
  <si>
    <t>22,012,979</t>
  </si>
  <si>
    <t>19,053,351</t>
  </si>
  <si>
    <t>17,418,749</t>
  </si>
  <si>
    <t>23,503,311</t>
  </si>
  <si>
    <t>12,576,671</t>
  </si>
  <si>
    <t>19,847,205</t>
  </si>
  <si>
    <t>26,477,823</t>
  </si>
  <si>
    <t>138,434,986</t>
  </si>
  <si>
    <t>135,733,112</t>
  </si>
  <si>
    <t>152,544,146</t>
  </si>
  <si>
    <t>213,584,851</t>
  </si>
  <si>
    <t>220,608,986</t>
  </si>
  <si>
    <t>159,512,811</t>
  </si>
  <si>
    <t>Malaysia</t>
  </si>
  <si>
    <t>3,629,425</t>
  </si>
  <si>
    <t>2,709,217</t>
  </si>
  <si>
    <t>1,447,786</t>
  </si>
  <si>
    <t>617,210</t>
  </si>
  <si>
    <t>1,771,658</t>
  </si>
  <si>
    <t>1,501,056</t>
  </si>
  <si>
    <t>84,672</t>
  </si>
  <si>
    <t>343,868</t>
  </si>
  <si>
    <t>Thailand</t>
  </si>
  <si>
    <t>212,722</t>
  </si>
  <si>
    <t>183,900</t>
  </si>
  <si>
    <t>314,847</t>
  </si>
  <si>
    <t>428,854</t>
  </si>
  <si>
    <t>644,406</t>
  </si>
  <si>
    <t>517,173,081</t>
  </si>
  <si>
    <t>544,851,532</t>
  </si>
  <si>
    <t>399,659,584</t>
  </si>
  <si>
    <t>1,061,389</t>
  </si>
  <si>
    <t>2,243,345</t>
  </si>
  <si>
    <t>6,691,027</t>
  </si>
  <si>
    <t>2,810,647</t>
  </si>
  <si>
    <t>3,393,910</t>
  </si>
  <si>
    <t>3,753,823</t>
  </si>
  <si>
    <t>Hong Kong</t>
  </si>
  <si>
    <t>3,370,272</t>
  </si>
  <si>
    <t>6,192,036</t>
  </si>
  <si>
    <t>318,444</t>
  </si>
  <si>
    <t>3,270,439</t>
  </si>
  <si>
    <t>3,569,254</t>
  </si>
  <si>
    <t>2,381,472</t>
  </si>
  <si>
    <t>5,318,320</t>
  </si>
  <si>
    <t>4,625,997</t>
  </si>
  <si>
    <t>3,843,500</t>
  </si>
  <si>
    <t>27,194,263</t>
  </si>
  <si>
    <t>28,591,562</t>
  </si>
  <si>
    <t>25,823,730</t>
  </si>
  <si>
    <t>1,062,700</t>
  </si>
  <si>
    <t>1,675,588</t>
  </si>
  <si>
    <t>169,133</t>
  </si>
  <si>
    <t>682,288</t>
  </si>
  <si>
    <t>1,073,603</t>
  </si>
  <si>
    <t>814,042</t>
  </si>
  <si>
    <t>289,770</t>
  </si>
  <si>
    <t>184,307</t>
  </si>
  <si>
    <t>166,463</t>
  </si>
  <si>
    <t>203,373</t>
  </si>
  <si>
    <t>164,439</t>
  </si>
  <si>
    <t>173,514</t>
  </si>
  <si>
    <t>634,839</t>
  </si>
  <si>
    <t>673,459</t>
  </si>
  <si>
    <t>1,143,286</t>
  </si>
  <si>
    <t>222,409,543</t>
  </si>
  <si>
    <t>233,459,914</t>
  </si>
  <si>
    <t>162,761,670</t>
  </si>
  <si>
    <t>141,678,545</t>
  </si>
  <si>
    <t>176,006,812</t>
  </si>
  <si>
    <t>140,591,542</t>
  </si>
  <si>
    <t>5,257,921</t>
  </si>
  <si>
    <t>5,503,266</t>
  </si>
  <si>
    <t>13,047,192</t>
  </si>
  <si>
    <t>2,970,947</t>
  </si>
  <si>
    <t>6,502,357</t>
  </si>
  <si>
    <t>10,702,053</t>
  </si>
  <si>
    <t>Guatemala</t>
  </si>
  <si>
    <t>5,831,374</t>
  </si>
  <si>
    <t>5,790,940</t>
  </si>
  <si>
    <t>8,107,616</t>
  </si>
  <si>
    <t>18,210,031</t>
  </si>
  <si>
    <t>21,363,273</t>
  </si>
  <si>
    <t>32,447,724</t>
  </si>
  <si>
    <t>103,294,477</t>
  </si>
  <si>
    <t>90,927,696</t>
  </si>
  <si>
    <t>89,427,427</t>
  </si>
  <si>
    <t>65,508,422</t>
  </si>
  <si>
    <t>80,374,642</t>
  </si>
  <si>
    <t>86,757,009</t>
  </si>
  <si>
    <t>68,601,143</t>
  </si>
  <si>
    <t>71,966,443</t>
  </si>
  <si>
    <t>56,696,983</t>
  </si>
  <si>
    <t>50,796,336</t>
  </si>
  <si>
    <t>57,964,902</t>
  </si>
  <si>
    <t>63,080,014</t>
  </si>
  <si>
    <t>35,837,186</t>
  </si>
  <si>
    <t>23,007,291</t>
  </si>
  <si>
    <t>20,966,248</t>
  </si>
  <si>
    <t>136,493,538</t>
  </si>
  <si>
    <t>154,631,406</t>
  </si>
  <si>
    <t>167,245,250</t>
  </si>
  <si>
    <t>1,294,232,147</t>
  </si>
  <si>
    <t>2,503,645,576</t>
  </si>
  <si>
    <t>397,656,156</t>
  </si>
  <si>
    <t>794,777,649</t>
  </si>
  <si>
    <t>273,846,279</t>
  </si>
  <si>
    <t>495,626,017</t>
  </si>
  <si>
    <t>117,643,834</t>
  </si>
  <si>
    <t>244,011,002</t>
  </si>
  <si>
    <t>104,787,867</t>
  </si>
  <si>
    <t>212,586,712</t>
  </si>
  <si>
    <t>697,521,022</t>
  </si>
  <si>
    <t>1,459,758,565</t>
  </si>
  <si>
    <t>2,025,628,722</t>
  </si>
  <si>
    <t>978,224,866</t>
  </si>
  <si>
    <t>736,976,406</t>
  </si>
  <si>
    <t>387,872,371</t>
  </si>
  <si>
    <t>555,763,981</t>
  </si>
  <si>
    <t>290,002,318</t>
  </si>
  <si>
    <t>212,935,717</t>
  </si>
  <si>
    <t>122,416,382</t>
  </si>
  <si>
    <t>201,731,070</t>
  </si>
  <si>
    <t>116,742,758</t>
  </si>
  <si>
    <t>1,180,623,365</t>
  </si>
  <si>
    <t>646,914,961</t>
  </si>
  <si>
    <t>58,732,463</t>
  </si>
  <si>
    <t>45,022,481</t>
  </si>
  <si>
    <t>46,756,493</t>
  </si>
  <si>
    <t>18,908,323</t>
  </si>
  <si>
    <t>21,283,537</t>
  </si>
  <si>
    <t>22,008,316</t>
  </si>
  <si>
    <t>Sri Lanka</t>
  </si>
  <si>
    <t>7,490,739</t>
  </si>
  <si>
    <t>5,593,976</t>
  </si>
  <si>
    <t>5,455,796</t>
  </si>
  <si>
    <t>1,244,094</t>
  </si>
  <si>
    <t>218,732</t>
  </si>
  <si>
    <t>1,358,058</t>
  </si>
  <si>
    <t>620,963</t>
  </si>
  <si>
    <t>778,552</t>
  </si>
  <si>
    <t>509,466</t>
  </si>
  <si>
    <t>696,245</t>
  </si>
  <si>
    <t>424,792</t>
  </si>
  <si>
    <t>491,857</t>
  </si>
  <si>
    <t>145,798,944</t>
  </si>
  <si>
    <t>167,518,781</t>
  </si>
  <si>
    <t>176,154,894</t>
  </si>
  <si>
    <t>140,323,403</t>
  </si>
  <si>
    <t>141,774,819</t>
  </si>
  <si>
    <t>147,029,943</t>
  </si>
  <si>
    <t>17,475,006</t>
  </si>
  <si>
    <t>9,512,571</t>
  </si>
  <si>
    <t>16,880,939</t>
  </si>
  <si>
    <t>Indonesia</t>
  </si>
  <si>
    <t>980,160</t>
  </si>
  <si>
    <t>803,158</t>
  </si>
  <si>
    <t>3,710,573</t>
  </si>
  <si>
    <t>880,046</t>
  </si>
  <si>
    <t>320,339</t>
  </si>
  <si>
    <t>508,789</t>
  </si>
  <si>
    <t>645,355</t>
  </si>
  <si>
    <t>329,118</t>
  </si>
  <si>
    <t>807,414</t>
  </si>
  <si>
    <t>116,416,443</t>
  </si>
  <si>
    <t>123,893,549</t>
  </si>
  <si>
    <t>115,486,817</t>
  </si>
  <si>
    <t>21,630,191</t>
  </si>
  <si>
    <t>13,997,454</t>
  </si>
  <si>
    <t>12,472,024</t>
  </si>
  <si>
    <t>10,895,658</t>
  </si>
  <si>
    <t>11,319,685</t>
  </si>
  <si>
    <t>12,889,989</t>
  </si>
  <si>
    <t>3,290,535</t>
  </si>
  <si>
    <t>2,789,087</t>
  </si>
  <si>
    <t>3,487,809</t>
  </si>
  <si>
    <t>745,955</t>
  </si>
  <si>
    <t>687,142</t>
  </si>
  <si>
    <t>693,708</t>
  </si>
  <si>
    <t>320,143</t>
  </si>
  <si>
    <t>169,020</t>
  </si>
  <si>
    <t>522,029</t>
  </si>
  <si>
    <t>797,223,606</t>
  </si>
  <si>
    <t>986,156,817</t>
  </si>
  <si>
    <t>983,844,058</t>
  </si>
  <si>
    <t>138,835,563</t>
  </si>
  <si>
    <t>152,624,617</t>
  </si>
  <si>
    <t>200,159,326</t>
  </si>
  <si>
    <t>105,404,184</t>
  </si>
  <si>
    <t>113,329,558</t>
  </si>
  <si>
    <t>124,303,244</t>
  </si>
  <si>
    <t>54,480,667</t>
  </si>
  <si>
    <t>54,709,129</t>
  </si>
  <si>
    <t>55,913,716</t>
  </si>
  <si>
    <t>8,100</t>
  </si>
  <si>
    <t>440,500</t>
  </si>
  <si>
    <t>4,356,622</t>
  </si>
  <si>
    <t>1,731,129</t>
  </si>
  <si>
    <t>3,369,166</t>
  </si>
  <si>
    <t>3,855,093</t>
  </si>
  <si>
    <t>192,591,437</t>
  </si>
  <si>
    <t>259,287,606</t>
  </si>
  <si>
    <t>318,683,707</t>
  </si>
  <si>
    <t>175,190,784</t>
  </si>
  <si>
    <t>196,076,168</t>
  </si>
  <si>
    <t>215,115,859</t>
  </si>
  <si>
    <t>90,459,415</t>
  </si>
  <si>
    <t>87,445,536</t>
  </si>
  <si>
    <t>26,617,419</t>
  </si>
  <si>
    <t>67,191,657</t>
  </si>
  <si>
    <t>66,191,260</t>
  </si>
  <si>
    <t>70,343,750</t>
  </si>
  <si>
    <t>6,974,046</t>
  </si>
  <si>
    <t>9,810,368</t>
  </si>
  <si>
    <t>16,762,413</t>
  </si>
  <si>
    <t>13,263,114</t>
  </si>
  <si>
    <t>13,972,500</t>
  </si>
  <si>
    <t>14,304,882</t>
  </si>
  <si>
    <t>384,805</t>
  </si>
  <si>
    <t>719,706</t>
  </si>
  <si>
    <t>400</t>
  </si>
  <si>
    <t>297,032</t>
  </si>
  <si>
    <t>260,166</t>
  </si>
  <si>
    <t>236,389</t>
  </si>
  <si>
    <t>184,556</t>
  </si>
  <si>
    <t>86,966</t>
  </si>
  <si>
    <t>153,672</t>
  </si>
  <si>
    <t>65,239</t>
  </si>
  <si>
    <t>110,101</t>
  </si>
  <si>
    <t>122,292</t>
  </si>
  <si>
    <t>4,380</t>
  </si>
  <si>
    <t>191,667</t>
  </si>
  <si>
    <t>119,763</t>
  </si>
  <si>
    <t>114,226</t>
  </si>
  <si>
    <t>225,698</t>
  </si>
  <si>
    <t>Colombia</t>
  </si>
  <si>
    <t>4,750,426</t>
  </si>
  <si>
    <t>4,382,862</t>
  </si>
  <si>
    <t>3,981,840</t>
  </si>
  <si>
    <t>2,560,982</t>
  </si>
  <si>
    <t>2,799,797</t>
  </si>
  <si>
    <t>2,278,747</t>
  </si>
  <si>
    <t>1,695,116</t>
  </si>
  <si>
    <t>1,985,489</t>
  </si>
  <si>
    <t>1,977,558</t>
  </si>
  <si>
    <t>1,031,136</t>
  </si>
  <si>
    <t>1,234,104</t>
  </si>
  <si>
    <t>1,230,903</t>
  </si>
  <si>
    <t>590,502</t>
  </si>
  <si>
    <t>419,314</t>
  </si>
  <si>
    <t>589,810</t>
  </si>
  <si>
    <t>1,516,713</t>
  </si>
  <si>
    <t>1,736,065</t>
  </si>
  <si>
    <t>2,326,446</t>
  </si>
  <si>
    <t>4,854,779</t>
  </si>
  <si>
    <t>4,385,131</t>
  </si>
  <si>
    <t>1,741,934</t>
  </si>
  <si>
    <t>116,325</t>
  </si>
  <si>
    <t>491,234</t>
  </si>
  <si>
    <t>1,102,292</t>
  </si>
  <si>
    <t>307,861</t>
  </si>
  <si>
    <t>213,223</t>
  </si>
  <si>
    <t>365,142</t>
  </si>
  <si>
    <t>Costa Rica</t>
  </si>
  <si>
    <t>190,507</t>
  </si>
  <si>
    <t>62,617</t>
  </si>
  <si>
    <t>El Salvador</t>
  </si>
  <si>
    <t>188,268</t>
  </si>
  <si>
    <t>56,856</t>
  </si>
  <si>
    <t>486,602</t>
  </si>
  <si>
    <t>368,465</t>
  </si>
  <si>
    <t>205,005</t>
  </si>
  <si>
    <t>282,915,267</t>
  </si>
  <si>
    <t>325,561,444</t>
  </si>
  <si>
    <t>361,480,884</t>
  </si>
  <si>
    <t>51,458,423</t>
  </si>
  <si>
    <t>61,596,229</t>
  </si>
  <si>
    <t>65,196,282</t>
  </si>
  <si>
    <t>Dominican Rep</t>
  </si>
  <si>
    <t>8,652,551</t>
  </si>
  <si>
    <t>10,931,710</t>
  </si>
  <si>
    <t>11,893,928</t>
  </si>
  <si>
    <t>616,179</t>
  </si>
  <si>
    <t>6,304,656</t>
  </si>
  <si>
    <t>15,469,598</t>
  </si>
  <si>
    <t>7,028,485</t>
  </si>
  <si>
    <t>6,228,290</t>
  </si>
  <si>
    <t>4,667,774</t>
  </si>
  <si>
    <t>23,088,925</t>
  </si>
  <si>
    <t>26,718,462</t>
  </si>
  <si>
    <t>22,077,339</t>
  </si>
  <si>
    <t>120,765,983</t>
  </si>
  <si>
    <t>134,595,267</t>
  </si>
  <si>
    <t>155,974,571</t>
  </si>
  <si>
    <t>16,092,905</t>
  </si>
  <si>
    <t>19,473,547</t>
  </si>
  <si>
    <t>19,492,613</t>
  </si>
  <si>
    <t>Pakistan</t>
  </si>
  <si>
    <t>14,533,420</t>
  </si>
  <si>
    <t>13,568,238</t>
  </si>
  <si>
    <t>17,025,311</t>
  </si>
  <si>
    <t>13,014,873</t>
  </si>
  <si>
    <t>10,654,637</t>
  </si>
  <si>
    <t>12,634,472</t>
  </si>
  <si>
    <t>7,573,649</t>
  </si>
  <si>
    <t>11,346,379</t>
  </si>
  <si>
    <t>10,649,463</t>
  </si>
  <si>
    <t>21,364,306</t>
  </si>
  <si>
    <t>26,626,151</t>
  </si>
  <si>
    <t>16,701,789</t>
  </si>
  <si>
    <t>172,138</t>
  </si>
  <si>
    <t>497,530</t>
  </si>
  <si>
    <t>405,433</t>
  </si>
  <si>
    <t>19,403</t>
  </si>
  <si>
    <t>17,680</t>
  </si>
  <si>
    <t>27,274</t>
  </si>
  <si>
    <t>19,339</t>
  </si>
  <si>
    <t>30,681</t>
  </si>
  <si>
    <t>1,260</t>
  </si>
  <si>
    <t>Cambodia</t>
  </si>
  <si>
    <t>39,892</t>
  </si>
  <si>
    <t>Honduras</t>
  </si>
  <si>
    <t>11,855</t>
  </si>
  <si>
    <t>6,643</t>
  </si>
  <si>
    <t>9,707</t>
  </si>
  <si>
    <t>22,241</t>
  </si>
  <si>
    <t>2,793</t>
  </si>
  <si>
    <t>8,636</t>
  </si>
  <si>
    <t>408,804,455</t>
  </si>
  <si>
    <t>433,135,279</t>
  </si>
  <si>
    <t>428,675,625</t>
  </si>
  <si>
    <t>97,374,553</t>
  </si>
  <si>
    <t>120,126,405</t>
  </si>
  <si>
    <t>141,718,426</t>
  </si>
  <si>
    <t>75,960,009</t>
  </si>
  <si>
    <t>86,852,755</t>
  </si>
  <si>
    <t>86,790,292</t>
  </si>
  <si>
    <t>42,635,606</t>
  </si>
  <si>
    <t>44,463,696</t>
  </si>
  <si>
    <t>54,031,981</t>
  </si>
  <si>
    <t>12,836,680</t>
  </si>
  <si>
    <t>27,479,017</t>
  </si>
  <si>
    <t>46,237,835</t>
  </si>
  <si>
    <t>16,921,754</t>
  </si>
  <si>
    <t>31,214,820</t>
  </si>
  <si>
    <t>39,837,690</t>
  </si>
  <si>
    <t>2,241,325</t>
  </si>
  <si>
    <t>3,546,733</t>
  </si>
  <si>
    <t>4,115,152</t>
  </si>
  <si>
    <t>296,873</t>
  </si>
  <si>
    <t>373,973</t>
  </si>
  <si>
    <t>247,451</t>
  </si>
  <si>
    <t>158,219</t>
  </si>
  <si>
    <t>22,638</t>
  </si>
  <si>
    <t>17,357</t>
  </si>
  <si>
    <t>16,017</t>
  </si>
  <si>
    <t>15,761</t>
  </si>
  <si>
    <t>27,574</t>
  </si>
  <si>
    <t>39,390</t>
  </si>
  <si>
    <t>76,954</t>
  </si>
  <si>
    <t>35,782</t>
  </si>
  <si>
    <t>29,467</t>
  </si>
  <si>
    <t>6,620,040</t>
  </si>
  <si>
    <t>6,609,197</t>
  </si>
  <si>
    <t>9,034,766</t>
  </si>
  <si>
    <t>Bangladesh</t>
  </si>
  <si>
    <t>264</t>
  </si>
  <si>
    <t>773</t>
  </si>
  <si>
    <t>925,838</t>
  </si>
  <si>
    <t>221,821</t>
  </si>
  <si>
    <t>133,498</t>
  </si>
  <si>
    <t>124,085</t>
  </si>
  <si>
    <t>7,944</t>
  </si>
  <si>
    <t>18,196</t>
  </si>
  <si>
    <t>210,215</t>
  </si>
  <si>
    <t>103,421</t>
  </si>
  <si>
    <t>92,435</t>
  </si>
  <si>
    <t>249,384</t>
  </si>
  <si>
    <t>120,055</t>
  </si>
  <si>
    <t>66,663,318</t>
  </si>
  <si>
    <t>61,767,828</t>
  </si>
  <si>
    <t>82,251,469</t>
  </si>
  <si>
    <t>2,268,180</t>
  </si>
  <si>
    <t>2,995,566</t>
  </si>
  <si>
    <t>3,478,899</t>
  </si>
  <si>
    <t>1,893,857</t>
  </si>
  <si>
    <t>1,083,421</t>
  </si>
  <si>
    <t>76,633</t>
  </si>
  <si>
    <t>838,712</t>
  </si>
  <si>
    <t>1,397,251</t>
  </si>
  <si>
    <t>753,474</t>
  </si>
  <si>
    <t>Burma</t>
  </si>
  <si>
    <t>278,775</t>
  </si>
  <si>
    <t>482,438</t>
  </si>
  <si>
    <t>1,654,945</t>
  </si>
  <si>
    <t>2,589,697</t>
  </si>
  <si>
    <t>2,209,912</t>
  </si>
  <si>
    <t>3,246,466</t>
  </si>
  <si>
    <t>700,998</t>
  </si>
  <si>
    <t>845,555</t>
  </si>
  <si>
    <t>958,477</t>
  </si>
  <si>
    <t>540</t>
  </si>
  <si>
    <t>294,018</t>
  </si>
  <si>
    <t>105,078</t>
  </si>
  <si>
    <t>124,466</t>
  </si>
  <si>
    <t>14,688</t>
  </si>
  <si>
    <t>16,660</t>
  </si>
  <si>
    <t>14,618</t>
  </si>
  <si>
    <t>169,221</t>
  </si>
  <si>
    <t>58,899</t>
  </si>
  <si>
    <t>38,589</t>
  </si>
  <si>
    <t>73,721</t>
  </si>
  <si>
    <t>328,382</t>
  </si>
  <si>
    <t>171,163</t>
  </si>
  <si>
    <t>158,492</t>
  </si>
  <si>
    <t>7,189,629</t>
  </si>
  <si>
    <t>10,263,971</t>
  </si>
  <si>
    <t>13,752,851</t>
  </si>
  <si>
    <t>1,392,131</t>
  </si>
  <si>
    <t>1,415,790</t>
  </si>
  <si>
    <t>1,420,974</t>
  </si>
  <si>
    <t>1,066,480</t>
  </si>
  <si>
    <t>859,571</t>
  </si>
  <si>
    <t>774,701</t>
  </si>
  <si>
    <t>686,943</t>
  </si>
  <si>
    <t>723,376</t>
  </si>
  <si>
    <t>877,404</t>
  </si>
  <si>
    <t>249,947</t>
  </si>
  <si>
    <t>662,565</t>
  </si>
  <si>
    <t>796,055</t>
  </si>
  <si>
    <t>619,692</t>
  </si>
  <si>
    <t>916,689</t>
  </si>
  <si>
    <t>614,569</t>
  </si>
  <si>
    <t>9,403,725</t>
  </si>
  <si>
    <t>7,674,476</t>
  </si>
  <si>
    <t>5,088,848</t>
  </si>
  <si>
    <t>4,303,599</t>
  </si>
  <si>
    <t>5,310,019</t>
  </si>
  <si>
    <t>5,197,058</t>
  </si>
  <si>
    <t>810,509</t>
  </si>
  <si>
    <t>833,655</t>
  </si>
  <si>
    <t>1,082,463</t>
  </si>
  <si>
    <t>214,462</t>
  </si>
  <si>
    <t>120,998</t>
  </si>
  <si>
    <t>96,315</t>
  </si>
  <si>
    <t>30,505</t>
  </si>
  <si>
    <t>22,624</t>
  </si>
  <si>
    <t>6,893</t>
  </si>
  <si>
    <t>15,489</t>
  </si>
  <si>
    <t>163,180,336</t>
  </si>
  <si>
    <t>181,185,908</t>
  </si>
  <si>
    <t>191,965,051</t>
  </si>
  <si>
    <t>151,927,300</t>
  </si>
  <si>
    <t>146,419,636</t>
  </si>
  <si>
    <t>159,486,567</t>
  </si>
  <si>
    <t>63,865,351</t>
  </si>
  <si>
    <t>67,796,265</t>
  </si>
  <si>
    <t>73,996,510</t>
  </si>
  <si>
    <t>6,365,978</t>
  </si>
  <si>
    <t>8,445,536</t>
  </si>
  <si>
    <t>13,289,882</t>
  </si>
  <si>
    <t>4,896,198</t>
  </si>
  <si>
    <t>5,116,548</t>
  </si>
  <si>
    <t>4,769,815</t>
  </si>
  <si>
    <t>243,277</t>
  </si>
  <si>
    <t>238,040</t>
  </si>
  <si>
    <t>1,529,559</t>
  </si>
  <si>
    <t>1,635,185</t>
  </si>
  <si>
    <t>2,600,708</t>
  </si>
  <si>
    <t>4,840,525</t>
  </si>
  <si>
    <t>2,696,634</t>
  </si>
  <si>
    <t>2,196,238</t>
  </si>
  <si>
    <t>2,238,803</t>
  </si>
  <si>
    <t>36,258</t>
  </si>
  <si>
    <t>17,577</t>
  </si>
  <si>
    <t>41,849</t>
  </si>
  <si>
    <t>55,347</t>
  </si>
  <si>
    <t>13,004</t>
  </si>
  <si>
    <t>8,384</t>
  </si>
  <si>
    <t>1,773</t>
  </si>
  <si>
    <t>11,434</t>
  </si>
  <si>
    <t>3,128</t>
  </si>
  <si>
    <t>4,812</t>
  </si>
  <si>
    <t>4,591</t>
  </si>
  <si>
    <t>18,473</t>
  </si>
  <si>
    <t>115,937,198</t>
  </si>
  <si>
    <t>121,543,081</t>
  </si>
  <si>
    <t>141,371,133</t>
  </si>
  <si>
    <t>10,963,496</t>
  </si>
  <si>
    <t>13,345,716</t>
  </si>
  <si>
    <t>10,841,613</t>
  </si>
  <si>
    <t>492,278</t>
  </si>
  <si>
    <t>503,443</t>
  </si>
  <si>
    <t>409,466</t>
  </si>
  <si>
    <t>307,289</t>
  </si>
  <si>
    <t>457,412</t>
  </si>
  <si>
    <t>558,944</t>
  </si>
  <si>
    <t>382,399</t>
  </si>
  <si>
    <t>776,339</t>
  </si>
  <si>
    <t>165,826</t>
  </si>
  <si>
    <t>122,568</t>
  </si>
  <si>
    <t>116,732</t>
  </si>
  <si>
    <t>2,050,182,086</t>
  </si>
  <si>
    <t>2,182,626,148</t>
  </si>
  <si>
    <t>2,315,789,394</t>
  </si>
  <si>
    <t>237,508,081</t>
  </si>
  <si>
    <t>275,212,432</t>
  </si>
  <si>
    <t>293,755,336</t>
  </si>
  <si>
    <t>90,401,769</t>
  </si>
  <si>
    <t>92,967,318</t>
  </si>
  <si>
    <t>109,997,735</t>
  </si>
  <si>
    <t>68,944,536</t>
  </si>
  <si>
    <t>75,888,202</t>
  </si>
  <si>
    <t>83,245,124</t>
  </si>
  <si>
    <t>40,402,730</t>
  </si>
  <si>
    <t>52,030,030</t>
  </si>
  <si>
    <t>83,417,060</t>
  </si>
  <si>
    <t>260,439,932</t>
  </si>
  <si>
    <t>285,786,354</t>
  </si>
  <si>
    <t>327,500,325</t>
  </si>
  <si>
    <t>9,954,136</t>
  </si>
  <si>
    <t>11,629,477</t>
  </si>
  <si>
    <t>12,921,732</t>
  </si>
  <si>
    <t>1,390,149</t>
  </si>
  <si>
    <t>1,896,970</t>
  </si>
  <si>
    <t>2,899,219</t>
  </si>
  <si>
    <t>Haiti</t>
  </si>
  <si>
    <t>1,224,774</t>
  </si>
  <si>
    <t>1,289,908</t>
  </si>
  <si>
    <t>1,232,839</t>
  </si>
  <si>
    <t>348,104</t>
  </si>
  <si>
    <t>234,701</t>
  </si>
  <si>
    <t>488,666</t>
  </si>
  <si>
    <t>123,710</t>
  </si>
  <si>
    <t>293,063</t>
  </si>
  <si>
    <t>216,820</t>
  </si>
  <si>
    <t>669,922</t>
  </si>
  <si>
    <t>686,281</t>
  </si>
  <si>
    <t>703,025</t>
  </si>
  <si>
    <t>56,995,411</t>
  </si>
  <si>
    <t>129,216,092</t>
  </si>
  <si>
    <t>212,772,688</t>
  </si>
  <si>
    <t>26,784,394</t>
  </si>
  <si>
    <t>29,534,367</t>
  </si>
  <si>
    <t>29,998,060</t>
  </si>
  <si>
    <t>340,613</t>
  </si>
  <si>
    <t>359,900</t>
  </si>
  <si>
    <t>331,008</t>
  </si>
  <si>
    <t>94,061</t>
  </si>
  <si>
    <t>127,982</t>
  </si>
  <si>
    <t>359,820</t>
  </si>
  <si>
    <t>2,577</t>
  </si>
  <si>
    <t>36,524</t>
  </si>
  <si>
    <t>534,179</t>
  </si>
  <si>
    <t>306,861</t>
  </si>
  <si>
    <t>503,269</t>
  </si>
  <si>
    <t>575,490</t>
  </si>
  <si>
    <t>7,829,066</t>
  </si>
  <si>
    <t>8,526,487</t>
  </si>
  <si>
    <t>9,047,102</t>
  </si>
  <si>
    <t>1,483,324</t>
  </si>
  <si>
    <t>1,389,741</t>
  </si>
  <si>
    <t>1,577,075</t>
  </si>
  <si>
    <t>796,162</t>
  </si>
  <si>
    <t>472,903</t>
  </si>
  <si>
    <t>404,908</t>
  </si>
  <si>
    <t>414,381</t>
  </si>
  <si>
    <t>440,402</t>
  </si>
  <si>
    <t>659,390</t>
  </si>
  <si>
    <t>176,447</t>
  </si>
  <si>
    <t>330,336</t>
  </si>
  <si>
    <t>951,200</t>
  </si>
  <si>
    <t>2,321,405</t>
  </si>
  <si>
    <t>2,425,879</t>
  </si>
  <si>
    <t>2,224,457</t>
  </si>
  <si>
    <t>49,742,469</t>
  </si>
  <si>
    <t>70,847,868</t>
  </si>
  <si>
    <t>81,247,369</t>
  </si>
  <si>
    <t>34,830,026</t>
  </si>
  <si>
    <t>61,577,196</t>
  </si>
  <si>
    <t>52,023,894</t>
  </si>
  <si>
    <t>14,568,690</t>
  </si>
  <si>
    <t>15,980,823</t>
  </si>
  <si>
    <t>15,888,216</t>
  </si>
  <si>
    <t>10,411,042</t>
  </si>
  <si>
    <t>14,983,035</t>
  </si>
  <si>
    <t>17,839,387</t>
  </si>
  <si>
    <t>9,346,679</t>
  </si>
  <si>
    <t>12,741,501</t>
  </si>
  <si>
    <t>14,464,259</t>
  </si>
  <si>
    <t>66,297,149</t>
  </si>
  <si>
    <t>74,943,706</t>
  </si>
  <si>
    <t>69,738,032</t>
  </si>
  <si>
    <t>145,540,688</t>
  </si>
  <si>
    <t>162,212,057</t>
  </si>
  <si>
    <t>139,491,160</t>
  </si>
  <si>
    <t>39,260,091</t>
  </si>
  <si>
    <t>42,115,317</t>
  </si>
  <si>
    <t>38,909,327</t>
  </si>
  <si>
    <t>14,527,007</t>
  </si>
  <si>
    <t>14,023,348</t>
  </si>
  <si>
    <t>13,713,324</t>
  </si>
  <si>
    <t>8,735,033</t>
  </si>
  <si>
    <t>9,460,794</t>
  </si>
  <si>
    <t>10,641,012</t>
  </si>
  <si>
    <t>4,264,533</t>
  </si>
  <si>
    <t>4,170,905</t>
  </si>
  <si>
    <t>3,945,314</t>
  </si>
  <si>
    <t>15,963,741</t>
  </si>
  <si>
    <t>13,561,653</t>
  </si>
  <si>
    <t>13,404,398</t>
  </si>
  <si>
    <t>7,224,995</t>
  </si>
  <si>
    <t>12,608,249</t>
  </si>
  <si>
    <t>15,096,001</t>
  </si>
  <si>
    <t>6,645,009</t>
  </si>
  <si>
    <t>11,399,800</t>
  </si>
  <si>
    <t>12,411,900</t>
  </si>
  <si>
    <t>6,057,103</t>
  </si>
  <si>
    <t>11,809,848</t>
  </si>
  <si>
    <t>10,325,833</t>
  </si>
  <si>
    <t>9,730,836</t>
  </si>
  <si>
    <t>3,625,821</t>
  </si>
  <si>
    <t>3,341,589</t>
  </si>
  <si>
    <t>3,503,330</t>
  </si>
  <si>
    <t>5,733,713</t>
  </si>
  <si>
    <t>6,843,019</t>
  </si>
  <si>
    <t>2,477,494</t>
  </si>
  <si>
    <t>5,183,951</t>
  </si>
  <si>
    <t>6,068,616</t>
  </si>
  <si>
    <t>49,815,262</t>
  </si>
  <si>
    <t>52,330,538</t>
  </si>
  <si>
    <t>60,531,403</t>
  </si>
  <si>
    <t>55,340,480</t>
  </si>
  <si>
    <t>30,692,756</t>
  </si>
  <si>
    <t>18,352,393</t>
  </si>
  <si>
    <t>9,200,429</t>
  </si>
  <si>
    <t>10,655,235</t>
  </si>
  <si>
    <t>12,797,574</t>
  </si>
  <si>
    <t>6,265,660</t>
  </si>
  <si>
    <t>7,389,833</t>
  </si>
  <si>
    <t>12,851,593</t>
  </si>
  <si>
    <t>1,904,295</t>
  </si>
  <si>
    <t>8,291,208</t>
  </si>
  <si>
    <t>5,466,227</t>
  </si>
  <si>
    <t>6,828,989</t>
  </si>
  <si>
    <t>7,713,976</t>
  </si>
  <si>
    <t>10,619,594</t>
  </si>
  <si>
    <t>11,314,719</t>
  </si>
  <si>
    <t>11,048,260</t>
  </si>
  <si>
    <t>15,902,338</t>
  </si>
  <si>
    <t>8,897,802</t>
  </si>
  <si>
    <t>10,308,525</t>
  </si>
  <si>
    <t>15,189,982</t>
  </si>
  <si>
    <t>10,729,792</t>
  </si>
  <si>
    <t>12,042,147</t>
  </si>
  <si>
    <t>7,877,998</t>
  </si>
  <si>
    <t>7,883,115</t>
  </si>
  <si>
    <t>8,942,553</t>
  </si>
  <si>
    <t>4,080,915</t>
  </si>
  <si>
    <t>5,351,216</t>
  </si>
  <si>
    <t>4,141,611</t>
  </si>
  <si>
    <t>4,150,823</t>
  </si>
  <si>
    <t>17,827,291</t>
  </si>
  <si>
    <t>21,849,598</t>
  </si>
  <si>
    <t>18,465,282</t>
  </si>
  <si>
    <t>31,982,012</t>
  </si>
  <si>
    <t>53,087,466</t>
  </si>
  <si>
    <t>78,826,354</t>
  </si>
  <si>
    <t>12,093,442</t>
  </si>
  <si>
    <t>39,068,434</t>
  </si>
  <si>
    <t>18,444,941</t>
  </si>
  <si>
    <t>23,292,590</t>
  </si>
  <si>
    <t>19,836,224</t>
  </si>
  <si>
    <t>19,905,888</t>
  </si>
  <si>
    <t>12,227,380</t>
  </si>
  <si>
    <t>16,538,035</t>
  </si>
  <si>
    <t>9,468,504</t>
  </si>
  <si>
    <t>507,367</t>
  </si>
  <si>
    <t>7,992,517</t>
  </si>
  <si>
    <t>9,183,885</t>
  </si>
  <si>
    <t>19,005,813</t>
  </si>
  <si>
    <t>23,987,686</t>
  </si>
  <si>
    <t>26,553,605</t>
  </si>
  <si>
    <t>184,215,345</t>
  </si>
  <si>
    <t>273,924,456</t>
  </si>
  <si>
    <t>316,637,315</t>
  </si>
  <si>
    <t>34,442,362</t>
  </si>
  <si>
    <t>53,905,619</t>
  </si>
  <si>
    <t>45,325,590</t>
  </si>
  <si>
    <t>Norway</t>
  </si>
  <si>
    <t>19,349,969</t>
  </si>
  <si>
    <t>26,336,207</t>
  </si>
  <si>
    <t>1,362,770</t>
  </si>
  <si>
    <t>7,116,432</t>
  </si>
  <si>
    <t>13,662,334</t>
  </si>
  <si>
    <t>9,114,668</t>
  </si>
  <si>
    <t>7,872,714</t>
  </si>
  <si>
    <t>8,172,358</t>
  </si>
  <si>
    <t>7,462,235</t>
  </si>
  <si>
    <t>39,795,057</t>
  </si>
  <si>
    <t>23,397,740</t>
  </si>
  <si>
    <t>27,885,914</t>
  </si>
  <si>
    <t>84,484,533</t>
  </si>
  <si>
    <t>90,218,910</t>
  </si>
  <si>
    <t>95,458,480</t>
  </si>
  <si>
    <t>59,515,562</t>
  </si>
  <si>
    <t>67,758,060</t>
  </si>
  <si>
    <t>49,776,736</t>
  </si>
  <si>
    <t>15,268,898</t>
  </si>
  <si>
    <t>17,632,466</t>
  </si>
  <si>
    <t>21,466,767</t>
  </si>
  <si>
    <t>1,766,435</t>
  </si>
  <si>
    <t>1,962,174</t>
  </si>
  <si>
    <t>2,624,714</t>
  </si>
  <si>
    <t>1,311,790</t>
  </si>
  <si>
    <t>1,407,019</t>
  </si>
  <si>
    <t>1,619,763</t>
  </si>
  <si>
    <t>5,468,805</t>
  </si>
  <si>
    <t>4,620,021</t>
  </si>
  <si>
    <t>6,255,295</t>
  </si>
  <si>
    <t>18,074,331</t>
  </si>
  <si>
    <t>23,845,573</t>
  </si>
  <si>
    <t>29,544,174</t>
  </si>
  <si>
    <t>13,048,369</t>
  </si>
  <si>
    <t>9,156,111</t>
  </si>
  <si>
    <t>12,646,985</t>
  </si>
  <si>
    <t>8,228,767</t>
  </si>
  <si>
    <t>8,138,090</t>
  </si>
  <si>
    <t>8,274,307</t>
  </si>
  <si>
    <t>493,736</t>
  </si>
  <si>
    <t>248,921</t>
  </si>
  <si>
    <t>307,708</t>
  </si>
  <si>
    <t>174,310</t>
  </si>
  <si>
    <t>322,080</t>
  </si>
  <si>
    <t>79,530</t>
  </si>
  <si>
    <t>327,006</t>
  </si>
  <si>
    <t>137,269</t>
  </si>
  <si>
    <t>136,721</t>
  </si>
  <si>
    <t>68,603,752</t>
  </si>
  <si>
    <t>66,102,298</t>
  </si>
  <si>
    <t>72,827,352</t>
  </si>
  <si>
    <t>13,329,733</t>
  </si>
  <si>
    <t>11,862,358</t>
  </si>
  <si>
    <t>10,321,734</t>
  </si>
  <si>
    <t>10,375,863</t>
  </si>
  <si>
    <t>10,166,569</t>
  </si>
  <si>
    <t>6,957,069</t>
  </si>
  <si>
    <t>9,159,914</t>
  </si>
  <si>
    <t>7,811,654</t>
  </si>
  <si>
    <t>8,883,755</t>
  </si>
  <si>
    <t>1,155,845</t>
  </si>
  <si>
    <t>1,669,144</t>
  </si>
  <si>
    <t>1,599,714</t>
  </si>
  <si>
    <t>1,631,427</t>
  </si>
  <si>
    <t>2,690,903</t>
  </si>
  <si>
    <t>2,217,902</t>
  </si>
  <si>
    <t>447,937,552</t>
  </si>
  <si>
    <t>471,494,903</t>
  </si>
  <si>
    <t>503,764,811</t>
  </si>
  <si>
    <t>138,167,026</t>
  </si>
  <si>
    <t>159,651,156</t>
  </si>
  <si>
    <t>146,231,816</t>
  </si>
  <si>
    <t>43,789,224</t>
  </si>
  <si>
    <t>83,631,100</t>
  </si>
  <si>
    <t>126,134,182</t>
  </si>
  <si>
    <t>46,303,824</t>
  </si>
  <si>
    <t>44,533,988</t>
  </si>
  <si>
    <t>62,983,075</t>
  </si>
  <si>
    <t>17,645,302</t>
  </si>
  <si>
    <t>22,154,640</t>
  </si>
  <si>
    <t>21,159,883</t>
  </si>
  <si>
    <t>120,819,502</t>
  </si>
  <si>
    <t>54,374,831</t>
  </si>
  <si>
    <t>59,563,527</t>
  </si>
  <si>
    <t>263,224,583</t>
  </si>
  <si>
    <t>297,859,638</t>
  </si>
  <si>
    <t>312,242,442</t>
  </si>
  <si>
    <t>13,586,703</t>
  </si>
  <si>
    <t>14,638,625</t>
  </si>
  <si>
    <t>13,733,208</t>
  </si>
  <si>
    <t>13,600,376</t>
  </si>
  <si>
    <t>775,145</t>
  </si>
  <si>
    <t>398,477</t>
  </si>
  <si>
    <t>2,673,174</t>
  </si>
  <si>
    <t>3,296,276</t>
  </si>
  <si>
    <t>4,595,142</t>
  </si>
  <si>
    <t>3,438,258</t>
  </si>
  <si>
    <t>3,377,736</t>
  </si>
  <si>
    <t>3,183,078</t>
  </si>
  <si>
    <t>4,130,966</t>
  </si>
  <si>
    <t>2,576,819</t>
  </si>
  <si>
    <t>4,405,548</t>
  </si>
  <si>
    <t>484,843</t>
  </si>
  <si>
    <t>830,162</t>
  </si>
  <si>
    <t>604,254</t>
  </si>
  <si>
    <t>230,400</t>
  </si>
  <si>
    <t>595,730</t>
  </si>
  <si>
    <t>728,478</t>
  </si>
  <si>
    <t>312,123</t>
  </si>
  <si>
    <t>768,606</t>
  </si>
  <si>
    <t>273,901</t>
  </si>
  <si>
    <t>765,679</t>
  </si>
  <si>
    <t>203,769</t>
  </si>
  <si>
    <t>261,014</t>
  </si>
  <si>
    <t>162,323</t>
  </si>
  <si>
    <t>386,794</t>
  </si>
  <si>
    <t>1,141,005</t>
  </si>
  <si>
    <t>722,252</t>
  </si>
  <si>
    <t>464,596</t>
  </si>
  <si>
    <t>83,928,704</t>
  </si>
  <si>
    <t>80,787,614</t>
  </si>
  <si>
    <t>86,869,427</t>
  </si>
  <si>
    <t>13,539,206</t>
  </si>
  <si>
    <t>16,013,794</t>
  </si>
  <si>
    <t>12,117,756</t>
  </si>
  <si>
    <t>9,852,394</t>
  </si>
  <si>
    <t>15,875,392</t>
  </si>
  <si>
    <t>14,725,910</t>
  </si>
  <si>
    <t>10,928,569</t>
  </si>
  <si>
    <t>5,785,056</t>
  </si>
  <si>
    <t>2,641,536</t>
  </si>
  <si>
    <t>2,639,900</t>
  </si>
  <si>
    <t>4,731,717</t>
  </si>
  <si>
    <t>9,555,956</t>
  </si>
  <si>
    <t>15,869,589</t>
  </si>
  <si>
    <t>12,611,509</t>
  </si>
  <si>
    <t>10,252,078</t>
  </si>
  <si>
    <t>87,806,326</t>
  </si>
  <si>
    <t>106,966,364</t>
  </si>
  <si>
    <t>111,757,432</t>
  </si>
  <si>
    <t>86,008,323</t>
  </si>
  <si>
    <t>101,114,286</t>
  </si>
  <si>
    <t>78,635,944</t>
  </si>
  <si>
    <t>36,131,096</t>
  </si>
  <si>
    <t>53,880,456</t>
  </si>
  <si>
    <t>48,046,656</t>
  </si>
  <si>
    <t>38,509,273</t>
  </si>
  <si>
    <t>34,338,797</t>
  </si>
  <si>
    <t>33,730,387</t>
  </si>
  <si>
    <t>19,019,763</t>
  </si>
  <si>
    <t>22,024,401</t>
  </si>
  <si>
    <t>21,834,486</t>
  </si>
  <si>
    <t>76,132,363</t>
  </si>
  <si>
    <t>97,039,569</t>
  </si>
  <si>
    <t>101,895,832</t>
  </si>
  <si>
    <t>684,681,586</t>
  </si>
  <si>
    <t>723,300,558</t>
  </si>
  <si>
    <t>687,477,490</t>
  </si>
  <si>
    <t>65,183,554</t>
  </si>
  <si>
    <t>72,887,399</t>
  </si>
  <si>
    <t>76,796,713</t>
  </si>
  <si>
    <t>26,637,218</t>
  </si>
  <si>
    <t>45,723,568</t>
  </si>
  <si>
    <t>51,961,044</t>
  </si>
  <si>
    <t>23,309,011</t>
  </si>
  <si>
    <t>22,912,731</t>
  </si>
  <si>
    <t>28,956,784</t>
  </si>
  <si>
    <t>Czech Republic</t>
  </si>
  <si>
    <t>26,657,985</t>
  </si>
  <si>
    <t>30,543,234</t>
  </si>
  <si>
    <t>9,051,514</t>
  </si>
  <si>
    <t>73,349,625</t>
  </si>
  <si>
    <t>93,656,607</t>
  </si>
  <si>
    <t>114,273,797</t>
  </si>
  <si>
    <t>286,170,962</t>
  </si>
  <si>
    <t>263,751,378</t>
  </si>
  <si>
    <t>248,684,653</t>
  </si>
  <si>
    <t>73,665,875</t>
  </si>
  <si>
    <t>90,292,023</t>
  </si>
  <si>
    <t>88,190,485</t>
  </si>
  <si>
    <t>7,820,680</t>
  </si>
  <si>
    <t>55,367,645</t>
  </si>
  <si>
    <t>102,062,702</t>
  </si>
  <si>
    <t>64,500,788</t>
  </si>
  <si>
    <t>57,691,100</t>
  </si>
  <si>
    <t>39,064,518</t>
  </si>
  <si>
    <t>371,527</t>
  </si>
  <si>
    <t>36,942,852</t>
  </si>
  <si>
    <t>87,144,512</t>
  </si>
  <si>
    <t>213,603,645</t>
  </si>
  <si>
    <t>173,102,400</t>
  </si>
  <si>
    <t>182,443,717</t>
  </si>
  <si>
    <t>21,341,213</t>
  </si>
  <si>
    <t>17,972,145</t>
  </si>
  <si>
    <t>13,029,704</t>
  </si>
  <si>
    <t>11,569,516</t>
  </si>
  <si>
    <t>11,959,960</t>
  </si>
  <si>
    <t>10,505,790</t>
  </si>
  <si>
    <t>7,866,945</t>
  </si>
  <si>
    <t>11,133,570</t>
  </si>
  <si>
    <t>11,003,065</t>
  </si>
  <si>
    <t>8,581,574</t>
  </si>
  <si>
    <t>10,170,064</t>
  </si>
  <si>
    <t>9,876,274</t>
  </si>
  <si>
    <t>929,545</t>
  </si>
  <si>
    <t>992,736</t>
  </si>
  <si>
    <t>2,237,255</t>
  </si>
  <si>
    <t>3,399,363</t>
  </si>
  <si>
    <t>1,515,520</t>
  </si>
  <si>
    <t>2,180,691</t>
  </si>
  <si>
    <t>24,384,665</t>
  </si>
  <si>
    <t>35,582,211</t>
  </si>
  <si>
    <t>36,933,147</t>
  </si>
  <si>
    <t>19,851,298</t>
  </si>
  <si>
    <t>22,996,326</t>
  </si>
  <si>
    <t>16,972,512</t>
  </si>
  <si>
    <t>7,814,293</t>
  </si>
  <si>
    <t>8,286,177</t>
  </si>
  <si>
    <t>8,693,475</t>
  </si>
  <si>
    <t>6,460,295</t>
  </si>
  <si>
    <t>6,606,967</t>
  </si>
  <si>
    <t>9,380,709</t>
  </si>
  <si>
    <t>5,871,231</t>
  </si>
  <si>
    <t>4,356,589</t>
  </si>
  <si>
    <t>10,408,295</t>
  </si>
  <si>
    <t>19,191,114</t>
  </si>
  <si>
    <t>25,443,131</t>
  </si>
  <si>
    <t>29,066,249</t>
  </si>
  <si>
    <t>49,955,474</t>
  </si>
  <si>
    <t>49,644,601</t>
  </si>
  <si>
    <t>53,971,488</t>
  </si>
  <si>
    <t>29,225,719</t>
  </si>
  <si>
    <t>27,030,314</t>
  </si>
  <si>
    <t>22,651,124</t>
  </si>
  <si>
    <t>23,054,981</t>
  </si>
  <si>
    <t>22,980,732</t>
  </si>
  <si>
    <t>29,871,127</t>
  </si>
  <si>
    <t>12,717,295</t>
  </si>
  <si>
    <t>14,803,315</t>
  </si>
  <si>
    <t>12,046,464</t>
  </si>
  <si>
    <t>3,147,633</t>
  </si>
  <si>
    <t>9,618,754</t>
  </si>
  <si>
    <t>14,506,256</t>
  </si>
  <si>
    <t>31,950,124</t>
  </si>
  <si>
    <t>37,183,309</t>
  </si>
  <si>
    <t>37,073,376</t>
  </si>
  <si>
    <t>58,872,238</t>
  </si>
  <si>
    <t>74,042,121</t>
  </si>
  <si>
    <t>86,515,079</t>
  </si>
  <si>
    <t>46,737,134</t>
  </si>
  <si>
    <t>54,491,817</t>
  </si>
  <si>
    <t>88,826,380</t>
  </si>
  <si>
    <t>37,825,738</t>
  </si>
  <si>
    <t>36,985,328</t>
  </si>
  <si>
    <t>49,554,721</t>
  </si>
  <si>
    <t>19,053,411</t>
  </si>
  <si>
    <t>21,874,685</t>
  </si>
  <si>
    <t>47,924,022</t>
  </si>
  <si>
    <t>28,480,714</t>
  </si>
  <si>
    <t>26,585,558</t>
  </si>
  <si>
    <t>30,062,367</t>
  </si>
  <si>
    <t>133,911,685</t>
  </si>
  <si>
    <t>128,535,906</t>
  </si>
  <si>
    <t>159,372,338</t>
  </si>
  <si>
    <t>231,253,365</t>
  </si>
  <si>
    <t>267,256,914</t>
  </si>
  <si>
    <t>334,392,073</t>
  </si>
  <si>
    <t>43,733,262</t>
  </si>
  <si>
    <t>51,808,225</t>
  </si>
  <si>
    <t>97,452,151</t>
  </si>
  <si>
    <t>52,757,533</t>
  </si>
  <si>
    <t>50,597,637</t>
  </si>
  <si>
    <t>52,447,931</t>
  </si>
  <si>
    <t>30,853,394</t>
  </si>
  <si>
    <t>41,770,506</t>
  </si>
  <si>
    <t>41,659,517</t>
  </si>
  <si>
    <t>30,874,253</t>
  </si>
  <si>
    <t>32,708,311</t>
  </si>
  <si>
    <t>49,485,218</t>
  </si>
  <si>
    <t>189,500,723</t>
  </si>
  <si>
    <t>201,672,844</t>
  </si>
  <si>
    <t>196,058,499</t>
  </si>
  <si>
    <t>25,778,163</t>
  </si>
  <si>
    <t>20,979,281</t>
  </si>
  <si>
    <t>22,162,987</t>
  </si>
  <si>
    <t>11,051,186</t>
  </si>
  <si>
    <t>12,146,736</t>
  </si>
  <si>
    <t>18,405,399</t>
  </si>
  <si>
    <t>7,794,641</t>
  </si>
  <si>
    <t>6,463,843</t>
  </si>
  <si>
    <t>13,387,757</t>
  </si>
  <si>
    <t>6,582,096</t>
  </si>
  <si>
    <t>7,343,057</t>
  </si>
  <si>
    <t>12,560,287</t>
  </si>
  <si>
    <t>4,350,807</t>
  </si>
  <si>
    <t>3,595,141</t>
  </si>
  <si>
    <t>3,490,711</t>
  </si>
  <si>
    <t>5,945,669</t>
  </si>
  <si>
    <t>3,795,106</t>
  </si>
  <si>
    <t>5,174,768</t>
  </si>
  <si>
    <t>1,296,985,993</t>
  </si>
  <si>
    <t>1,340,171,085</t>
  </si>
  <si>
    <t>1,822,921,686</t>
  </si>
  <si>
    <t>666,946,037</t>
  </si>
  <si>
    <t>736,109,761</t>
  </si>
  <si>
    <t>708,659,130</t>
  </si>
  <si>
    <t>379,661,938</t>
  </si>
  <si>
    <t>455,248,755</t>
  </si>
  <si>
    <t>509,482,447</t>
  </si>
  <si>
    <t>188,690,892</t>
  </si>
  <si>
    <t>178,667,654</t>
  </si>
  <si>
    <t>220,194,377</t>
  </si>
  <si>
    <t>149,871,960</t>
  </si>
  <si>
    <t>107,355,140</t>
  </si>
  <si>
    <t>140,794,657</t>
  </si>
  <si>
    <t>399,994,484</t>
  </si>
  <si>
    <t>552,627,529</t>
  </si>
  <si>
    <t>695,072,223</t>
  </si>
  <si>
    <t>472,268,192</t>
  </si>
  <si>
    <t>524,089,041</t>
  </si>
  <si>
    <t>604,908,497</t>
  </si>
  <si>
    <t>391,441,783</t>
  </si>
  <si>
    <t>390,443,252</t>
  </si>
  <si>
    <t>389,125,940</t>
  </si>
  <si>
    <t>199,058,452</t>
  </si>
  <si>
    <t>171,067,699</t>
  </si>
  <si>
    <t>230,369,168</t>
  </si>
  <si>
    <t>182,367,410</t>
  </si>
  <si>
    <t>162,801,582</t>
  </si>
  <si>
    <t>203,005,906</t>
  </si>
  <si>
    <t>92,416,676</t>
  </si>
  <si>
    <t>102,862,602</t>
  </si>
  <si>
    <t>85,375,215</t>
  </si>
  <si>
    <t>486,982,406</t>
  </si>
  <si>
    <t>520,693,729</t>
  </si>
  <si>
    <t>470,342,144</t>
  </si>
  <si>
    <t>57,499,933</t>
  </si>
  <si>
    <t>65,130,723</t>
  </si>
  <si>
    <t>59,006,941</t>
  </si>
  <si>
    <t>53,557,520</t>
  </si>
  <si>
    <t>53,238,278</t>
  </si>
  <si>
    <t>48,104,906</t>
  </si>
  <si>
    <t>53,069,123</t>
  </si>
  <si>
    <t>49,489,689</t>
  </si>
  <si>
    <t>44,520,787</t>
  </si>
  <si>
    <t>45,890,333</t>
  </si>
  <si>
    <t>47,361,456</t>
  </si>
  <si>
    <t>49,234,285</t>
  </si>
  <si>
    <t>6,722,900</t>
  </si>
  <si>
    <t>10,771,365</t>
  </si>
  <si>
    <t>9,284,218</t>
  </si>
  <si>
    <t>25,321,187</t>
  </si>
  <si>
    <t>37,559,273</t>
  </si>
  <si>
    <t>46,916,767</t>
  </si>
  <si>
    <t>311,695,572</t>
  </si>
  <si>
    <t>390,129,463</t>
  </si>
  <si>
    <t>528,881,180</t>
  </si>
  <si>
    <t>232,206,862</t>
  </si>
  <si>
    <t>247,612,093</t>
  </si>
  <si>
    <t>260,592,130</t>
  </si>
  <si>
    <t>139,455,206</t>
  </si>
  <si>
    <t>144,876,644</t>
  </si>
  <si>
    <t>157,604,958</t>
  </si>
  <si>
    <t>125,396,152</t>
  </si>
  <si>
    <t>67,357,037</t>
  </si>
  <si>
    <t>74,999,938</t>
  </si>
  <si>
    <t>38,458,673</t>
  </si>
  <si>
    <t>51,916,620</t>
  </si>
  <si>
    <t>146,746,913</t>
  </si>
  <si>
    <t>346,225,760</t>
  </si>
  <si>
    <t>436,324,333</t>
  </si>
  <si>
    <t>506,789,444</t>
  </si>
  <si>
    <t>2,002,174,092</t>
  </si>
  <si>
    <t>2,125,748,638</t>
  </si>
  <si>
    <t>2,131,329,101</t>
  </si>
  <si>
    <t>597,725,323</t>
  </si>
  <si>
    <t>721,432,079</t>
  </si>
  <si>
    <t>806,815,847</t>
  </si>
  <si>
    <t>504,377,287</t>
  </si>
  <si>
    <t>669,739,802</t>
  </si>
  <si>
    <t>681,829,781</t>
  </si>
  <si>
    <t>527,562,142</t>
  </si>
  <si>
    <t>548,914,010</t>
  </si>
  <si>
    <t>547,347,393</t>
  </si>
  <si>
    <t>353,711,806</t>
  </si>
  <si>
    <t>424,083,712</t>
  </si>
  <si>
    <t>365,774,833</t>
  </si>
  <si>
    <t>1,721,403,197</t>
  </si>
  <si>
    <t>2,149,372,931</t>
  </si>
  <si>
    <t>2,662,403,242</t>
  </si>
  <si>
    <t>696,958,855</t>
  </si>
  <si>
    <t>762,111,766</t>
  </si>
  <si>
    <t>919,514,568</t>
  </si>
  <si>
    <t>351,612,427</t>
  </si>
  <si>
    <t>463,303,276</t>
  </si>
  <si>
    <t>449,696,746</t>
  </si>
  <si>
    <t>309,681,152</t>
  </si>
  <si>
    <t>346,804,214</t>
  </si>
  <si>
    <t>413,936,879</t>
  </si>
  <si>
    <t>431,555,847</t>
  </si>
  <si>
    <t>239,159,420</t>
  </si>
  <si>
    <t>256,032,376</t>
  </si>
  <si>
    <t>112,338,408</t>
  </si>
  <si>
    <t>110,201,634</t>
  </si>
  <si>
    <t>117,454,865</t>
  </si>
  <si>
    <t>410,248,655</t>
  </si>
  <si>
    <t>439,805,573</t>
  </si>
  <si>
    <t>541,017,219</t>
  </si>
  <si>
    <t>39,033,222</t>
  </si>
  <si>
    <t>41,562,098</t>
  </si>
  <si>
    <t>46,656,875</t>
  </si>
  <si>
    <t>41,190,390</t>
  </si>
  <si>
    <t>42,806,642</t>
  </si>
  <si>
    <t>41,648,681</t>
  </si>
  <si>
    <t>16,773,808</t>
  </si>
  <si>
    <t>20,194,317</t>
  </si>
  <si>
    <t>18,100,700</t>
  </si>
  <si>
    <t>11,089,383</t>
  </si>
  <si>
    <t>14,441,422</t>
  </si>
  <si>
    <t>19,214,693</t>
  </si>
  <si>
    <t>Philippines</t>
  </si>
  <si>
    <t>3,332,712</t>
  </si>
  <si>
    <t>17,400,698</t>
  </si>
  <si>
    <t>30,030,802</t>
  </si>
  <si>
    <t>29,440,048</t>
  </si>
  <si>
    <t>32,267,280</t>
  </si>
  <si>
    <t>14,732,098</t>
  </si>
  <si>
    <t>14,981,180</t>
  </si>
  <si>
    <t>15,873,779</t>
  </si>
  <si>
    <t>9,521,842</t>
  </si>
  <si>
    <t>11,255,676</t>
  </si>
  <si>
    <t>5,905,005</t>
  </si>
  <si>
    <t>5,582,701</t>
  </si>
  <si>
    <t>8,434,777</t>
  </si>
  <si>
    <t>9,173,514</t>
  </si>
  <si>
    <t>5,518,564</t>
  </si>
  <si>
    <t>7,047,042</t>
  </si>
  <si>
    <t>7,876,767</t>
  </si>
  <si>
    <t>4,002,641</t>
  </si>
  <si>
    <t>3,070,409</t>
  </si>
  <si>
    <t>4,127,004</t>
  </si>
  <si>
    <t>15,689,002</t>
  </si>
  <si>
    <t>16,352,951</t>
  </si>
  <si>
    <t>14,315,481</t>
  </si>
  <si>
    <t>237,014,682</t>
  </si>
  <si>
    <t>265,447,249</t>
  </si>
  <si>
    <t>340,891,480</t>
  </si>
  <si>
    <t>134,618,140</t>
  </si>
  <si>
    <t>108,252,738</t>
  </si>
  <si>
    <t>48,400,275</t>
  </si>
  <si>
    <t>79,432,227</t>
  </si>
  <si>
    <t>94,620,177</t>
  </si>
  <si>
    <t>99,815,066</t>
  </si>
  <si>
    <t>64,748,361</t>
  </si>
  <si>
    <t>92,413,286</t>
  </si>
  <si>
    <t>107,891,853</t>
  </si>
  <si>
    <t>21,267,907</t>
  </si>
  <si>
    <t>39,381,544</t>
  </si>
  <si>
    <t>26,011,191</t>
  </si>
  <si>
    <t>43,658,514</t>
  </si>
  <si>
    <t>59,711,069</t>
  </si>
  <si>
    <t>60,309,307</t>
  </si>
  <si>
    <t>59,505,404</t>
  </si>
  <si>
    <t>64,793,117</t>
  </si>
  <si>
    <t>50,720,859</t>
  </si>
  <si>
    <t>33,089,787</t>
  </si>
  <si>
    <t>36,738,578</t>
  </si>
  <si>
    <t>39,488,978</t>
  </si>
  <si>
    <t>1,935,147</t>
  </si>
  <si>
    <t>2,043,203</t>
  </si>
  <si>
    <t>2,820,097</t>
  </si>
  <si>
    <t>1,587,079</t>
  </si>
  <si>
    <t>1,747,751</t>
  </si>
  <si>
    <t>2,298,810</t>
  </si>
  <si>
    <t>1,126,745</t>
  </si>
  <si>
    <t>2,746,009</t>
  </si>
  <si>
    <t>5,253</t>
  </si>
  <si>
    <t>1,123,383</t>
  </si>
  <si>
    <t>1,319,441</t>
  </si>
  <si>
    <t>938,744</t>
  </si>
  <si>
    <t>191,795,666</t>
  </si>
  <si>
    <t>209,559,923</t>
  </si>
  <si>
    <t>162,624,853</t>
  </si>
  <si>
    <t>54,468,814</t>
  </si>
  <si>
    <t>60,995,554</t>
  </si>
  <si>
    <t>72,061,629</t>
  </si>
  <si>
    <t>35,792,480</t>
  </si>
  <si>
    <t>33,349,498</t>
  </si>
  <si>
    <t>29,871,591</t>
  </si>
  <si>
    <t>25,152,859</t>
  </si>
  <si>
    <t>28,062,392</t>
  </si>
  <si>
    <t>34,436,460</t>
  </si>
  <si>
    <t>28,338,150</t>
  </si>
  <si>
    <t>28,225,407</t>
  </si>
  <si>
    <t>27,841,692</t>
  </si>
  <si>
    <t>119,054,450</t>
  </si>
  <si>
    <t>132,168,262</t>
  </si>
  <si>
    <t>140,449,920</t>
  </si>
  <si>
    <t>1,393,520</t>
  </si>
  <si>
    <t>1,285,569</t>
  </si>
  <si>
    <t>993,725</t>
  </si>
  <si>
    <t>504,294</t>
  </si>
  <si>
    <t>621,030</t>
  </si>
  <si>
    <t>166,393</t>
  </si>
  <si>
    <t>442,365</t>
  </si>
  <si>
    <t>510,832</t>
  </si>
  <si>
    <t>299,909</t>
  </si>
  <si>
    <t>61,468</t>
  </si>
  <si>
    <t>196,950</t>
  </si>
  <si>
    <t>359,653</t>
  </si>
  <si>
    <t>92,171</t>
  </si>
  <si>
    <t>268,841</t>
  </si>
  <si>
    <t>121,417</t>
  </si>
  <si>
    <t>651,934</t>
  </si>
  <si>
    <t>761,289</t>
  </si>
  <si>
    <t>1,054,298</t>
  </si>
  <si>
    <t>38,096,297</t>
  </si>
  <si>
    <t>53,786,857</t>
  </si>
  <si>
    <t>63,982,806</t>
  </si>
  <si>
    <t>12,628,183</t>
  </si>
  <si>
    <t>11,384,192</t>
  </si>
  <si>
    <t>11,178,675</t>
  </si>
  <si>
    <t>4,052,893</t>
  </si>
  <si>
    <t>4,242,443</t>
  </si>
  <si>
    <t>5,526,687</t>
  </si>
  <si>
    <t>1,587,059</t>
  </si>
  <si>
    <t>1,458,280</t>
  </si>
  <si>
    <t>1,550,482</t>
  </si>
  <si>
    <t>1,743,978</t>
  </si>
  <si>
    <t>1,256,862</t>
  </si>
  <si>
    <t>56,330</t>
  </si>
  <si>
    <t>2,728,871</t>
  </si>
  <si>
    <t>1,849,474</t>
  </si>
  <si>
    <t>4,352,824</t>
  </si>
  <si>
    <t>98,566,816</t>
  </si>
  <si>
    <t>125,175,987</t>
  </si>
  <si>
    <t>129,201,169</t>
  </si>
  <si>
    <t>95,812,608</t>
  </si>
  <si>
    <t>102,838,663</t>
  </si>
  <si>
    <t>80,115,318</t>
  </si>
  <si>
    <t>37,676,458</t>
  </si>
  <si>
    <t>43,284,471</t>
  </si>
  <si>
    <t>29,887,198</t>
  </si>
  <si>
    <t>22,427,781</t>
  </si>
  <si>
    <t>40,479,911</t>
  </si>
  <si>
    <t>31,598,279</t>
  </si>
  <si>
    <t>32,359,686</t>
  </si>
  <si>
    <t>22,208,210</t>
  </si>
  <si>
    <t>25,557,009</t>
  </si>
  <si>
    <t>99,029,962</t>
  </si>
  <si>
    <t>93,410,731</t>
  </si>
  <si>
    <t>116,393,765</t>
  </si>
  <si>
    <t>139,820,041</t>
  </si>
  <si>
    <t>163,643,413</t>
  </si>
  <si>
    <t>154,159,948</t>
  </si>
  <si>
    <t>35,946,458</t>
  </si>
  <si>
    <t>68,209,902</t>
  </si>
  <si>
    <t>53,726,664</t>
  </si>
  <si>
    <t>5,912,377</t>
  </si>
  <si>
    <t>6,550,462</t>
  </si>
  <si>
    <t>4,080,205</t>
  </si>
  <si>
    <t>2,817,019</t>
  </si>
  <si>
    <t>4,195,479</t>
  </si>
  <si>
    <t>7,996,386</t>
  </si>
  <si>
    <t>2,123,520</t>
  </si>
  <si>
    <t>4,539,071</t>
  </si>
  <si>
    <t>3,285,862</t>
  </si>
  <si>
    <t>9,218,359</t>
  </si>
  <si>
    <t>7,244,400</t>
  </si>
  <si>
    <t>4,910,041</t>
  </si>
  <si>
    <t>111,659,892</t>
  </si>
  <si>
    <t>104,309,718</t>
  </si>
  <si>
    <t>91,033,294</t>
  </si>
  <si>
    <t>60,922,307</t>
  </si>
  <si>
    <t>65,050,270</t>
  </si>
  <si>
    <t>66,212,922</t>
  </si>
  <si>
    <t>42,532,902</t>
  </si>
  <si>
    <t>40,513,335</t>
  </si>
  <si>
    <t>40,145,211</t>
  </si>
  <si>
    <t>16,874,118</t>
  </si>
  <si>
    <t>15,298,025</t>
  </si>
  <si>
    <t>19,997,778</t>
  </si>
  <si>
    <t>10,736,907</t>
  </si>
  <si>
    <t>4,239,536</t>
  </si>
  <si>
    <t>12,849,752</t>
  </si>
  <si>
    <t>4,348,842</t>
  </si>
  <si>
    <t>5,052,563</t>
  </si>
  <si>
    <t>8,626,930</t>
  </si>
  <si>
    <t>225,832,070</t>
  </si>
  <si>
    <t>240,022,928</t>
  </si>
  <si>
    <t>300,535,658</t>
  </si>
  <si>
    <t>88,249,534</t>
  </si>
  <si>
    <t>106,131,373</t>
  </si>
  <si>
    <t>125,329,411</t>
  </si>
  <si>
    <t>57,414,834</t>
  </si>
  <si>
    <t>61,844,719</t>
  </si>
  <si>
    <t>70,726,867</t>
  </si>
  <si>
    <t>57,522,588</t>
  </si>
  <si>
    <t>63,178,235</t>
  </si>
  <si>
    <t>60,016,638</t>
  </si>
  <si>
    <t>57,537,221</t>
  </si>
  <si>
    <t>60,040,832</t>
  </si>
  <si>
    <t>61,897,912</t>
  </si>
  <si>
    <t>115,257,604</t>
  </si>
  <si>
    <t>122,390,782</t>
  </si>
  <si>
    <t>124,075,520</t>
  </si>
  <si>
    <t xml:space="preserve">Table 3: Products listed in table 1 that are excluded from Section 301 duties </t>
  </si>
  <si>
    <t>Exclusion Published</t>
  </si>
  <si>
    <t>Exclusion Effective</t>
  </si>
  <si>
    <t>Exclusion Expiration</t>
  </si>
  <si>
    <t>Description</t>
  </si>
  <si>
    <t>Coverage</t>
  </si>
  <si>
    <t>Nonwoven wipes, impregnated with organic surfactant preparations of a kind used to remove hair-color stains from the skin, put up for retail sale in canisters each containing 100 wipes</t>
  </si>
  <si>
    <t>Whole HTS 10-digit statistical reporting number excluded</t>
  </si>
  <si>
    <t>Bags of plastic certified by the Biodegradable Products Institute as being compostable, each measuring 43 cm or more but not more than 107 cm in width and 45 cm or more but not more than 122 cm in length, of sheet or film measuring 0.02 mm or more but not more than 0.056 mm in thickness</t>
  </si>
  <si>
    <t>Bowls of molded plastics, with clips for retaining guide wires during surgical procedures</t>
  </si>
  <si>
    <t>Disposable graduated medicine dispensing cups of plastics</t>
  </si>
  <si>
    <t>Pads of foam plastics, with hook and loop fastener straps, integrated arm protectors, and accessory headrest, body straps, lift sheets, hand grips and face masks, of a kind used for positioning patients during medical procedures</t>
  </si>
  <si>
    <t>Single-use sterile drapes and covers of plastics, of a kind used to protect the sterile field in surgical operating rooms</t>
  </si>
  <si>
    <t>Sterile decanters of polystyrene plastics, each of a kind used to transfer aseptic fluids or medication to and from sterile bags, vials or glass containers</t>
  </si>
  <si>
    <t>Refillable dispensers of plastics, designed for mounting on a vertical wall, of a kind used to store and dispense emesis containment bags in medical settings</t>
  </si>
  <si>
    <t>Sterile urology drain bags of plastics, designed to fit over a urology table extension, with a flap extension that provides
sterile separation of the patient from the table surface and directs fluids into and through a filter at the top of an
attached drain hose leading to a collection container</t>
  </si>
  <si>
    <t>Coverings, of plastics, designed to fit over wound sites or casts thereby forming a protective seal for keeping the covered area dry and debris free while showering or bathing</t>
  </si>
  <si>
    <t>Pouches of plastics, of a kind used with manually operated pill or tablet crushers to capture the powdered medicaments</t>
  </si>
  <si>
    <t>Seamless disposable gloves of acrylonitrile butadiene rubber, other than for surgical or medical use</t>
  </si>
  <si>
    <t>Seamless disposable gloves of natural rubber latex, other than for surgical or medical use</t>
  </si>
  <si>
    <t>Cold packs consisting of a single-use, instant, endothermic chemical reaction cold pack combined with a textile exterior lining</t>
  </si>
  <si>
    <t>Disposable shoe and boot covers of man-made fiber fabrics</t>
  </si>
  <si>
    <t>Eye compresses, each consisting of a fabric cover filled with silica or gel beads, with or without a hook-and-loop
fastener strap</t>
  </si>
  <si>
    <t>Face masks, single-use, of textile fabrics</t>
  </si>
  <si>
    <t>Gel pads of textile materials, each with removable fabric sleeves, in the shape of hearts, circles or quadrants</t>
  </si>
  <si>
    <t>Hot packs of textile material, single-use (exothermic chemical reaction)</t>
  </si>
  <si>
    <t>Laparotomy sponges of cotton</t>
  </si>
  <si>
    <t>Patient restraint or safety straps of textile materials, with hook-and-loop or ladder lock fasteners</t>
  </si>
  <si>
    <t>Single-use blood pressure cuff sleeves of textile materials</t>
  </si>
  <si>
    <t>Single-use medical masks of textile material</t>
  </si>
  <si>
    <t>Single-use stethoscope covers</t>
  </si>
  <si>
    <t>Woven gauze sponges of cotton in square or rectangular sizes</t>
  </si>
  <si>
    <t>Ice bags of textile materials, for treating injuries or soreness, each refillable</t>
  </si>
  <si>
    <t>Identification wristbands of textile materials, each with a blank panel</t>
  </si>
  <si>
    <t>Sinks, of cast iron enameled with porcelain</t>
  </si>
  <si>
    <t xml:space="preserve">Parts of showers, comprising shower wand adjustable slide bars, of stainless steel, with or without finishes of other metals, each weighing 0.44 kg or less, measuring at least 48.3 cm but not more than 91.5 cm in length and at least 1.9 cm but not more than 2.6 cm in diameter </t>
  </si>
  <si>
    <t>Shower arms of stainless steel, with or without finishes of other metals, threaded at both ends, each weighing not less than 0.08 kg but not more than 0.35 kg, measuring at least 15 cm but not more than 64 cm in length and not more than 2 cm in diameter</t>
  </si>
  <si>
    <t>Chlorine absorption process modules designed to dissolve chlorine gas, produced through the interaction of salt water and hydrochloric acid, in a liquid, measuring not over 35 meters by 23 meters by 26 meters</t>
  </si>
  <si>
    <t>Gas treatment process modules, each containing a methylenediphenyl diamine (MDA) vent scrubber and nitrogen gas stripping column, designed to use aniline to filter MDA from the nitrogen gas stripping column, measuring not over 26 meters by 21 meters by 17 meters</t>
  </si>
  <si>
    <t>Gas treatment process modules, each containing a reactor vent scrubber designed to scrub evaporated phosgenation reaction liquid with chlorobenzene, measuring not over 26 meters by 22 meters by 22 meters</t>
  </si>
  <si>
    <t>Gas treatment process modules, each containing scrubbers and decomposers designed to remove hazardous gases on the surface of packing in packed columns, measuring not over 21 meters by 17 meters by 36 meters</t>
  </si>
  <si>
    <t>Methylene diphenyl diisocyanate (MDI) isomers separation process modules designed to purify MDI gas, measuring not over 24 meters by 21 meters by 22 meters</t>
  </si>
  <si>
    <t>Modules, each consisting of a carbon dioxide (CO2) stripper and heat exchangers designed to remove CO2 from solutions to produce 1-Ethyl-3-(3-dimethylaminopropyl) carbodiimide (EDC), measuring not over 20 meters by 20 meters by 17 meters</t>
  </si>
  <si>
    <t>Process modules containing activated carbon absorbers designed to absorb volatile organic compounds, measuring not over 21 meters by 20 meters by 15 meters</t>
  </si>
  <si>
    <t>Thermal oxidizer modules (TOx) designed to destroy hazardous compounds in water vapors, gases and liquids produced during the ethylene dichloride (EDC) and methylene diphenyl isocyanate (MDI) production processes, containing a combustion chamber and scrubber for conversion of nitrogen oxide (NOX) to nitrogen (N2), measuring not over 35 meters by 20 meters by 14 meters</t>
  </si>
  <si>
    <t>Thermal oxidizer modules (TOx) designed to destroy hazardous compounds in water vapors, gases and liquids produced during the ethylene dichloride (EDC) and methylene diphenyl isocyanate (MDI) production processes, containing a combustion chamber and scrubber for conversion of nitrogen oxide (NOX) to nitrogen (N2), measuring not over 31 meters by 24 meters by 20 meters</t>
  </si>
  <si>
    <t>Protective articles</t>
  </si>
  <si>
    <t>Disposable electrocardiograph (ECG) electrodes</t>
  </si>
  <si>
    <t>Veterinary ultrasound device with black-and-white image quality used as a medical diagnostic tool</t>
  </si>
  <si>
    <t>Portable ultrasonic scanner consoles, each weighing less than 4 kg, presented with or without transducer (described
in statistical reporting number</t>
  </si>
  <si>
    <t>Anesthesia masks</t>
  </si>
  <si>
    <t>Printed circuit board assemblies designed for use in displaying operational performance of medical infusion equipment</t>
  </si>
  <si>
    <t>Expired on 3/25/2020</t>
  </si>
  <si>
    <t>Restraint packs designed for use with chest compressors, each containing one torso restraint, consisting of a cotton strap which fastens with hook and loop fasteners to the compressor, and one cover for a head stabilizer</t>
  </si>
  <si>
    <t>Combined positron emission tomography/computed tomography (PET/CT) scanners which utilize multiple PET gantries (frames) on a common base</t>
  </si>
  <si>
    <t>Digital clinical thermometers, valued not over $11 each</t>
  </si>
  <si>
    <t>Cooking thermometers, including candy and deep-fry thermometers</t>
  </si>
  <si>
    <t>Infrared thermometers</t>
  </si>
  <si>
    <t>Thermometers comprising cable assemblies with sensors, suitable for use in swimming pools, not combined with other instruments, valued not over $10 each</t>
  </si>
  <si>
    <t>Galileo thermometers</t>
  </si>
  <si>
    <t>Handheld electronic thermometers, with a metal thermo-couple probe measuring 10 cm in length</t>
  </si>
  <si>
    <t>Thermometers, not combined with other instruments, other than liquid-filled for direct reading, other than pyrometers, other than clinical thermometers</t>
  </si>
  <si>
    <t>Instruments and apparatus that chemically analyze food to detect the presence of gluten or peanuts, valued at less than $55 per unit</t>
  </si>
  <si>
    <t>Pulse output water meters, of cast stainless steel</t>
  </si>
  <si>
    <t>U.S. Customs and Border Protection</t>
  </si>
  <si>
    <t>International Harmonized Commodity Description and Coding System</t>
  </si>
  <si>
    <t>Table 2: U.S. imports by county at the HTS 10-digit level</t>
  </si>
  <si>
    <r>
      <rPr>
        <vertAlign val="superscript"/>
        <sz val="11"/>
        <rFont val="Calibri"/>
        <family val="2"/>
        <scheme val="minor"/>
      </rPr>
      <t>(1)</t>
    </r>
  </si>
  <si>
    <t>USDOC</t>
  </si>
  <si>
    <t>U.S. Department of Commerce</t>
  </si>
  <si>
    <t xml:space="preserve">What is the share of COVID-19 trade for a given product within its HTS 10-digit number? </t>
  </si>
  <si>
    <t>Duties shown here are “column 1” general duty rates (normal trade relations), special duties, and additional duties. Section 301 duties are the only additional duties set forth in the HTS that apply to the goods in table 1. In listing the total rate of duty, the minimum and maximum rates of duty are provided. The rate of duty may vary depending on whether a product is eligible for duty-free entry under a free trade agreement or other duty preference provision, and whether section 301 duties apply to the good. The ranges do not take into account section 301 product exclusions, as these exclusions are temporary. A list of symbols for special duty rates is included in a separate table.</t>
  </si>
  <si>
    <r>
      <t xml:space="preserve">Trade data and duty rates are compiled by the Commission from the HTS, official statistics of the USDOC U.S. Census Bureau (accessed April 15, 2020), and the Office of the U.S. Trade Representative </t>
    </r>
    <r>
      <rPr>
        <i/>
        <sz val="11"/>
        <color theme="1"/>
        <rFont val="Calibri"/>
        <family val="2"/>
        <scheme val="minor"/>
      </rPr>
      <t>Federal Register</t>
    </r>
    <r>
      <rPr>
        <sz val="11"/>
        <color theme="1"/>
        <rFont val="Calibri"/>
        <family val="2"/>
        <scheme val="minor"/>
      </rPr>
      <t xml:space="preserve"> notices. As discussed above, the list of goods included here is based on the WCO list and certain pharmaceuticals on the WTO list (see source information below), as well as input from the Industry and Analysis division of the International Trade Administration at the USDOC and other U.S. government agencies. </t>
    </r>
  </si>
  <si>
    <t xml:space="preserve">This report provides information on imported products related to the response to COVID-19, the disease caused by the novel coronavirus. On April 7, 2020, the U.S. International Trade Commission (Commission) received a letter from the U.S. House of Representatives Committee on Ways and Means and the U.S. Senate Committee on Finance (the Committees) requesting that the Commission conduct a factfinding investigation to identify imported goods related to the response to COVID-19, their source countries, tariff classifications, and applicable rates of duty. The Committees specifically requested that the Commission provide (1) the 10-digit Harmonized Tariff Schedule of the United States (HTS) statistical reporting number for each article; (2) its legal description; (3) its general duty rate; (4) any special or additional rates of duty imposed on the article, the dates on which the rates were imposed, and the authorities under which they were imposed; (5) whether any such duties have been suspended and, if so, the date of suspension, as well as how long the suspension is scheduled to last; (6) the total rate of duty imposed on the article, including any special or additional rate of duty; and (7) the major countries of origin for the article, and the value of imports for the article from each country for the years 2017–19. The Committees also requested that the Commission provide a plain-language description or product examples for each good. As requested, the Commission will post any relevant updated data runs on its website through June 30, 2020. </t>
  </si>
  <si>
    <t>The data in this report are from official statistics of the USDOC U.S. Census Bureau/USITC DataWeb. All data on trade flows presented in this report are based on U.S. imports for consumption in terms of U.S. dollar value. For each item, table 2 shows the value of imports from the top five sources, and the value of imports from the rest of the world combined from 2017 to 2019. Therefore, table 2 is not a comprehensive list of imports from a particular country for all COVID-19 related goods, and compiling aggregate totals by country is not possible from the existing data set. Further, any totals compiled from the subset of goods in this report may not reflect patterns in U.S. imports in broader categories of goods (such as trade by country for all pharmaceutical products in HTS chapter 30). In addition, ranking sources of imports by other metrics, such as volume, may result in a different ranking for certain goods. For example, China is the third largest supplier of “other medicaments” in 3003.90.0100 by value, but largest by volume.
Many of the HTS 10-digit numbers in this report encompass goods not related to the response to COVID-19. Therefore, the data in this report may substantially overstate the value of U.S. imports of COVID-19 related goods. COVID-19 related goods may be included in 10-digit statistical reporting numbers that reflect a large basket category of products, or may be composed entirely of one COVID-19 related good. What is presented in this report is the lowest level (i.e. most disaggregated) statistical break out available for the relevant goods.  Accordingly, the dollar values reported at the 10-digit statistical reporting number level that are included in this report represent the lowest level of data available that is believed to contain U.S. trade in COVID-19 related goods. The table below provides examples of two products, one in which the HTS 10-digit number does accurately capture U.S. imports of a COVID-19 related product (medical gloves) and one in which COVID-19 related goods, including key products like N95 masks, are a subset of a large basket category. Since isolating all U.S. imports of COVID-19 related goods is not possible at the lowest available statistical classification scheme, this report does not provide estimates for total COVID-19 related U.S. imports.</t>
  </si>
  <si>
    <t>The HTS 10-digit statistical reporting numbers and tariff information in this report are based on the March 2020 (revision 7) version of the HTS. However, in the two instances where HTS numbers covered by the report changed between 2017 and March 2020, prior iterations of their HTS codes were included when compiling time-series trade data. HTS 3926.90.9990 was previously covered by HTS 3926.90.9996 until July 2018, and HTS 3824.99.9297 was previously covered by HTS 3824.99.9295 until January 2018. In both of these instances, the trade that was reported under the old numbers encompassed a broader range of products and is not directly comparable with trade in goods under the new HTS numbers. 
The HTS 10-digit statistical reporting number description here is an adaption of the classification schema of the HTS as maintained on the Commission’s website (link below).  Nothing in this document should be construed as providing classification guidance to the importing community. Importers or their agents should contact the U.S. Customs and Border Protection (CBP) of the U.S. Department of Homeland Security with questions regarding the proper classification of any imports, whether COVID-19 related or not.  CBP maintains the sole statutory authority in the U.S. government relating to legal interpretations of the HTS, maintains a database of all legally binding classification rulings or advice, and provides guidance to importers on classification issues. (A link to CBP information on COVID-19 related imports appears below.)</t>
  </si>
  <si>
    <r>
      <t>• The HTS 10-digit statistical reporting number for each COVID-19 related article;
• A broad category for each product;
• The description for each HTS 10-digit number;
• Examples of each product within each HTS 10-digit number;
• The general or normal trade relations duty rate;
• Any special or additional rates of duty imposed on the article, the dates on which the rates were imposed, and the authorities under which they were imposed;
• The total rate of duty imposed on such article, including any special or additional rate of duty; and
• The import value at the HTS 10-digit level for the years 2017</t>
    </r>
    <r>
      <rPr>
        <sz val="11"/>
        <color theme="1"/>
        <rFont val="Calibri"/>
        <family val="2"/>
      </rPr>
      <t>–</t>
    </r>
    <r>
      <rPr>
        <sz val="11"/>
        <color theme="1"/>
        <rFont val="Calibri"/>
        <family val="2"/>
        <scheme val="minor"/>
      </rPr>
      <t>19. These data may overstate the value of COVID-19 related imports, as many HTS 10-digit statistical reporting numbers also include non-COVID related products.</t>
    </r>
  </si>
  <si>
    <t xml:space="preserve">• A list of section 301 duty exclusions in each HTS 10-digit number for which there is an exclusion, the date of publication of the exclusion, the effective date of the exclusion (generally retroactive), the date the exclusion is scheduled to expire, and the description for the exclusion. </t>
  </si>
  <si>
    <t>• The top 5 countries of origin during 2017–19 combined, and the value of imports from these countries and the rest of the world annually during 2017–19. These data may overstate the value of COVID-19 related imports as, for many HTS 10-digit numbers, they include non-COVID related products. 
• When filtering by country, table 2 will only show the HTS numbers where the country is in the top 5, and will not be a comprehensive list of imports for a particular country for all products.</t>
  </si>
  <si>
    <t xml:space="preserve">The request letter asks the Commission to identify imported goods related to the response to COVID-19 (“COVID-19 related goods”). The Commission used the World Customs Organization (WCO) “HS Classification Reference List,” developed in consultation with the World Health Organization (WHO), as the starting point for developing this report on COVID-19 related goods.  The WCO list does not include pharmaceuticals, so the Commission added a subset of codes for pharmaceuticals taken from the World Trade Organization (WTO) “Trade in Medical Goods in the Context of Tackling COVID-19,” for purposes of this report. The pharmaceutical products on the WTO list are not specific to those used in response to COVID-19, so a subset of pharmaceuticals from this list was selected, based on staff research, to identify the general categories of products currently being tested or used in response to COVID-19 and secondary infections or under development for use in the response (e.g., immunological products and vaccines).  Some pharmaceutical products included in this report may not end up being used in the response, and there may be other products developed for the response that are not currently included in this report. The Commission also included products in this report based on input from the Industry and Analysis division of the International Trade Administration at the U.S. Department of Commerce (USDOC) and other U.S. government agencies. Certain parts, particularly for medical devices on the list, were included when those products are dedicated to use in the finished goods on the list and specified in the HTS (e.g. "printed circuit assemblies for electrocardiographs").  
The WCO and WTO lists provide information on the classification of goods using the International Harmonized Commodity Description and Coding System (HS), which identifies a unique 6-digit code for each good.  The products included in this report, therefore, were further refined to determine the 10-digit HTS number (statistical reporting number for U.S. imports) under which each COVID-19 related good is classified.  This allowed for the incorporation of import data and tariff rates into the report. The Commission used the Customs Rulings Online Search System (CROSS) and input from Commission staff and government agencies, such as the USDOC, to determine the relevant 10-digit HTS number. </t>
  </si>
  <si>
    <t>Imports at the "parent" HTS 10-digit statistical reporting number in 2019 ($)</t>
  </si>
  <si>
    <t>Since all trade within this HTS 10-digit number is medical gloves, 100 percent of imports could be deemed to be COVID-19 related. However, medical gloves may also be imported in other statistical reporting numbers, as indicated in table 1.</t>
  </si>
  <si>
    <t>Textile face-masks (including N95 particulate respirators), without a replaceable filter or mechanical parts, including surgical masks and disposable face-masks made of non-woven textiles</t>
  </si>
  <si>
    <t>This report groups COVID-19 related goods into the following eight product categories:
• COVID-19 test kits/testing instruments: refers to the chemical reagents and instruments used in diagnostic testing for COVID-19.
• Personal protective equipment (PPE): refers to protective materials that are worn. These goods are a subset of medical consumables and hospital supplies.
• Disinfectants and sterilization products: refers to the various chemically based sanitizing agents.
• Oxygen therapy equipment and pulse oximeters: refers to devices that provide respiratory support to distressed patients.
• Medical imaging, diagnostic, and other equipment: refers to devices that can facilitate the diagnosis of various medical conditions and/or assist in the administration of treatment.
• Non-PPE medical consumables and hospital supplies: refers to a broad spectrum of basic medical supplies including syringes, needles, catheters, and adhesives that are used in healthcare facilities. Unlike PPE, these types of consumables are not worn.
• Medicines (pharmaceuticals): refers to medications used to diagnose, cure, treat, or prevent disease.
• Other: a category that includes transportation for patients, mobile clinics, and furniture used in a healthcare setting.
The report also provides product examples (e.g., N95 respirators) for each HTS 10-digit number on table 1 and table 2. These examples are not necessarily a comprehensive list of all COVID-19 related goods in each HTS 10-digit number.</t>
  </si>
  <si>
    <t>Unknown. N95 masks, which are only one possible COVID-19 related product, likely represented a small share of trade in this HTS 10-digit number in 2019.</t>
  </si>
  <si>
    <t xml:space="preserve">During this investigation, the Commission received several written submissions, which are available via the Commission's Electronic Document Information System (EDIS) at the link below. Due to the relatively short timeframe in which this report was produced, the Commission was unable to incorporate this information into the report. The Commission will consider the information contained in the submissions for inclusion in updates of this report to the extent practicable.  </t>
  </si>
  <si>
    <t>Executive Summary</t>
  </si>
  <si>
    <t>Overview of 2020 HTS 10-digit statistical reporting numbers included in the report</t>
  </si>
  <si>
    <t>Number of HTS numbers</t>
  </si>
  <si>
    <t>Number included by category</t>
  </si>
  <si>
    <t xml:space="preserve">   COVID-19 test kits/testing instruments</t>
  </si>
  <si>
    <r>
      <t>Medical imaging, diagnostic, oxygen therapy, pulse oximeters, and other equipment</t>
    </r>
    <r>
      <rPr>
        <vertAlign val="superscript"/>
        <sz val="11"/>
        <color rgb="FF000000"/>
        <rFont val="Calibri"/>
        <family val="2"/>
      </rPr>
      <t>3</t>
    </r>
  </si>
  <si>
    <t>Medicines (pharmaceuticals)</t>
  </si>
  <si>
    <t>Total number of 2020 HTS 10-digit statistical reporting numbers included in this report</t>
  </si>
  <si>
    <t>Column 1-general duty rates</t>
  </si>
  <si>
    <t>Share of 112 HTS covered in the report 
(unless otherwise noted) (percent)</t>
  </si>
  <si>
    <t>Of which there is a column 1-special duty rate of free for one or more countries</t>
  </si>
  <si>
    <t>100%
(of 36 dutiable items)</t>
  </si>
  <si>
    <t>Additional duties</t>
  </si>
  <si>
    <t>Of which subject to 25 percent additional duties</t>
  </si>
  <si>
    <t>Of which subject to 7.5 percent additional duties</t>
  </si>
  <si>
    <t>27% 
(of 55 items subject to 301 duties)</t>
  </si>
  <si>
    <t>Of which there is a whole (entire HTS 10-digit number) duty exclusion</t>
  </si>
  <si>
    <t>24% 
(of 55 items subject to 301 duties)</t>
  </si>
  <si>
    <r>
      <rPr>
        <vertAlign val="superscript"/>
        <sz val="11"/>
        <color theme="1"/>
        <rFont val="Calibri"/>
        <family val="2"/>
        <scheme val="minor"/>
      </rPr>
      <t>1</t>
    </r>
    <r>
      <rPr>
        <sz val="11"/>
        <color theme="1"/>
        <rFont val="Calibri"/>
        <family val="2"/>
        <scheme val="minor"/>
      </rPr>
      <t xml:space="preserve"> During this investigation, the Commission received written submissions from interested parties. Due to the relatively short timeframe in which this report was produced, the Commission was unable to incorporate this information into the report. The Commission will consider the information contained in the submissions for inclusion in updates of this report to the extent practicable. </t>
    </r>
  </si>
  <si>
    <r>
      <rPr>
        <vertAlign val="superscript"/>
        <sz val="11"/>
        <color theme="1"/>
        <rFont val="Calibri"/>
        <family val="2"/>
        <scheme val="minor"/>
      </rPr>
      <t>2</t>
    </r>
    <r>
      <rPr>
        <sz val="11"/>
        <color theme="1"/>
        <rFont val="Calibri"/>
        <family val="2"/>
        <scheme val="minor"/>
      </rPr>
      <t xml:space="preserve"> Two additional statistical reporting numbers that expired prior to 2019 were also included in the data set for the purpose of providing time series data. They are not included in these summary statistics in order to avoid duplication.</t>
    </r>
  </si>
  <si>
    <r>
      <rPr>
        <vertAlign val="superscript"/>
        <sz val="11"/>
        <color theme="1"/>
        <rFont val="Calibri"/>
        <family val="2"/>
        <scheme val="minor"/>
      </rPr>
      <t>3</t>
    </r>
    <r>
      <rPr>
        <sz val="11"/>
        <color theme="1"/>
        <rFont val="Calibri"/>
        <family val="2"/>
        <scheme val="minor"/>
      </rPr>
      <t xml:space="preserve"> Oxygen therapy equipment and pulse oximeters are broken out separately in the report, but are a subset of medical devices so are included with that group here.</t>
    </r>
  </si>
  <si>
    <t>51% 
(of 55 items subject to 301 duties)</t>
  </si>
  <si>
    <t>Free (A, AU, BH, CA, CL, CO, D, E, IL, KR, MA, MX, OM, P, PA, PE, SG) 9.3 cents/pf.liter (JO)</t>
  </si>
  <si>
    <r>
      <t>This report provides information on known imported products related to the response to COVID-19, drawing on lists of such goods compiled by the World Customs Organization, World Trade Organization, and the International Trade Administration at the U.S. Department of Commerce. It was prepared in response to a letter from the U.S. House of Representatives Committee on Ways and Means and the U.S. Senate Committee on Finance (the Committees) requesting that the Commission conduct a factfinding investigation to identify imported goods related to the response to COVID-19, their source countries, tariff classifications, and applicable rates of duty. Any updated data runs conducted by the Commission through June 30, 2020 will consider additional products as the response to COVID-19 develops and that may have been proposed for inclusion in written submissions.</t>
    </r>
    <r>
      <rPr>
        <vertAlign val="superscript"/>
        <sz val="11"/>
        <color theme="1"/>
        <rFont val="Calibri"/>
        <family val="2"/>
        <scheme val="minor"/>
      </rPr>
      <t>1</t>
    </r>
    <r>
      <rPr>
        <sz val="11"/>
        <color theme="1"/>
        <rFont val="Calibri"/>
        <family val="2"/>
        <scheme val="minor"/>
      </rPr>
      <t xml:space="preserve"> The Commission will post any relevant updated data runs on its website.</t>
    </r>
  </si>
  <si>
    <t>Number of HTS 10-digit statistical reporting numbers subject to additional (section 301) duties</t>
  </si>
  <si>
    <r>
      <t>Number of HTS 10-digit statistical reporting numbers not subject to additional (section 301) duties</t>
    </r>
    <r>
      <rPr>
        <vertAlign val="superscript"/>
        <sz val="11"/>
        <color theme="1"/>
        <rFont val="Calibri"/>
        <family val="2"/>
        <scheme val="minor"/>
      </rPr>
      <t>4</t>
    </r>
  </si>
  <si>
    <r>
      <t>For which there is a whole or partial duty exclusion</t>
    </r>
    <r>
      <rPr>
        <vertAlign val="superscript"/>
        <sz val="11"/>
        <color theme="1"/>
        <rFont val="Calibri"/>
        <family val="2"/>
        <scheme val="minor"/>
      </rPr>
      <t>5</t>
    </r>
  </si>
  <si>
    <r>
      <rPr>
        <vertAlign val="superscript"/>
        <sz val="11"/>
        <color theme="1"/>
        <rFont val="Calibri"/>
        <family val="2"/>
        <scheme val="minor"/>
      </rPr>
      <t>5</t>
    </r>
    <r>
      <rPr>
        <sz val="11"/>
        <color theme="1"/>
        <rFont val="Calibri"/>
        <family val="2"/>
        <scheme val="minor"/>
      </rPr>
      <t xml:space="preserve"> All exclusions are scheduled to expire between July and October 2020.</t>
    </r>
  </si>
  <si>
    <t>Number of HTS 10-digit statistical reporting numbers that are duty-free under column 1-general rates of duty (normal trade relations or NTR)</t>
  </si>
  <si>
    <t>Number of HTS 10-digit statistical reporting numbers subject to duties under column 1-general rates of duty</t>
  </si>
  <si>
    <t>Of which there is a partial (only some products within the HTS 10-digit number) duty exclusion</t>
  </si>
  <si>
    <r>
      <rPr>
        <vertAlign val="superscript"/>
        <sz val="11"/>
        <color theme="1"/>
        <rFont val="Calibri"/>
        <family val="2"/>
        <scheme val="minor"/>
      </rPr>
      <t>4</t>
    </r>
    <r>
      <rPr>
        <sz val="11"/>
        <color theme="1"/>
        <rFont val="Calibri"/>
        <family val="2"/>
        <scheme val="minor"/>
      </rPr>
      <t xml:space="preserve"> Section 301 duties are the only additional duties set forth in the HTS that apply to the goods covered in this report.</t>
    </r>
  </si>
  <si>
    <r>
      <t>The report provides information for 112 HTS 10-digit statistical reporting numbers</t>
    </r>
    <r>
      <rPr>
        <vertAlign val="superscript"/>
        <sz val="11"/>
        <color theme="1"/>
        <rFont val="Calibri"/>
        <family val="2"/>
        <scheme val="minor"/>
      </rPr>
      <t>2</t>
    </r>
    <r>
      <rPr>
        <sz val="11"/>
        <color theme="1"/>
        <rFont val="Calibri"/>
        <family val="2"/>
        <scheme val="minor"/>
      </rPr>
      <t xml:space="preserve"> valid in 2020. Due to the fact that many HTS 10-digit statistical reporting numbers are basket categories that cover more than one product, data at the HTS 10-digit statistical reporting number level may include a mix of COVID-19 related and non-COVID-19 related goods.  For this reason, this report does not summarize import value totals as such totals would not solely reflect COVID-19 related goods. The following summarizes information on the HTS 10-digit statistical reporting numbers presented in this report.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</si>
</sst>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color theme="1"/>
      <name val="Calibri"/>
      <family val="2"/>
      <scheme val="minor"/>
    </font>
    <font>
      <sz val="11"/>
      <name val="Calibri"/>
      <family val="2"/>
      <scheme val="minor"/>
    </font>
    <font>
      <b/>
      <sz val="11"/>
      <name val="Calibri"/>
      <family val="2"/>
      <scheme val="minor"/>
    </font>
    <font>
      <sz val="8"/>
      <name val="Calibri"/>
      <family val="2"/>
      <scheme val="minor"/>
    </font>
    <font>
      <b/>
      <sz val="11"/>
      <color rgb="FFFF0000"/>
      <name val="Calibri"/>
      <family val="2"/>
      <scheme val="minor"/>
    </font>
    <font>
      <i/>
      <sz val="11"/>
      <color theme="1"/>
      <name val="Calibri"/>
      <family val="2"/>
      <scheme val="minor"/>
    </font>
    <font>
      <sz val="11"/>
      <color theme="4"/>
      <name val="Calibri"/>
      <family val="2"/>
      <scheme val="minor"/>
    </font>
    <font>
      <vertAlign val="superscript"/>
      <sz val="11"/>
      <color theme="4"/>
      <name val="Calibri"/>
      <family val="2"/>
      <scheme val="minor"/>
    </font>
    <font>
      <b/>
      <sz val="11"/>
      <color rgb="FF000000"/>
      <name val="Calibri"/>
      <family val="2"/>
      <scheme val="minor"/>
    </font>
    <font>
      <sz val="11"/>
      <color rgb="FF000000"/>
      <name val="Calibri"/>
      <family val="2"/>
      <scheme val="minor"/>
    </font>
    <font>
      <vertAlign val="superscript"/>
      <sz val="11"/>
      <name val="Calibri"/>
      <family val="2"/>
      <scheme val="minor"/>
    </font>
    <font>
      <vertAlign val="superscript"/>
      <sz val="11"/>
      <color theme="1"/>
      <name val="Calibri"/>
      <family val="2"/>
      <scheme val="minor"/>
    </font>
    <font>
      <sz val="11"/>
      <color rgb="FF000000"/>
      <name val="Calibri"/>
      <family val="2"/>
    </font>
    <font>
      <vertAlign val="superscript"/>
      <sz val="11"/>
      <color rgb="FF000000"/>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cellStyleXfs>
  <cellXfs count="89">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14" fontId="0" fillId="0" borderId="0" xfId="0" applyNumberFormat="1" applyAlignment="1">
      <alignment vertical="top"/>
    </xf>
    <xf numFmtId="14" fontId="1" fillId="0" borderId="0" xfId="0" applyNumberFormat="1" applyFont="1" applyAlignment="1">
      <alignment horizontal="right" vertical="top"/>
    </xf>
    <xf numFmtId="0" fontId="1" fillId="0" borderId="0" xfId="0" applyFont="1" applyAlignment="1">
      <alignment horizontal="center" vertical="top"/>
    </xf>
    <xf numFmtId="0" fontId="1" fillId="0" borderId="0" xfId="0" applyFont="1" applyAlignment="1">
      <alignment horizontal="center" vertical="top" wrapText="1"/>
    </xf>
    <xf numFmtId="14" fontId="1" fillId="0" borderId="0" xfId="0" applyNumberFormat="1" applyFont="1" applyAlignment="1">
      <alignment horizontal="center" vertical="top"/>
    </xf>
    <xf numFmtId="0" fontId="5" fillId="0" borderId="0" xfId="0" applyFont="1" applyAlignment="1">
      <alignment vertical="top"/>
    </xf>
    <xf numFmtId="2" fontId="0" fillId="0" borderId="0" xfId="0" applyNumberFormat="1" applyAlignment="1">
      <alignment horizontal="left" vertical="top" wrapText="1"/>
    </xf>
    <xf numFmtId="0" fontId="1" fillId="0" borderId="0" xfId="0" applyFont="1" applyAlignment="1">
      <alignment vertical="top" wrapText="1"/>
    </xf>
    <xf numFmtId="10" fontId="6" fillId="0" borderId="0" xfId="0" applyNumberFormat="1" applyFont="1" applyAlignment="1">
      <alignment vertical="top" wrapText="1"/>
    </xf>
    <xf numFmtId="0" fontId="6" fillId="0" borderId="0" xfId="0" applyFont="1" applyAlignment="1">
      <alignment vertical="top" wrapText="1"/>
    </xf>
    <xf numFmtId="2" fontId="6" fillId="0" borderId="0" xfId="0" applyNumberFormat="1" applyFont="1" applyAlignment="1">
      <alignment horizontal="left" vertical="top" wrapText="1"/>
    </xf>
    <xf numFmtId="0" fontId="6" fillId="0" borderId="0" xfId="0" applyFont="1" applyAlignment="1">
      <alignment horizontal="left" vertical="top" wrapText="1"/>
    </xf>
    <xf numFmtId="0" fontId="5" fillId="0" borderId="0" xfId="0" applyFont="1" applyAlignment="1">
      <alignment vertical="top" wrapText="1"/>
    </xf>
    <xf numFmtId="10" fontId="5" fillId="0" borderId="0" xfId="0" applyNumberFormat="1" applyFont="1" applyAlignment="1">
      <alignment vertical="top" wrapText="1"/>
    </xf>
    <xf numFmtId="2" fontId="1" fillId="0" borderId="0" xfId="0" applyNumberFormat="1" applyFont="1" applyAlignment="1">
      <alignment horizontal="left" vertical="top" wrapText="1"/>
    </xf>
    <xf numFmtId="0" fontId="6" fillId="0" borderId="0" xfId="0" applyFont="1" applyAlignment="1">
      <alignment horizontal="right" vertical="top" wrapText="1"/>
    </xf>
    <xf numFmtId="10" fontId="5" fillId="0" borderId="0" xfId="2" applyNumberFormat="1" applyFont="1" applyAlignment="1">
      <alignment vertical="top" wrapText="1"/>
    </xf>
    <xf numFmtId="14" fontId="5" fillId="0" borderId="0" xfId="2" applyNumberFormat="1" applyFont="1" applyAlignment="1">
      <alignment horizontal="left" vertical="top" wrapText="1"/>
    </xf>
    <xf numFmtId="0" fontId="5" fillId="0" borderId="0" xfId="2" applyNumberFormat="1" applyFont="1" applyAlignment="1">
      <alignment vertical="top" wrapText="1"/>
    </xf>
    <xf numFmtId="14" fontId="5" fillId="0" borderId="0" xfId="2" applyNumberFormat="1" applyFont="1" applyAlignment="1">
      <alignment vertical="top" wrapText="1"/>
    </xf>
    <xf numFmtId="10" fontId="5" fillId="0" borderId="0" xfId="2" quotePrefix="1" applyNumberFormat="1" applyFont="1" applyAlignment="1">
      <alignment vertical="top" wrapText="1"/>
    </xf>
    <xf numFmtId="0" fontId="5" fillId="0" borderId="0" xfId="0" applyFont="1" applyFill="1" applyAlignment="1">
      <alignment vertical="top" wrapText="1"/>
    </xf>
    <xf numFmtId="2" fontId="0" fillId="0" borderId="0" xfId="0" applyNumberFormat="1" applyAlignment="1">
      <alignment vertical="top" wrapText="1"/>
    </xf>
    <xf numFmtId="0" fontId="0" fillId="0" borderId="0" xfId="0" applyAlignment="1">
      <alignment horizontal="right" vertical="top" wrapText="1"/>
    </xf>
    <xf numFmtId="0" fontId="3" fillId="0" borderId="0" xfId="0" applyFont="1" applyAlignment="1">
      <alignment vertical="top" wrapText="1"/>
    </xf>
    <xf numFmtId="0" fontId="0" fillId="0" borderId="0" xfId="0" applyFill="1" applyAlignment="1">
      <alignment vertical="top" wrapText="1"/>
    </xf>
    <xf numFmtId="0" fontId="0" fillId="0" borderId="0" xfId="0" applyAlignment="1">
      <alignment horizontal="left" vertical="top" wrapText="1"/>
    </xf>
    <xf numFmtId="14" fontId="0" fillId="0" borderId="0" xfId="0" applyNumberFormat="1" applyAlignment="1">
      <alignment horizontal="left" vertical="top" wrapText="1"/>
    </xf>
    <xf numFmtId="0" fontId="0" fillId="0" borderId="0" xfId="0" applyFill="1" applyAlignment="1">
      <alignment vertical="top"/>
    </xf>
    <xf numFmtId="14" fontId="0" fillId="0" borderId="0" xfId="0" applyNumberFormat="1" applyFill="1" applyAlignment="1">
      <alignment vertical="top"/>
    </xf>
    <xf numFmtId="0" fontId="5" fillId="0" borderId="0" xfId="0" applyFont="1" applyFill="1" applyAlignment="1">
      <alignment vertical="top"/>
    </xf>
    <xf numFmtId="2" fontId="1" fillId="0" borderId="0" xfId="0" applyNumberFormat="1" applyFont="1" applyFill="1" applyAlignment="1">
      <alignment horizontal="left" vertical="top" wrapText="1"/>
    </xf>
    <xf numFmtId="0" fontId="6" fillId="0" borderId="0" xfId="0" applyFont="1" applyFill="1" applyAlignment="1">
      <alignment vertical="top" wrapText="1"/>
    </xf>
    <xf numFmtId="0" fontId="1" fillId="0" borderId="0" xfId="0" applyFont="1" applyFill="1" applyAlignment="1">
      <alignment vertical="top" wrapText="1"/>
    </xf>
    <xf numFmtId="0" fontId="6" fillId="0" borderId="0" xfId="0" applyFont="1" applyFill="1" applyAlignment="1">
      <alignment horizontal="right" vertical="top" wrapText="1"/>
    </xf>
    <xf numFmtId="2" fontId="0" fillId="0" borderId="0" xfId="0" applyNumberFormat="1" applyFill="1" applyAlignment="1">
      <alignment horizontal="left" vertical="top" wrapText="1"/>
    </xf>
    <xf numFmtId="2" fontId="0" fillId="0" borderId="0" xfId="0" applyNumberFormat="1" applyFill="1" applyAlignment="1">
      <alignment horizontal="left" vertical="top"/>
    </xf>
    <xf numFmtId="0" fontId="0" fillId="0" borderId="0" xfId="0" applyFont="1" applyAlignment="1">
      <alignment vertical="top"/>
    </xf>
    <xf numFmtId="3" fontId="5" fillId="0" borderId="0" xfId="0" quotePrefix="1" applyNumberFormat="1" applyFont="1" applyAlignment="1">
      <alignment horizontal="right" vertical="top" wrapText="1"/>
    </xf>
    <xf numFmtId="3" fontId="8" fillId="0" borderId="0" xfId="0" applyNumberFormat="1" applyFont="1" applyAlignment="1">
      <alignment horizontal="center" vertical="top" wrapText="1"/>
    </xf>
    <xf numFmtId="1" fontId="1" fillId="0" borderId="0" xfId="0" applyNumberFormat="1" applyFont="1" applyFill="1" applyAlignment="1">
      <alignment horizontal="right" vertical="top" wrapText="1"/>
    </xf>
    <xf numFmtId="1" fontId="0" fillId="0" borderId="0" xfId="0" applyNumberFormat="1" applyFill="1" applyAlignment="1">
      <alignment horizontal="right" vertical="top" wrapText="1"/>
    </xf>
    <xf numFmtId="0" fontId="0" fillId="0" borderId="0" xfId="0" applyAlignment="1">
      <alignment horizontal="left" vertical="top"/>
    </xf>
    <xf numFmtId="0" fontId="10" fillId="0" borderId="0" xfId="0" applyFont="1" applyFill="1" applyAlignment="1">
      <alignment vertical="top" wrapText="1"/>
    </xf>
    <xf numFmtId="3" fontId="0" fillId="0" borderId="0" xfId="0" applyNumberFormat="1" applyFill="1" applyAlignment="1">
      <alignment horizontal="right" vertical="top" wrapText="1"/>
    </xf>
    <xf numFmtId="3" fontId="5" fillId="0" borderId="0" xfId="0" applyNumberFormat="1" applyFont="1" applyAlignment="1">
      <alignment horizontal="right" vertical="top" wrapText="1"/>
    </xf>
    <xf numFmtId="0" fontId="0" fillId="0" borderId="0" xfId="0" applyAlignment="1">
      <alignment vertical="top" wrapText="1"/>
    </xf>
    <xf numFmtId="0" fontId="0" fillId="0" borderId="0" xfId="0" applyFill="1" applyBorder="1"/>
    <xf numFmtId="0" fontId="0" fillId="0" borderId="0" xfId="0" applyFill="1" applyBorder="1" applyAlignment="1">
      <alignment vertical="top" wrapText="1"/>
    </xf>
    <xf numFmtId="0" fontId="12" fillId="0" borderId="0" xfId="0" applyFont="1" applyAlignment="1">
      <alignment horizontal="left" vertical="top" wrapText="1"/>
    </xf>
    <xf numFmtId="0" fontId="0" fillId="0" borderId="0" xfId="0" applyFill="1" applyBorder="1" applyAlignment="1">
      <alignment horizontal="left" vertical="top"/>
    </xf>
    <xf numFmtId="0" fontId="13" fillId="0" borderId="0" xfId="0" applyFont="1" applyAlignment="1">
      <alignment vertical="top" wrapText="1"/>
    </xf>
    <xf numFmtId="3" fontId="13" fillId="0" borderId="0" xfId="0" applyNumberFormat="1" applyFont="1" applyAlignment="1">
      <alignment vertical="top"/>
    </xf>
    <xf numFmtId="0" fontId="13" fillId="0" borderId="0" xfId="0" applyFont="1" applyAlignment="1">
      <alignment vertical="top"/>
    </xf>
    <xf numFmtId="0" fontId="0" fillId="0" borderId="0" xfId="0" applyFill="1" applyBorder="1" applyAlignment="1">
      <alignment vertical="top"/>
    </xf>
    <xf numFmtId="0" fontId="1" fillId="0" borderId="0" xfId="0" applyFont="1" applyAlignment="1">
      <alignment horizontal="left" vertical="top" wrapText="1"/>
    </xf>
    <xf numFmtId="0" fontId="16" fillId="0" borderId="0" xfId="0" applyFont="1" applyAlignment="1">
      <alignment horizontal="left" vertical="center" indent="1"/>
    </xf>
    <xf numFmtId="0" fontId="16" fillId="0" borderId="0" xfId="0" applyFont="1" applyAlignment="1">
      <alignment horizontal="right" vertical="center"/>
    </xf>
    <xf numFmtId="9" fontId="0" fillId="0" borderId="0" xfId="2" applyFont="1" applyAlignment="1">
      <alignment vertical="top"/>
    </xf>
    <xf numFmtId="0" fontId="16" fillId="0" borderId="0" xfId="0" applyFont="1" applyAlignment="1">
      <alignment horizontal="left" vertical="center" indent="2"/>
    </xf>
    <xf numFmtId="9" fontId="1" fillId="0" borderId="0" xfId="2" applyFont="1" applyAlignment="1">
      <alignment horizontal="center" vertical="top" wrapText="1"/>
    </xf>
    <xf numFmtId="0" fontId="0" fillId="0" borderId="0" xfId="0" applyAlignment="1">
      <alignment horizontal="left" vertical="top" indent="2"/>
    </xf>
    <xf numFmtId="9" fontId="4" fillId="0" borderId="0" xfId="2" applyAlignment="1">
      <alignment horizontal="right" vertical="top" wrapText="1"/>
    </xf>
    <xf numFmtId="0" fontId="0" fillId="0" borderId="0" xfId="0" applyAlignment="1">
      <alignment horizontal="right" vertical="top"/>
    </xf>
    <xf numFmtId="0" fontId="0" fillId="0" borderId="0" xfId="0" applyAlignment="1">
      <alignment horizontal="left" vertical="top" indent="4"/>
    </xf>
    <xf numFmtId="9" fontId="0" fillId="0" borderId="0" xfId="2" applyFont="1" applyAlignment="1">
      <alignment horizontal="right"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horizontal="left" vertical="top" indent="2"/>
    </xf>
    <xf numFmtId="9" fontId="0" fillId="0" borderId="0" xfId="2" applyFont="1" applyFill="1" applyAlignment="1">
      <alignment horizontal="right" vertical="top" wrapText="1"/>
    </xf>
    <xf numFmtId="0" fontId="0" fillId="0" borderId="0" xfId="0" applyAlignment="1">
      <alignment vertical="top"/>
    </xf>
    <xf numFmtId="0" fontId="1" fillId="0" borderId="0" xfId="0" applyFont="1" applyAlignment="1">
      <alignment horizontal="center" vertical="top"/>
    </xf>
    <xf numFmtId="0" fontId="0" fillId="0" borderId="0" xfId="0" applyAlignment="1">
      <alignment vertical="top" wrapText="1"/>
    </xf>
    <xf numFmtId="0" fontId="0" fillId="0" borderId="0" xfId="0" applyFill="1" applyBorder="1" applyAlignment="1">
      <alignment vertical="top" wrapText="1"/>
    </xf>
    <xf numFmtId="0" fontId="1" fillId="0" borderId="0" xfId="0" applyFont="1" applyFill="1" applyBorder="1" applyAlignment="1">
      <alignment horizontal="center" vertical="top" wrapText="1"/>
    </xf>
    <xf numFmtId="0" fontId="0" fillId="0" borderId="0" xfId="0" applyFont="1" applyFill="1" applyBorder="1" applyAlignment="1">
      <alignment vertical="top" wrapText="1"/>
    </xf>
    <xf numFmtId="0" fontId="2" fillId="0" borderId="0" xfId="1" applyFill="1" applyBorder="1" applyAlignment="1">
      <alignment vertical="top" wrapText="1"/>
    </xf>
    <xf numFmtId="0" fontId="2" fillId="0" borderId="0" xfId="1" applyFill="1" applyBorder="1" applyAlignment="1">
      <alignment vertical="top"/>
    </xf>
    <xf numFmtId="0" fontId="0" fillId="0" borderId="0" xfId="0" applyAlignment="1"/>
    <xf numFmtId="0" fontId="1" fillId="0" borderId="0" xfId="0" applyFont="1" applyAlignment="1">
      <alignment horizontal="center"/>
    </xf>
    <xf numFmtId="0" fontId="0" fillId="0" borderId="0" xfId="0" applyAlignment="1">
      <alignment wrapText="1"/>
    </xf>
    <xf numFmtId="0" fontId="0" fillId="0" borderId="0" xfId="0" applyFont="1" applyFill="1" applyBorder="1" applyAlignment="1">
      <alignment horizontal="left" vertical="top" wrapText="1"/>
    </xf>
    <xf numFmtId="0" fontId="0" fillId="0" borderId="0" xfId="0" applyFill="1" applyBorder="1" applyAlignment="1">
      <alignment vertical="top"/>
    </xf>
    <xf numFmtId="0" fontId="1" fillId="0" borderId="0" xfId="0" applyFont="1" applyAlignment="1">
      <alignment horizontal="left" vertical="top" wrapText="1"/>
    </xf>
    <xf numFmtId="3" fontId="10" fillId="0" borderId="0" xfId="0" applyNumberFormat="1" applyFont="1" applyAlignment="1">
      <alignment horizontal="left" vertical="top" wrapText="1"/>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12</xdr:col>
      <xdr:colOff>514350</xdr:colOff>
      <xdr:row>53</xdr:row>
      <xdr:rowOff>19050</xdr:rowOff>
    </xdr:to>
    <xdr:pic>
      <xdr:nvPicPr>
        <xdr:cNvPr id="2" name="Picture 2">
          <a:extLst>
            <a:ext uri="{FF2B5EF4-FFF2-40B4-BE49-F238E27FC236}">
              <a16:creationId xmlns:a16="http://schemas.microsoft.com/office/drawing/2014/main" id="{E948E8EF-EED6-480E-8913-6817F78BE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7772400" cy="10058400"/>
        </a:xfrm>
        <a:prstGeom prst="rect">
          <a:avLst/>
        </a:prstGeom>
        <a:ln>
          <a:solidFill>
            <a:schemeClr val="bg1">
              <a:lumMod val="75000"/>
            </a:schemeClr>
          </a:solidFill>
        </a:ln>
      </xdr:spPr>
    </xdr:pic>
    <xdr:clientData/>
  </xdr:twoCellAnchor>
  <xdr:twoCellAnchor editAs="oneCell">
    <xdr:from>
      <xdr:col>13</xdr:col>
      <xdr:colOff>83325</xdr:colOff>
      <xdr:row>0</xdr:row>
      <xdr:rowOff>45225</xdr:rowOff>
    </xdr:from>
    <xdr:to>
      <xdr:col>25</xdr:col>
      <xdr:colOff>540525</xdr:colOff>
      <xdr:row>53</xdr:row>
      <xdr:rowOff>7125</xdr:rowOff>
    </xdr:to>
    <xdr:pic>
      <xdr:nvPicPr>
        <xdr:cNvPr id="6" name="Picture 4">
          <a:extLst>
            <a:ext uri="{FF2B5EF4-FFF2-40B4-BE49-F238E27FC236}">
              <a16:creationId xmlns:a16="http://schemas.microsoft.com/office/drawing/2014/main" id="{B1AA55F7-A2A0-4AC8-8718-7997E1C14E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8125" y="45225"/>
          <a:ext cx="7772400" cy="10058400"/>
        </a:xfrm>
        <a:prstGeom prst="rect">
          <a:avLst/>
        </a:prstGeom>
        <a:ln>
          <a:solidFill>
            <a:schemeClr val="bg1">
              <a:lumMod val="75000"/>
            </a:schemeClr>
          </a:solidFill>
        </a:ln>
      </xdr:spPr>
    </xdr:pic>
    <xdr:clientData/>
  </xdr:twoCellAnchor>
  <xdr:twoCellAnchor editAs="oneCell">
    <xdr:from>
      <xdr:col>26</xdr:col>
      <xdr:colOff>90450</xdr:colOff>
      <xdr:row>0</xdr:row>
      <xdr:rowOff>61875</xdr:rowOff>
    </xdr:from>
    <xdr:to>
      <xdr:col>38</xdr:col>
      <xdr:colOff>547650</xdr:colOff>
      <xdr:row>53</xdr:row>
      <xdr:rowOff>23775</xdr:rowOff>
    </xdr:to>
    <xdr:pic>
      <xdr:nvPicPr>
        <xdr:cNvPr id="8" name="Picture 6">
          <a:extLst>
            <a:ext uri="{FF2B5EF4-FFF2-40B4-BE49-F238E27FC236}">
              <a16:creationId xmlns:a16="http://schemas.microsoft.com/office/drawing/2014/main" id="{31F8B8A8-111A-4C89-8303-A37BCD6264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40050" y="61875"/>
          <a:ext cx="7772400" cy="10058400"/>
        </a:xfrm>
        <a:prstGeom prst="rect">
          <a:avLst/>
        </a:prstGeom>
        <a:ln>
          <a:solidFill>
            <a:schemeClr val="bg1">
              <a:lumMod val="75000"/>
            </a:schemeClr>
          </a:solidFill>
        </a:ln>
      </xdr:spPr>
    </xdr:pic>
    <xdr:clientData/>
  </xdr:twoCellAnchor>
  <xdr:twoCellAnchor editAs="oneCell">
    <xdr:from>
      <xdr:col>39</xdr:col>
      <xdr:colOff>85725</xdr:colOff>
      <xdr:row>0</xdr:row>
      <xdr:rowOff>66675</xdr:rowOff>
    </xdr:from>
    <xdr:to>
      <xdr:col>51</xdr:col>
      <xdr:colOff>542925</xdr:colOff>
      <xdr:row>53</xdr:row>
      <xdr:rowOff>28575</xdr:rowOff>
    </xdr:to>
    <xdr:pic>
      <xdr:nvPicPr>
        <xdr:cNvPr id="14" name="Picture 8">
          <a:extLst>
            <a:ext uri="{FF2B5EF4-FFF2-40B4-BE49-F238E27FC236}">
              <a16:creationId xmlns:a16="http://schemas.microsoft.com/office/drawing/2014/main" id="{E9F14F4B-7C99-4E5E-B871-D3A6BC1F742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860125" y="66675"/>
          <a:ext cx="7772400" cy="10058400"/>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12</xdr:col>
      <xdr:colOff>485775</xdr:colOff>
      <xdr:row>53</xdr:row>
      <xdr:rowOff>0</xdr:rowOff>
    </xdr:to>
    <xdr:pic>
      <xdr:nvPicPr>
        <xdr:cNvPr id="8" name="Picture 2">
          <a:extLst>
            <a:ext uri="{FF2B5EF4-FFF2-40B4-BE49-F238E27FC236}">
              <a16:creationId xmlns:a16="http://schemas.microsoft.com/office/drawing/2014/main" id="{74ABC50B-E52E-4285-8B71-BF6FA4425A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7772400" cy="10058400"/>
        </a:xfrm>
        <a:prstGeom prst="rect">
          <a:avLst/>
        </a:prstGeom>
        <a:ln>
          <a:solidFill>
            <a:schemeClr val="bg1">
              <a:lumMod val="75000"/>
            </a:schemeClr>
          </a:solidFill>
        </a:ln>
      </xdr:spPr>
    </xdr:pic>
    <xdr:clientData/>
  </xdr:twoCellAnchor>
  <xdr:twoCellAnchor editAs="oneCell">
    <xdr:from>
      <xdr:col>13</xdr:col>
      <xdr:colOff>54750</xdr:colOff>
      <xdr:row>0</xdr:row>
      <xdr:rowOff>28575</xdr:rowOff>
    </xdr:from>
    <xdr:to>
      <xdr:col>25</xdr:col>
      <xdr:colOff>511950</xdr:colOff>
      <xdr:row>52</xdr:row>
      <xdr:rowOff>180975</xdr:rowOff>
    </xdr:to>
    <xdr:pic>
      <xdr:nvPicPr>
        <xdr:cNvPr id="11" name="Picture 4">
          <a:extLst>
            <a:ext uri="{FF2B5EF4-FFF2-40B4-BE49-F238E27FC236}">
              <a16:creationId xmlns:a16="http://schemas.microsoft.com/office/drawing/2014/main" id="{4BE14AEC-D906-478D-BD79-E977022A6B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79550" y="28575"/>
          <a:ext cx="7772400" cy="10058400"/>
        </a:xfrm>
        <a:prstGeom prst="rect">
          <a:avLst/>
        </a:prstGeom>
        <a:ln>
          <a:solidFill>
            <a:schemeClr val="bg1">
              <a:lumMod val="75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12</xdr:col>
      <xdr:colOff>495300</xdr:colOff>
      <xdr:row>53</xdr:row>
      <xdr:rowOff>0</xdr:rowOff>
    </xdr:to>
    <xdr:pic>
      <xdr:nvPicPr>
        <xdr:cNvPr id="2" name="Picture 2">
          <a:extLst>
            <a:ext uri="{FF2B5EF4-FFF2-40B4-BE49-F238E27FC236}">
              <a16:creationId xmlns:a16="http://schemas.microsoft.com/office/drawing/2014/main" id="{73EE1792-334D-47F2-80F0-20D48E2B92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8100"/>
          <a:ext cx="7772400" cy="10058400"/>
        </a:xfrm>
        <a:prstGeom prst="rect">
          <a:avLst/>
        </a:prstGeom>
        <a:ln>
          <a:solidFill>
            <a:schemeClr val="bg1">
              <a:lumMod val="75000"/>
            </a:schemeClr>
          </a:solidFill>
        </a:ln>
      </xdr:spPr>
    </xdr:pic>
    <xdr:clientData/>
  </xdr:twoCellAnchor>
  <xdr:twoCellAnchor editAs="oneCell">
    <xdr:from>
      <xdr:col>13</xdr:col>
      <xdr:colOff>76200</xdr:colOff>
      <xdr:row>0</xdr:row>
      <xdr:rowOff>38100</xdr:rowOff>
    </xdr:from>
    <xdr:to>
      <xdr:col>25</xdr:col>
      <xdr:colOff>533400</xdr:colOff>
      <xdr:row>53</xdr:row>
      <xdr:rowOff>0</xdr:rowOff>
    </xdr:to>
    <xdr:pic>
      <xdr:nvPicPr>
        <xdr:cNvPr id="7" name="Picture 4">
          <a:extLst>
            <a:ext uri="{FF2B5EF4-FFF2-40B4-BE49-F238E27FC236}">
              <a16:creationId xmlns:a16="http://schemas.microsoft.com/office/drawing/2014/main" id="{E90EFF5A-0480-4ACE-8A65-C00AE90773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1000" y="38100"/>
          <a:ext cx="7772400" cy="10058400"/>
        </a:xfrm>
        <a:prstGeom prst="rect">
          <a:avLst/>
        </a:prstGeom>
        <a:ln>
          <a:solidFill>
            <a:schemeClr val="bg1">
              <a:lumMod val="75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cords\Operations\OARS\SDS\Support_OP3\COVID19_Hill332\working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List"/>
      <sheetName val="Table 2"/>
      <sheetName val="Trade data"/>
      <sheetName val="scratch"/>
      <sheetName val="MFN-Col1"/>
      <sheetName val="Section 301"/>
      <sheetName val="Sheet2"/>
      <sheetName val="Descriptions"/>
      <sheetName val="Sheet1"/>
      <sheetName val="Sheet3"/>
    </sheetNames>
    <sheetDataSet>
      <sheetData sheetId="0" refreshError="1"/>
      <sheetData sheetId="1" refreshError="1"/>
      <sheetData sheetId="2" refreshError="1"/>
      <sheetData sheetId="3" refreshError="1"/>
      <sheetData sheetId="4" refreshError="1">
        <row r="1">
          <cell r="A1" t="str">
            <v>HTS8</v>
          </cell>
          <cell r="B1" t="str">
            <v>hts8</v>
          </cell>
          <cell r="C1" t="str">
            <v>mfn_text_rate</v>
          </cell>
          <cell r="D1" t="str">
            <v>col1_special_text</v>
          </cell>
        </row>
        <row r="2">
          <cell r="A2" t="str">
            <v>2207.10.60</v>
          </cell>
          <cell r="B2">
            <v>22071060</v>
          </cell>
          <cell r="C2" t="str">
            <v>2.5%</v>
          </cell>
          <cell r="D2" t="str">
            <v>Free (A+,AU,BH,CA,CL,CO,D,E,IL,JO,KR,MA,MX,OM,P,PE,SG) See 9822.09.22-9822.09.24 (PA)</v>
          </cell>
        </row>
        <row r="3">
          <cell r="A3" t="str">
            <v>2208.90.80</v>
          </cell>
          <cell r="B3">
            <v>22089080</v>
          </cell>
          <cell r="C3" t="str">
            <v>21.1 cents/pf.liter</v>
          </cell>
          <cell r="D3" t="str">
            <v>Free(A,AU,BH,CA,CL,CO,D,E,IL,KR,MA,MX,OM,P,PA,PE,SG)9.3 cents;/pf.liter(JO)</v>
          </cell>
        </row>
        <row r="4">
          <cell r="A4" t="str">
            <v>2804.40.00</v>
          </cell>
          <cell r="B4">
            <v>28044000</v>
          </cell>
          <cell r="C4" t="str">
            <v>3.7%</v>
          </cell>
          <cell r="D4" t="str">
            <v>Free(A,AU,BH,CA,CL,CO,D,E,IL,JO,KR,MA,MX,OM,P,PA,PE,SG)</v>
          </cell>
        </row>
        <row r="5">
          <cell r="A5" t="str">
            <v>2847.00.00</v>
          </cell>
          <cell r="B5">
            <v>28470000</v>
          </cell>
          <cell r="C5" t="str">
            <v>3.7%</v>
          </cell>
          <cell r="D5" t="str">
            <v>Free(A,AU,BH,CA,CL,CO,D,E,IL,JO,KR,MA,MX,OM,P,PA,PE,SG)</v>
          </cell>
        </row>
        <row r="6">
          <cell r="A6" t="str">
            <v>3002.13.00</v>
          </cell>
          <cell r="B6">
            <v>30021300</v>
          </cell>
          <cell r="C6" t="str">
            <v>Free</v>
          </cell>
          <cell r="D6" t="str">
            <v>NULL</v>
          </cell>
        </row>
        <row r="7">
          <cell r="A7" t="str">
            <v>3002.14.00</v>
          </cell>
          <cell r="B7">
            <v>30021400</v>
          </cell>
          <cell r="C7" t="str">
            <v>Free</v>
          </cell>
          <cell r="D7" t="str">
            <v>NULL</v>
          </cell>
        </row>
        <row r="8">
          <cell r="A8" t="str">
            <v>3002.15.00</v>
          </cell>
          <cell r="B8">
            <v>30021500</v>
          </cell>
          <cell r="C8" t="str">
            <v>Free</v>
          </cell>
          <cell r="D8" t="str">
            <v>NULL</v>
          </cell>
        </row>
        <row r="9">
          <cell r="A9" t="str">
            <v>3002.19.00</v>
          </cell>
          <cell r="B9">
            <v>30021900</v>
          </cell>
          <cell r="C9" t="str">
            <v>Free</v>
          </cell>
          <cell r="D9" t="str">
            <v>NULL</v>
          </cell>
        </row>
        <row r="10">
          <cell r="A10" t="str">
            <v>3002.20.00</v>
          </cell>
          <cell r="B10">
            <v>30022000</v>
          </cell>
          <cell r="C10" t="str">
            <v>Free</v>
          </cell>
          <cell r="D10" t="str">
            <v>NULL</v>
          </cell>
        </row>
        <row r="11">
          <cell r="A11" t="str">
            <v>3003.20.00</v>
          </cell>
          <cell r="B11">
            <v>30032000</v>
          </cell>
          <cell r="C11" t="str">
            <v>Free</v>
          </cell>
          <cell r="D11" t="str">
            <v>NULL</v>
          </cell>
        </row>
        <row r="12">
          <cell r="A12" t="str">
            <v>3003.31.00</v>
          </cell>
          <cell r="B12">
            <v>30033100</v>
          </cell>
          <cell r="C12" t="str">
            <v>Free</v>
          </cell>
          <cell r="D12" t="str">
            <v>NULL</v>
          </cell>
        </row>
        <row r="13">
          <cell r="A13" t="str">
            <v>3004.90.92</v>
          </cell>
          <cell r="B13">
            <v>30049092</v>
          </cell>
          <cell r="C13" t="str">
            <v>Free</v>
          </cell>
          <cell r="D13" t="str">
            <v>NULL</v>
          </cell>
        </row>
        <row r="14">
          <cell r="A14" t="str">
            <v>3005.10.50</v>
          </cell>
          <cell r="B14">
            <v>30051050</v>
          </cell>
          <cell r="C14" t="str">
            <v>Free</v>
          </cell>
          <cell r="D14" t="str">
            <v>NULL</v>
          </cell>
        </row>
        <row r="15">
          <cell r="A15" t="str">
            <v>3005.90.50</v>
          </cell>
          <cell r="B15">
            <v>30059050</v>
          </cell>
          <cell r="C15" t="str">
            <v>Free</v>
          </cell>
          <cell r="D15" t="str">
            <v>NULL</v>
          </cell>
        </row>
        <row r="16">
          <cell r="A16" t="str">
            <v>3006.70.00</v>
          </cell>
          <cell r="B16">
            <v>30067000</v>
          </cell>
          <cell r="C16" t="str">
            <v>5%</v>
          </cell>
          <cell r="D16" t="str">
            <v>Free (A+,AU,BH, CA,CL,CO,D,E,IL, JO,K,KR,MA,MX,OM, P,PA,PE,SG)</v>
          </cell>
        </row>
        <row r="17">
          <cell r="A17" t="str">
            <v>3401.11.50</v>
          </cell>
          <cell r="B17">
            <v>34011150</v>
          </cell>
          <cell r="C17" t="str">
            <v>Free</v>
          </cell>
          <cell r="D17" t="str">
            <v>NULL</v>
          </cell>
        </row>
        <row r="18">
          <cell r="A18" t="str">
            <v>3401.19.00</v>
          </cell>
          <cell r="B18">
            <v>34011900</v>
          </cell>
          <cell r="C18" t="str">
            <v>Free</v>
          </cell>
          <cell r="D18" t="str">
            <v>NULL</v>
          </cell>
        </row>
        <row r="19">
          <cell r="A19" t="str">
            <v>3401.20.00</v>
          </cell>
          <cell r="B19">
            <v>34012000</v>
          </cell>
          <cell r="C19" t="str">
            <v>Free</v>
          </cell>
          <cell r="D19" t="str">
            <v>NULL</v>
          </cell>
        </row>
        <row r="20">
          <cell r="A20" t="str">
            <v>3808.94.10</v>
          </cell>
          <cell r="B20">
            <v>38089410</v>
          </cell>
          <cell r="C20" t="str">
            <v>6.5%</v>
          </cell>
          <cell r="D20" t="str">
            <v>Free(A,AU,BH,CA,CL,CO,D,E,IL,JO,K,KR,MA,MX,OM,P,PA,PE,SG)</v>
          </cell>
        </row>
        <row r="21">
          <cell r="A21" t="str">
            <v>3808.94.50</v>
          </cell>
          <cell r="B21">
            <v>38089450</v>
          </cell>
          <cell r="C21" t="str">
            <v>5%</v>
          </cell>
          <cell r="D21" t="str">
            <v>Free(A,AU,BH,CA,CL,CO,D,E,IL,JO,K,KR,MA,MX,OM,P,PA,PE,SG)</v>
          </cell>
        </row>
        <row r="22">
          <cell r="A22" t="str">
            <v>3821.00.00</v>
          </cell>
          <cell r="B22">
            <v>38210000</v>
          </cell>
          <cell r="C22" t="str">
            <v>5%</v>
          </cell>
          <cell r="D22" t="str">
            <v>Free (A+,AU,BH, CA,CL,CO,D,E, IL, JO,KR,MA, MX,OM,P, PA,PE,SG)</v>
          </cell>
        </row>
        <row r="23">
          <cell r="A23" t="str">
            <v>3822.00.10</v>
          </cell>
          <cell r="B23">
            <v>38220010</v>
          </cell>
          <cell r="C23" t="str">
            <v>Free</v>
          </cell>
          <cell r="D23" t="str">
            <v>NULL</v>
          </cell>
        </row>
        <row r="24">
          <cell r="A24" t="str">
            <v>3822.00.50</v>
          </cell>
          <cell r="B24">
            <v>38220050</v>
          </cell>
          <cell r="C24" t="str">
            <v>Free</v>
          </cell>
          <cell r="D24" t="str">
            <v>NULL</v>
          </cell>
        </row>
        <row r="25">
          <cell r="A25" t="str">
            <v>3822.00.60</v>
          </cell>
          <cell r="B25">
            <v>38220060</v>
          </cell>
          <cell r="C25" t="str">
            <v>Free</v>
          </cell>
          <cell r="D25" t="str">
            <v>NULL</v>
          </cell>
        </row>
        <row r="26">
          <cell r="A26" t="str">
            <v>3824.99.92</v>
          </cell>
          <cell r="B26">
            <v>38249992</v>
          </cell>
          <cell r="C26" t="str">
            <v>5%</v>
          </cell>
          <cell r="D26" t="str">
            <v>Free (A+,AU,BH,CA,CL,CO,D,E,IL,JO,K,KR,MA,MX,OM,P,PA,PE,SG) 2% (JP)</v>
          </cell>
        </row>
        <row r="27">
          <cell r="A27" t="str">
            <v>3923.21.00</v>
          </cell>
          <cell r="B27">
            <v>39232100</v>
          </cell>
          <cell r="C27" t="str">
            <v>3%</v>
          </cell>
          <cell r="D27" t="str">
            <v>Free (A*,AU,BH,CA,CL,CO,D,E,IL,JO,MA,MX,OM,P,PA,PE,SG) 0.6% (KR)</v>
          </cell>
        </row>
        <row r="28">
          <cell r="A28" t="str">
            <v>3923.29.00</v>
          </cell>
          <cell r="B28">
            <v>39232900</v>
          </cell>
          <cell r="C28" t="str">
            <v>3%</v>
          </cell>
          <cell r="D28" t="str">
            <v>Free (A,AU,BH,CA,CL,CO,D,E,IL,JO,MA,MX,OM,P,PA,PE,SG) 0.6% (KR)</v>
          </cell>
        </row>
        <row r="29">
          <cell r="A29" t="str">
            <v>3926.20.10</v>
          </cell>
          <cell r="B29">
            <v>39262010</v>
          </cell>
          <cell r="C29" t="str">
            <v>Free</v>
          </cell>
          <cell r="D29" t="str">
            <v>NULL</v>
          </cell>
        </row>
        <row r="30">
          <cell r="A30" t="str">
            <v>3926.20.40</v>
          </cell>
          <cell r="B30">
            <v>39262040</v>
          </cell>
          <cell r="C30" t="str">
            <v>6.5%</v>
          </cell>
          <cell r="D30" t="str">
            <v>Free (A+,AU,BH, CA,CL,CO,D,E,IL, JO,KR,MA, MX,OM,P, PA,PE,SG)</v>
          </cell>
        </row>
        <row r="31">
          <cell r="A31" t="str">
            <v>3926.20.90</v>
          </cell>
          <cell r="B31">
            <v>39262090</v>
          </cell>
          <cell r="C31" t="str">
            <v>5%</v>
          </cell>
          <cell r="D31" t="str">
            <v>Free(A,AU,BH,CA,CL,CO,D,E,IL,JO,KR,MA,MX,OM,P,PA,PE,SG)</v>
          </cell>
        </row>
        <row r="32">
          <cell r="A32" t="str">
            <v>3926.90.99</v>
          </cell>
          <cell r="B32">
            <v>39269099</v>
          </cell>
          <cell r="C32" t="str">
            <v>5.3%</v>
          </cell>
          <cell r="D32" t="str">
            <v>Free (A,AU,B,BH,C,CA,CL,CO,D,E,IL,JO,MA,MX,OM,P,PA,PE,SG) 1% (KR)</v>
          </cell>
        </row>
        <row r="33">
          <cell r="A33" t="str">
            <v>4015.11.01</v>
          </cell>
          <cell r="B33">
            <v>40151101</v>
          </cell>
          <cell r="C33" t="str">
            <v>Free</v>
          </cell>
          <cell r="D33" t="str">
            <v>NULL</v>
          </cell>
        </row>
        <row r="34">
          <cell r="A34" t="str">
            <v>4015.19.05</v>
          </cell>
          <cell r="B34">
            <v>40151905</v>
          </cell>
          <cell r="C34" t="str">
            <v>Free</v>
          </cell>
          <cell r="D34" t="str">
            <v>NULL</v>
          </cell>
        </row>
        <row r="35">
          <cell r="A35" t="str">
            <v>4015.19.10</v>
          </cell>
          <cell r="B35">
            <v>40151910</v>
          </cell>
          <cell r="C35" t="str">
            <v>3%</v>
          </cell>
          <cell r="D35" t="str">
            <v>Free(A,AU,BH,CA,CL,CO,D,E,IL,JO,KR,MA,MX,OM,P,PA,PE,SG)</v>
          </cell>
        </row>
        <row r="36">
          <cell r="A36" t="str">
            <v>4015.90.00</v>
          </cell>
          <cell r="B36">
            <v>40159000</v>
          </cell>
          <cell r="C36" t="str">
            <v>4%</v>
          </cell>
          <cell r="D36" t="str">
            <v>Free (A+,AU,BH, CA,CL,CO,D,E, IL,JO,KR, MA,MX,OM,P, PA,PE,SG)</v>
          </cell>
        </row>
        <row r="37">
          <cell r="A37" t="str">
            <v>4818.50.00</v>
          </cell>
          <cell r="B37">
            <v>48185000</v>
          </cell>
          <cell r="C37" t="str">
            <v>Free</v>
          </cell>
          <cell r="D37" t="str">
            <v>NULL</v>
          </cell>
        </row>
        <row r="38">
          <cell r="A38" t="str">
            <v>4818.90.00</v>
          </cell>
          <cell r="B38">
            <v>48189000</v>
          </cell>
          <cell r="C38" t="str">
            <v>Free</v>
          </cell>
          <cell r="D38" t="str">
            <v>NULL</v>
          </cell>
        </row>
        <row r="39">
          <cell r="A39" t="str">
            <v>5603.12.00</v>
          </cell>
          <cell r="B39">
            <v>56031200</v>
          </cell>
          <cell r="C39" t="str">
            <v>Free</v>
          </cell>
          <cell r="D39" t="str">
            <v>NULL</v>
          </cell>
        </row>
        <row r="40">
          <cell r="A40" t="str">
            <v>6116.10.65</v>
          </cell>
          <cell r="B40">
            <v>61161065</v>
          </cell>
          <cell r="C40" t="str">
            <v>7%</v>
          </cell>
          <cell r="D40" t="str">
            <v>Free (AU,BH,CA, CL,CO,IL, JO,KR,MA,MX, OM,P,PA,PE,SG) 6% (E)</v>
          </cell>
        </row>
        <row r="41">
          <cell r="A41" t="str">
            <v>6210.10.20</v>
          </cell>
          <cell r="B41">
            <v>62101020</v>
          </cell>
          <cell r="C41" t="str">
            <v>2.8%</v>
          </cell>
          <cell r="D41" t="str">
            <v>Free(A,AU,BH,CA,CL,CO,D,E,IL,JO,KR,MA,MX,OM,P,PA,PE,SG)</v>
          </cell>
        </row>
        <row r="42">
          <cell r="A42" t="str">
            <v>6210.10.50</v>
          </cell>
          <cell r="B42">
            <v>62101050</v>
          </cell>
          <cell r="C42" t="str">
            <v>Free</v>
          </cell>
          <cell r="D42" t="str">
            <v>NULL</v>
          </cell>
        </row>
        <row r="43">
          <cell r="A43" t="str">
            <v>6210.10.70</v>
          </cell>
          <cell r="B43">
            <v>62101070</v>
          </cell>
          <cell r="C43" t="str">
            <v>8.5%</v>
          </cell>
          <cell r="D43" t="str">
            <v>Free (AU,BH,CA, CL,CO,E,IL,JO, KR,MA,MX,OM, P,PA,PE,SG)</v>
          </cell>
        </row>
        <row r="44">
          <cell r="A44" t="str">
            <v>6210.10.90</v>
          </cell>
          <cell r="B44">
            <v>62101090</v>
          </cell>
          <cell r="C44" t="str">
            <v>16%</v>
          </cell>
          <cell r="D44" t="str">
            <v>Free (AU,BH,CA, CL,CO,E*,IL, JO,KR,MA, MX,OM,P, PA,PE,SG)</v>
          </cell>
        </row>
        <row r="45">
          <cell r="A45" t="str">
            <v>6210.50.35</v>
          </cell>
          <cell r="B45">
            <v>62105035</v>
          </cell>
          <cell r="C45" t="str">
            <v>3.8%</v>
          </cell>
          <cell r="D45" t="str">
            <v>Free (AU,BH,CA,CL,CO,IL,JO,KR,MA,MX,OM,P,PA,PE,SG)</v>
          </cell>
        </row>
        <row r="46">
          <cell r="A46" t="str">
            <v>6210.50.75</v>
          </cell>
          <cell r="B46">
            <v>62105075</v>
          </cell>
          <cell r="C46" t="str">
            <v>3.3%</v>
          </cell>
          <cell r="D46" t="str">
            <v>Free (AU,BH,CA,CL,CO,E,IL,JO,KR,MA,MX,OM,P,PA,PE,SG)</v>
          </cell>
        </row>
        <row r="47">
          <cell r="A47" t="str">
            <v>6216.00.54</v>
          </cell>
          <cell r="B47">
            <v>62160054</v>
          </cell>
          <cell r="C47" t="str">
            <v>20.7 cents/kg + 10.4%</v>
          </cell>
          <cell r="D47" t="str">
            <v>Free (AU,BH,CA, CL,CO, IL,JO,KR, MA,MX,OM,P, PA,PE,SG) 20.7 cents/kg + 8.2% (E)</v>
          </cell>
        </row>
        <row r="48">
          <cell r="A48" t="str">
            <v>6307.90.60</v>
          </cell>
          <cell r="B48">
            <v>63079060</v>
          </cell>
          <cell r="C48" t="str">
            <v>Free</v>
          </cell>
          <cell r="D48" t="str">
            <v>NULL</v>
          </cell>
        </row>
        <row r="49">
          <cell r="A49" t="str">
            <v>6307.90.68</v>
          </cell>
          <cell r="B49">
            <v>63079068</v>
          </cell>
          <cell r="C49" t="str">
            <v>Free</v>
          </cell>
          <cell r="D49" t="str">
            <v>NULL</v>
          </cell>
        </row>
        <row r="50">
          <cell r="A50" t="str">
            <v>6307.90.72</v>
          </cell>
          <cell r="B50">
            <v>63079072</v>
          </cell>
          <cell r="C50" t="str">
            <v>4.5%</v>
          </cell>
          <cell r="D50" t="str">
            <v>Free (AU,BH,CA, CL,CO,E*,IL, JO,KR, MA,MX,OM,P, PA,PE,SG)</v>
          </cell>
        </row>
        <row r="51">
          <cell r="A51" t="str">
            <v>6307.90.89</v>
          </cell>
          <cell r="B51">
            <v>63079089</v>
          </cell>
          <cell r="C51" t="str">
            <v>7%</v>
          </cell>
          <cell r="D51" t="str">
            <v>Free (AU,B,BH,CA, CL,CO,E*,IL, JO,KR,MA,MX, OM,P,PA,PE,SG)</v>
          </cell>
        </row>
        <row r="52">
          <cell r="A52" t="str">
            <v>6307.90.98</v>
          </cell>
          <cell r="B52">
            <v>63079098</v>
          </cell>
          <cell r="C52" t="str">
            <v>7%</v>
          </cell>
          <cell r="D52" t="str">
            <v>Free(A,AU,B,BH,CA,CL,CO,D,E,IL,JO,KR,MA,MX,OM,P,PA,PE,SG)</v>
          </cell>
        </row>
        <row r="53">
          <cell r="A53" t="str">
            <v>6505.00.01</v>
          </cell>
          <cell r="B53">
            <v>65050001</v>
          </cell>
          <cell r="C53" t="str">
            <v>6.4%</v>
          </cell>
          <cell r="D53" t="str">
            <v>Free(A,AU,BH,CA,CL,CO,D,E,IL,JO,KR,MA,MX,OM,P,PA,PE,SG)</v>
          </cell>
        </row>
        <row r="54">
          <cell r="A54" t="str">
            <v>6505.00.80</v>
          </cell>
          <cell r="B54">
            <v>65050080</v>
          </cell>
          <cell r="C54" t="str">
            <v>18.7 cents/kg + 6.8%</v>
          </cell>
          <cell r="D54" t="str">
            <v>Free (AU,BH,CA, CL,CO,IL,JO,KR, MA,MX,NP,OM,P, PA,PE,SG)</v>
          </cell>
        </row>
        <row r="55">
          <cell r="A55" t="str">
            <v>6505.00.90</v>
          </cell>
          <cell r="B55">
            <v>65050090</v>
          </cell>
          <cell r="C55" t="str">
            <v>20.7 cents/kg + 7.5%</v>
          </cell>
          <cell r="D55" t="str">
            <v>Free (AU,BH,CA, CL,CO,IL, JO,KR,MA, MX,NP,OM,P, PA,PE,SG)</v>
          </cell>
        </row>
        <row r="56">
          <cell r="A56" t="str">
            <v>7311.00.00</v>
          </cell>
          <cell r="B56">
            <v>73110000</v>
          </cell>
          <cell r="C56" t="str">
            <v>Free</v>
          </cell>
          <cell r="D56" t="str">
            <v>NULL</v>
          </cell>
        </row>
        <row r="57">
          <cell r="A57" t="str">
            <v>7324.90.00</v>
          </cell>
          <cell r="B57">
            <v>73249000</v>
          </cell>
          <cell r="C57" t="str">
            <v>Free</v>
          </cell>
          <cell r="D57" t="str">
            <v>NULL</v>
          </cell>
        </row>
        <row r="58">
          <cell r="A58" t="str">
            <v>7613.00.00</v>
          </cell>
          <cell r="B58">
            <v>76130000</v>
          </cell>
          <cell r="C58" t="str">
            <v>5%</v>
          </cell>
          <cell r="D58" t="str">
            <v>Free(A,AU,BH,CA,CL,CO,D,E,IL,JO,KR,MA,MX,OM,P,PA,PE,SG)</v>
          </cell>
        </row>
        <row r="59">
          <cell r="A59" t="str">
            <v>8419.20.00</v>
          </cell>
          <cell r="B59">
            <v>84192000</v>
          </cell>
          <cell r="C59" t="str">
            <v>Free</v>
          </cell>
          <cell r="D59" t="str">
            <v>NULL</v>
          </cell>
        </row>
        <row r="60">
          <cell r="A60" t="str">
            <v>8421.39.80</v>
          </cell>
          <cell r="B60">
            <v>84213980</v>
          </cell>
          <cell r="C60" t="str">
            <v>Free</v>
          </cell>
          <cell r="D60" t="str">
            <v>NULL</v>
          </cell>
        </row>
        <row r="61">
          <cell r="A61" t="str">
            <v>8705.90.00</v>
          </cell>
          <cell r="B61">
            <v>87059000</v>
          </cell>
          <cell r="C61" t="str">
            <v>Free</v>
          </cell>
          <cell r="D61" t="str">
            <v>NULL</v>
          </cell>
        </row>
        <row r="62">
          <cell r="A62" t="str">
            <v>8713.10.00</v>
          </cell>
          <cell r="B62">
            <v>87131000</v>
          </cell>
          <cell r="C62" t="str">
            <v>Free</v>
          </cell>
          <cell r="D62" t="str">
            <v>NULL</v>
          </cell>
        </row>
        <row r="63">
          <cell r="A63" t="str">
            <v>8713.90.00</v>
          </cell>
          <cell r="B63">
            <v>87139000</v>
          </cell>
          <cell r="C63" t="str">
            <v>Free</v>
          </cell>
          <cell r="D63" t="str">
            <v>NULL</v>
          </cell>
        </row>
        <row r="64">
          <cell r="A64" t="str">
            <v>9004.90.00</v>
          </cell>
          <cell r="B64">
            <v>90049000</v>
          </cell>
          <cell r="C64" t="str">
            <v>2.5%</v>
          </cell>
          <cell r="D64" t="str">
            <v>Free(A,AU,BH,CA,CL,CO,D,E,IL,JO,JP,KR,MA,MX,OM,P,PA,PE,SG)</v>
          </cell>
        </row>
        <row r="65">
          <cell r="A65" t="str">
            <v>9018.11.30</v>
          </cell>
          <cell r="B65">
            <v>90181130</v>
          </cell>
          <cell r="C65" t="str">
            <v>Free</v>
          </cell>
          <cell r="D65" t="str">
            <v>NULL</v>
          </cell>
        </row>
        <row r="66">
          <cell r="A66" t="str">
            <v>9018.12.00</v>
          </cell>
          <cell r="B66">
            <v>90181200</v>
          </cell>
          <cell r="C66" t="str">
            <v>Free</v>
          </cell>
          <cell r="D66" t="str">
            <v>NULL</v>
          </cell>
        </row>
        <row r="67">
          <cell r="A67" t="str">
            <v>9018.19.40</v>
          </cell>
          <cell r="B67">
            <v>90181940</v>
          </cell>
          <cell r="C67" t="str">
            <v>Free</v>
          </cell>
          <cell r="D67" t="str">
            <v>NULL</v>
          </cell>
        </row>
        <row r="68">
          <cell r="A68" t="str">
            <v>9018.19.55</v>
          </cell>
          <cell r="B68">
            <v>90181955</v>
          </cell>
          <cell r="C68" t="str">
            <v>Free</v>
          </cell>
          <cell r="D68" t="str">
            <v>NULL</v>
          </cell>
        </row>
        <row r="69">
          <cell r="A69" t="str">
            <v>9018.31.00</v>
          </cell>
          <cell r="B69">
            <v>90183100</v>
          </cell>
          <cell r="C69" t="str">
            <v>Free</v>
          </cell>
          <cell r="D69" t="str">
            <v>NULL</v>
          </cell>
        </row>
        <row r="70">
          <cell r="A70" t="str">
            <v>9018.32.00</v>
          </cell>
          <cell r="B70">
            <v>90183200</v>
          </cell>
          <cell r="C70" t="str">
            <v>Free</v>
          </cell>
          <cell r="D70" t="str">
            <v>NULL</v>
          </cell>
        </row>
        <row r="71">
          <cell r="A71" t="str">
            <v>9018.39.00</v>
          </cell>
          <cell r="B71">
            <v>90183900</v>
          </cell>
          <cell r="C71" t="str">
            <v>Free</v>
          </cell>
          <cell r="D71" t="str">
            <v>NULL</v>
          </cell>
        </row>
        <row r="72">
          <cell r="A72" t="str">
            <v>9018.90.30</v>
          </cell>
          <cell r="B72">
            <v>90189030</v>
          </cell>
          <cell r="C72" t="str">
            <v>Free</v>
          </cell>
          <cell r="D72" t="str">
            <v>NULL</v>
          </cell>
        </row>
        <row r="73">
          <cell r="A73" t="str">
            <v>9018.90.75</v>
          </cell>
          <cell r="B73">
            <v>90189075</v>
          </cell>
          <cell r="C73" t="str">
            <v>Free</v>
          </cell>
          <cell r="D73" t="str">
            <v>NULL</v>
          </cell>
        </row>
        <row r="74">
          <cell r="A74" t="str">
            <v>9018.90.80</v>
          </cell>
          <cell r="B74">
            <v>90189080</v>
          </cell>
          <cell r="C74" t="str">
            <v>Free</v>
          </cell>
          <cell r="D74" t="str">
            <v>NULL</v>
          </cell>
        </row>
        <row r="75">
          <cell r="A75" t="str">
            <v>9019.20.00</v>
          </cell>
          <cell r="B75">
            <v>90192000</v>
          </cell>
          <cell r="C75" t="str">
            <v>Free</v>
          </cell>
          <cell r="D75" t="str">
            <v>NULL</v>
          </cell>
        </row>
        <row r="76">
          <cell r="A76" t="str">
            <v>9020.00.60</v>
          </cell>
          <cell r="B76">
            <v>90200060</v>
          </cell>
          <cell r="C76" t="str">
            <v>2.5%</v>
          </cell>
          <cell r="D76" t="str">
            <v>Free(A,AU,BH,C,CA,CL,CO,D,E,IL,JO,KR,MA,MX,OM,P,PA,PE,SG)</v>
          </cell>
        </row>
        <row r="77">
          <cell r="A77" t="str">
            <v>9020.00.90</v>
          </cell>
          <cell r="B77">
            <v>90200090</v>
          </cell>
          <cell r="C77" t="str">
            <v>2.5%</v>
          </cell>
          <cell r="D77" t="str">
            <v>Free(A,AU,BH,CA,CL,CO,D,E,IL,JO,KR,MA,MX,OM,P,PA,PE,SG)</v>
          </cell>
        </row>
        <row r="78">
          <cell r="A78" t="str">
            <v>9022.12.00</v>
          </cell>
          <cell r="B78">
            <v>90221200</v>
          </cell>
          <cell r="C78" t="str">
            <v>Free</v>
          </cell>
          <cell r="D78" t="str">
            <v>NULL</v>
          </cell>
        </row>
        <row r="79">
          <cell r="A79" t="str">
            <v>9025.19.80</v>
          </cell>
          <cell r="B79">
            <v>90251980</v>
          </cell>
          <cell r="C79" t="str">
            <v>Free</v>
          </cell>
          <cell r="D79" t="str">
            <v>NULL</v>
          </cell>
        </row>
        <row r="80">
          <cell r="A80" t="str">
            <v>9026.80.40</v>
          </cell>
          <cell r="B80">
            <v>90268040</v>
          </cell>
          <cell r="C80" t="str">
            <v>Free</v>
          </cell>
          <cell r="D80" t="str">
            <v>NULL</v>
          </cell>
        </row>
        <row r="81">
          <cell r="A81" t="str">
            <v>9027.80.25</v>
          </cell>
          <cell r="B81">
            <v>90278025</v>
          </cell>
          <cell r="C81" t="str">
            <v>Free</v>
          </cell>
          <cell r="D81" t="str">
            <v>NULL</v>
          </cell>
        </row>
        <row r="82">
          <cell r="A82" t="str">
            <v>9027.80.45</v>
          </cell>
          <cell r="B82">
            <v>90278045</v>
          </cell>
          <cell r="C82" t="str">
            <v>Free</v>
          </cell>
          <cell r="D82" t="str">
            <v>NULL</v>
          </cell>
        </row>
        <row r="83">
          <cell r="A83" t="str">
            <v>9028.20.00</v>
          </cell>
          <cell r="B83">
            <v>90282000</v>
          </cell>
          <cell r="C83" t="str">
            <v>16 cents each + 2.5%</v>
          </cell>
          <cell r="D83" t="str">
            <v>Free(A,AU,BH,CA,CL,CO,D,E,IL,JO,KR,MA,MX,OM,P,PA,PE,SG)</v>
          </cell>
        </row>
        <row r="84">
          <cell r="A84" t="str">
            <v>9402.90.00</v>
          </cell>
          <cell r="B84">
            <v>94029000</v>
          </cell>
          <cell r="C84" t="str">
            <v>Free</v>
          </cell>
          <cell r="D84" t="str">
            <v>NULL</v>
          </cell>
        </row>
        <row r="85">
          <cell r="A85" t="str">
            <v>..</v>
          </cell>
        </row>
        <row r="86">
          <cell r="A86" t="str">
            <v>..</v>
          </cell>
        </row>
      </sheetData>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rulings.cbp.gov/home" TargetMode="External"/><Relationship Id="rId7" Type="http://schemas.openxmlformats.org/officeDocument/2006/relationships/hyperlink" Target="https://edis.usitc.gov/" TargetMode="External"/><Relationship Id="rId2" Type="http://schemas.openxmlformats.org/officeDocument/2006/relationships/hyperlink" Target="https://www.cbp.gov/newsroom/coronavirus" TargetMode="External"/><Relationship Id="rId1" Type="http://schemas.openxmlformats.org/officeDocument/2006/relationships/hyperlink" Target="https://www.wto.org/english/news_e/news20_e/rese_03apr20_e.pdf.%20%0d%0d%0a" TargetMode="External"/><Relationship Id="rId6" Type="http://schemas.openxmlformats.org/officeDocument/2006/relationships/hyperlink" Target="https://www.usitc.gov/sites/default/files/trade_remedy/documents/orders.xls" TargetMode="External"/><Relationship Id="rId5" Type="http://schemas.openxmlformats.org/officeDocument/2006/relationships/hyperlink" Target="http://www.wcoomd.org/-/media/wco/public/global/pdf/topics/nomenclature/covid_19/hs-classification-reference_en.pdf?la=en" TargetMode="External"/><Relationship Id="rId4" Type="http://schemas.openxmlformats.org/officeDocument/2006/relationships/hyperlink" Target="https://hts.usitc.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65B3-9E43-4C49-9F1C-3CB69F342515}">
  <dimension ref="A1"/>
  <sheetViews>
    <sheetView showGridLines="0" tabSelected="1" workbookViewId="0">
      <selection activeCell="M4" sqref="M4"/>
    </sheetView>
  </sheetViews>
  <sheetFormatPr defaultRowHeight="15" x14ac:dyDescent="0.25"/>
  <sheetData/>
  <sheetProtection algorithmName="SHA-512" hashValue="5kvjfIugX8477iChyp12/hb/pFKSm843QmPjVtGwiAc3OmhYvCrKErvObZZXaNupdkPe03J1oqPHpNU01XMjRA==" saltValue="2mKRrisFZgpSf/89l3/pJw==" spinCount="100000" sheet="1" objects="1" scenarios="1" sort="0" autoFilter="0"/>
  <pageMargins left="0.7" right="0.7" top="0.75" bottom="0.75" header="0.3" footer="0.3"/>
  <pageSetup scale="72" orientation="portrait" horizontalDpi="360" verticalDpi="360" r:id="rId1"/>
  <colBreaks count="3" manualBreakCount="3">
    <brk id="13" max="1048575" man="1"/>
    <brk id="26" max="1048575" man="1"/>
    <brk id="3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B9D42-1E38-41BE-B707-0F415F667931}">
  <dimension ref="A1"/>
  <sheetViews>
    <sheetView showGridLines="0" workbookViewId="0">
      <selection activeCell="M2" sqref="M2"/>
    </sheetView>
  </sheetViews>
  <sheetFormatPr defaultRowHeight="15" x14ac:dyDescent="0.25"/>
  <sheetData/>
  <sheetProtection algorithmName="SHA-512" hashValue="UtJ4zWLtgwTuKGlcEDOcWYKxKMjKynrsZ5JrpP78me+cSrmvvn4kIse+x2U60xQY83aE6KUGp5giPABj+yTSzw==" saltValue="8oycVP8zXN5o/KLJ1atj4g==" spinCount="100000" sheet="1" objects="1" scenarios="1"/>
  <pageMargins left="0.7" right="0.7" top="0.75" bottom="0.75" header="0.3" footer="0.3"/>
  <pageSetup scale="76" orientation="portrait" horizontalDpi="360" verticalDpi="360" r:id="rId1"/>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33A1-F387-40B5-AB32-48F661F0EDE2}">
  <sheetPr>
    <pageSetUpPr fitToPage="1"/>
  </sheetPr>
  <dimension ref="A1:D36"/>
  <sheetViews>
    <sheetView workbookViewId="0">
      <selection activeCell="A2" sqref="A2:D2"/>
    </sheetView>
  </sheetViews>
  <sheetFormatPr defaultRowHeight="15" x14ac:dyDescent="0.25"/>
  <cols>
    <col min="1" max="1" width="4.42578125" style="1" customWidth="1"/>
    <col min="2" max="2" width="95.28515625" style="1" customWidth="1"/>
    <col min="3" max="3" width="25.7109375" style="1" customWidth="1"/>
    <col min="4" max="4" width="42.85546875" style="1" customWidth="1"/>
    <col min="5" max="16384" width="9.140625" style="1"/>
  </cols>
  <sheetData>
    <row r="1" spans="1:4" x14ac:dyDescent="0.25">
      <c r="A1" s="75" t="s">
        <v>2983</v>
      </c>
      <c r="B1" s="75"/>
      <c r="C1" s="75"/>
      <c r="D1" s="75"/>
    </row>
    <row r="2" spans="1:4" ht="93" customHeight="1" x14ac:dyDescent="0.25">
      <c r="A2" s="76" t="s">
        <v>3006</v>
      </c>
      <c r="B2" s="76"/>
      <c r="C2" s="76"/>
      <c r="D2" s="76"/>
    </row>
    <row r="3" spans="1:4" x14ac:dyDescent="0.25">
      <c r="A3" s="74"/>
      <c r="B3" s="74"/>
      <c r="C3" s="74"/>
      <c r="D3" s="74"/>
    </row>
    <row r="4" spans="1:4" ht="63" customHeight="1" x14ac:dyDescent="0.25">
      <c r="A4" s="76" t="s">
        <v>3015</v>
      </c>
      <c r="B4" s="76"/>
      <c r="C4" s="76"/>
      <c r="D4" s="76"/>
    </row>
    <row r="5" spans="1:4" x14ac:dyDescent="0.25">
      <c r="A5" s="76"/>
      <c r="B5" s="76"/>
      <c r="C5" s="76"/>
      <c r="D5" s="76"/>
    </row>
    <row r="6" spans="1:4" x14ac:dyDescent="0.25">
      <c r="A6" s="3" t="s">
        <v>2984</v>
      </c>
      <c r="B6" s="50"/>
      <c r="C6" s="6" t="s">
        <v>2985</v>
      </c>
      <c r="D6" s="6"/>
    </row>
    <row r="7" spans="1:4" x14ac:dyDescent="0.25">
      <c r="A7" s="50"/>
      <c r="B7" s="50" t="s">
        <v>2986</v>
      </c>
      <c r="C7" s="50"/>
    </row>
    <row r="8" spans="1:4" x14ac:dyDescent="0.25">
      <c r="A8" s="50"/>
      <c r="B8" s="60" t="s">
        <v>2987</v>
      </c>
      <c r="C8" s="61">
        <v>6</v>
      </c>
      <c r="D8" s="62"/>
    </row>
    <row r="9" spans="1:4" x14ac:dyDescent="0.25">
      <c r="A9" s="50"/>
      <c r="B9" s="63" t="s">
        <v>127</v>
      </c>
      <c r="C9" s="61">
        <v>9</v>
      </c>
      <c r="D9" s="62"/>
    </row>
    <row r="10" spans="1:4" ht="17.25" x14ac:dyDescent="0.25">
      <c r="A10" s="50"/>
      <c r="B10" s="63" t="s">
        <v>2988</v>
      </c>
      <c r="C10" s="61">
        <v>22</v>
      </c>
      <c r="D10" s="62"/>
    </row>
    <row r="11" spans="1:4" x14ac:dyDescent="0.25">
      <c r="A11" s="50"/>
      <c r="B11" s="63" t="s">
        <v>2989</v>
      </c>
      <c r="C11" s="61">
        <v>20</v>
      </c>
      <c r="D11" s="62"/>
    </row>
    <row r="12" spans="1:4" x14ac:dyDescent="0.25">
      <c r="A12" s="50"/>
      <c r="B12" s="63" t="s">
        <v>148</v>
      </c>
      <c r="C12" s="61">
        <v>19</v>
      </c>
      <c r="D12" s="62"/>
    </row>
    <row r="13" spans="1:4" x14ac:dyDescent="0.25">
      <c r="A13" s="50"/>
      <c r="B13" s="63" t="s">
        <v>408</v>
      </c>
      <c r="C13" s="61">
        <v>27</v>
      </c>
      <c r="D13" s="62"/>
    </row>
    <row r="14" spans="1:4" x14ac:dyDescent="0.25">
      <c r="A14" s="50"/>
      <c r="B14" s="63" t="s">
        <v>630</v>
      </c>
      <c r="C14" s="61">
        <v>9</v>
      </c>
      <c r="D14" s="62"/>
    </row>
    <row r="15" spans="1:4" x14ac:dyDescent="0.25">
      <c r="A15" s="50"/>
      <c r="B15" s="1" t="s">
        <v>2990</v>
      </c>
      <c r="C15" s="61">
        <v>112</v>
      </c>
      <c r="D15" s="62"/>
    </row>
    <row r="16" spans="1:4" x14ac:dyDescent="0.25">
      <c r="A16" s="74"/>
      <c r="B16" s="74"/>
      <c r="C16" s="74"/>
      <c r="D16" s="74"/>
    </row>
    <row r="17" spans="1:4" ht="30" x14ac:dyDescent="0.25">
      <c r="A17" s="3" t="s">
        <v>2991</v>
      </c>
      <c r="C17" s="6" t="s">
        <v>2985</v>
      </c>
      <c r="D17" s="64" t="s">
        <v>2992</v>
      </c>
    </row>
    <row r="18" spans="1:4" ht="30" customHeight="1" x14ac:dyDescent="0.25">
      <c r="B18" s="71" t="s">
        <v>3011</v>
      </c>
      <c r="C18" s="1">
        <v>76</v>
      </c>
      <c r="D18" s="62">
        <v>0.6785714285714286</v>
      </c>
    </row>
    <row r="19" spans="1:4" x14ac:dyDescent="0.25">
      <c r="B19" s="70" t="s">
        <v>3012</v>
      </c>
      <c r="C19" s="1">
        <v>36</v>
      </c>
      <c r="D19" s="62">
        <v>0.32142857142857145</v>
      </c>
    </row>
    <row r="20" spans="1:4" ht="30" x14ac:dyDescent="0.25">
      <c r="B20" s="65" t="s">
        <v>2993</v>
      </c>
      <c r="C20" s="1">
        <v>36</v>
      </c>
      <c r="D20" s="66" t="s">
        <v>2994</v>
      </c>
    </row>
    <row r="21" spans="1:4" x14ac:dyDescent="0.25">
      <c r="B21" s="46" t="s">
        <v>2990</v>
      </c>
      <c r="C21" s="1">
        <v>112</v>
      </c>
      <c r="D21" s="66">
        <v>1</v>
      </c>
    </row>
    <row r="22" spans="1:4" x14ac:dyDescent="0.25">
      <c r="A22" s="74"/>
      <c r="B22" s="74"/>
      <c r="C22" s="74"/>
      <c r="D22" s="74"/>
    </row>
    <row r="23" spans="1:4" ht="30" x14ac:dyDescent="0.25">
      <c r="A23" s="3" t="s">
        <v>2995</v>
      </c>
      <c r="C23" s="6" t="s">
        <v>2985</v>
      </c>
      <c r="D23" s="64" t="s">
        <v>2992</v>
      </c>
    </row>
    <row r="24" spans="1:4" ht="17.25" x14ac:dyDescent="0.25">
      <c r="A24" s="3"/>
      <c r="B24" s="1" t="s">
        <v>3008</v>
      </c>
      <c r="C24" s="67">
        <f>C21-C25</f>
        <v>57</v>
      </c>
      <c r="D24" s="62">
        <v>0.5089285714285714</v>
      </c>
    </row>
    <row r="25" spans="1:4" x14ac:dyDescent="0.25">
      <c r="B25" s="1" t="s">
        <v>3007</v>
      </c>
      <c r="C25" s="1">
        <v>55</v>
      </c>
      <c r="D25" s="62">
        <v>0.49107142857142855</v>
      </c>
    </row>
    <row r="26" spans="1:4" x14ac:dyDescent="0.25">
      <c r="B26" s="65" t="s">
        <v>2996</v>
      </c>
      <c r="C26" s="1">
        <v>39</v>
      </c>
      <c r="D26" s="62">
        <v>0.3482142857142857</v>
      </c>
    </row>
    <row r="27" spans="1:4" x14ac:dyDescent="0.25">
      <c r="B27" s="65" t="s">
        <v>2997</v>
      </c>
      <c r="C27" s="1">
        <v>16</v>
      </c>
      <c r="D27" s="62">
        <v>0.14285714285714285</v>
      </c>
    </row>
    <row r="28" spans="1:4" ht="30" x14ac:dyDescent="0.25">
      <c r="B28" s="72" t="s">
        <v>3009</v>
      </c>
      <c r="C28" s="32">
        <v>28</v>
      </c>
      <c r="D28" s="73" t="s">
        <v>3004</v>
      </c>
    </row>
    <row r="29" spans="1:4" ht="30" x14ac:dyDescent="0.25">
      <c r="B29" s="68" t="s">
        <v>3013</v>
      </c>
      <c r="C29" s="1">
        <v>15</v>
      </c>
      <c r="D29" s="69" t="s">
        <v>2998</v>
      </c>
    </row>
    <row r="30" spans="1:4" ht="30" x14ac:dyDescent="0.25">
      <c r="B30" s="68" t="s">
        <v>2999</v>
      </c>
      <c r="C30" s="1">
        <v>13</v>
      </c>
      <c r="D30" s="69" t="s">
        <v>3000</v>
      </c>
    </row>
    <row r="31" spans="1:4" x14ac:dyDescent="0.25">
      <c r="A31" s="74"/>
      <c r="B31" s="74"/>
      <c r="C31" s="74"/>
      <c r="D31" s="74"/>
    </row>
    <row r="32" spans="1:4" ht="48" customHeight="1" x14ac:dyDescent="0.25">
      <c r="A32" s="76" t="s">
        <v>3001</v>
      </c>
      <c r="B32" s="76"/>
      <c r="C32" s="76"/>
      <c r="D32" s="76"/>
    </row>
    <row r="33" spans="1:4" ht="32.25" customHeight="1" x14ac:dyDescent="0.25">
      <c r="A33" s="76" t="s">
        <v>3002</v>
      </c>
      <c r="B33" s="76"/>
      <c r="C33" s="76"/>
      <c r="D33" s="76"/>
    </row>
    <row r="34" spans="1:4" ht="17.25" x14ac:dyDescent="0.25">
      <c r="A34" s="74" t="s">
        <v>3003</v>
      </c>
      <c r="B34" s="74"/>
      <c r="C34" s="74"/>
      <c r="D34" s="74"/>
    </row>
    <row r="35" spans="1:4" s="70" customFormat="1" ht="17.25" x14ac:dyDescent="0.25">
      <c r="A35" s="74" t="s">
        <v>3014</v>
      </c>
      <c r="B35" s="74"/>
      <c r="C35" s="74"/>
      <c r="D35" s="74"/>
    </row>
    <row r="36" spans="1:4" ht="17.25" x14ac:dyDescent="0.25">
      <c r="A36" s="74" t="s">
        <v>3010</v>
      </c>
      <c r="B36" s="74"/>
      <c r="C36" s="74"/>
      <c r="D36" s="74"/>
    </row>
  </sheetData>
  <sheetProtection algorithmName="SHA-512" hashValue="mxDGgYfjRvMSKVEQHTIcpA1nckg7ZVjbwkp+Dc7cNIui5L/KqxeuT5rmj/5EIBHyy+Tl1qEG3zwYPhrIxW6uVQ==" saltValue="0MmIBehNhwCNjcItg+gWQg==" spinCount="100000" sheet="1" objects="1" scenarios="1" sort="0" autoFilter="0"/>
  <mergeCells count="13">
    <mergeCell ref="A36:D36"/>
    <mergeCell ref="A1:D1"/>
    <mergeCell ref="A2:D2"/>
    <mergeCell ref="A3:D3"/>
    <mergeCell ref="A4:D4"/>
    <mergeCell ref="A5:D5"/>
    <mergeCell ref="A16:D16"/>
    <mergeCell ref="A22:D22"/>
    <mergeCell ref="A31:D31"/>
    <mergeCell ref="A32:D32"/>
    <mergeCell ref="A33:D33"/>
    <mergeCell ref="A34:D34"/>
    <mergeCell ref="A35:D35"/>
  </mergeCells>
  <pageMargins left="0.7" right="0.7" top="0.75" bottom="0.75" header="0.3" footer="0.3"/>
  <pageSetup scale="73" fitToHeight="0" orientation="landscape"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AE626-0332-4145-85C6-58AB8F9039EE}">
  <sheetPr>
    <pageSetUpPr fitToPage="1"/>
  </sheetPr>
  <dimension ref="A1:B38"/>
  <sheetViews>
    <sheetView workbookViewId="0">
      <selection activeCell="B5" sqref="B5"/>
    </sheetView>
  </sheetViews>
  <sheetFormatPr defaultRowHeight="15" x14ac:dyDescent="0.25"/>
  <cols>
    <col min="1" max="1" width="13" style="1" customWidth="1"/>
    <col min="2" max="2" width="86.5703125" style="1" customWidth="1"/>
    <col min="3" max="16384" width="9.140625" style="1"/>
  </cols>
  <sheetData>
    <row r="1" spans="1:2" x14ac:dyDescent="0.25">
      <c r="A1" s="3" t="s">
        <v>0</v>
      </c>
      <c r="B1" s="3" t="s">
        <v>1</v>
      </c>
    </row>
    <row r="2" spans="1:2" x14ac:dyDescent="0.25">
      <c r="A2" s="41" t="s">
        <v>2</v>
      </c>
      <c r="B2" s="41" t="s">
        <v>2961</v>
      </c>
    </row>
    <row r="3" spans="1:2" x14ac:dyDescent="0.25">
      <c r="A3" s="41" t="s">
        <v>4</v>
      </c>
      <c r="B3" s="41" t="s">
        <v>5</v>
      </c>
    </row>
    <row r="4" spans="1:2" x14ac:dyDescent="0.25">
      <c r="A4" s="41" t="s">
        <v>6</v>
      </c>
      <c r="B4" s="41" t="s">
        <v>7</v>
      </c>
    </row>
    <row r="5" spans="1:2" x14ac:dyDescent="0.25">
      <c r="A5" s="41" t="s">
        <v>8</v>
      </c>
      <c r="B5" s="41" t="s">
        <v>2962</v>
      </c>
    </row>
    <row r="6" spans="1:2" x14ac:dyDescent="0.25">
      <c r="A6" s="41" t="s">
        <v>9</v>
      </c>
      <c r="B6" s="41" t="s">
        <v>10</v>
      </c>
    </row>
    <row r="7" spans="1:2" x14ac:dyDescent="0.25">
      <c r="A7" s="1" t="s">
        <v>11</v>
      </c>
      <c r="B7" s="1" t="s">
        <v>12</v>
      </c>
    </row>
    <row r="8" spans="1:2" x14ac:dyDescent="0.25">
      <c r="A8" s="1" t="s">
        <v>13</v>
      </c>
      <c r="B8" s="1" t="s">
        <v>14</v>
      </c>
    </row>
    <row r="9" spans="1:2" x14ac:dyDescent="0.25">
      <c r="A9" s="1" t="s">
        <v>15</v>
      </c>
      <c r="B9" s="1" t="s">
        <v>16</v>
      </c>
    </row>
    <row r="10" spans="1:2" x14ac:dyDescent="0.25">
      <c r="A10" s="1" t="s">
        <v>2965</v>
      </c>
      <c r="B10" s="1" t="s">
        <v>2966</v>
      </c>
    </row>
    <row r="11" spans="1:2" x14ac:dyDescent="0.25">
      <c r="A11" s="1" t="s">
        <v>17</v>
      </c>
      <c r="B11" s="1" t="s">
        <v>18</v>
      </c>
    </row>
    <row r="12" spans="1:2" x14ac:dyDescent="0.25">
      <c r="A12" s="1" t="s">
        <v>19</v>
      </c>
      <c r="B12" s="1" t="s">
        <v>20</v>
      </c>
    </row>
    <row r="13" spans="1:2" x14ac:dyDescent="0.25">
      <c r="A13" s="1" t="s">
        <v>21</v>
      </c>
      <c r="B13" s="1" t="s">
        <v>22</v>
      </c>
    </row>
    <row r="15" spans="1:2" x14ac:dyDescent="0.25">
      <c r="A15" s="3" t="s">
        <v>23</v>
      </c>
      <c r="B15" s="3" t="s">
        <v>24</v>
      </c>
    </row>
    <row r="16" spans="1:2" x14ac:dyDescent="0.25">
      <c r="A16" s="1" t="s">
        <v>25</v>
      </c>
      <c r="B16" s="1" t="s">
        <v>26</v>
      </c>
    </row>
    <row r="17" spans="1:2" x14ac:dyDescent="0.25">
      <c r="A17" s="1" t="s">
        <v>27</v>
      </c>
      <c r="B17" s="1" t="s">
        <v>28</v>
      </c>
    </row>
    <row r="18" spans="1:2" x14ac:dyDescent="0.25">
      <c r="A18" s="1" t="s">
        <v>29</v>
      </c>
      <c r="B18" s="1" t="s">
        <v>30</v>
      </c>
    </row>
    <row r="19" spans="1:2" x14ac:dyDescent="0.25">
      <c r="A19" s="1" t="s">
        <v>31</v>
      </c>
      <c r="B19" s="1" t="s">
        <v>32</v>
      </c>
    </row>
    <row r="20" spans="1:2" x14ac:dyDescent="0.25">
      <c r="A20" s="1" t="s">
        <v>33</v>
      </c>
      <c r="B20" s="1" t="s">
        <v>34</v>
      </c>
    </row>
    <row r="21" spans="1:2" x14ac:dyDescent="0.25">
      <c r="A21" s="1" t="s">
        <v>35</v>
      </c>
      <c r="B21" s="46" t="s">
        <v>36</v>
      </c>
    </row>
    <row r="22" spans="1:2" x14ac:dyDescent="0.25">
      <c r="A22" s="1" t="s">
        <v>37</v>
      </c>
      <c r="B22" s="1" t="s">
        <v>38</v>
      </c>
    </row>
    <row r="23" spans="1:2" x14ac:dyDescent="0.25">
      <c r="A23" s="1" t="s">
        <v>39</v>
      </c>
      <c r="B23" s="1" t="s">
        <v>40</v>
      </c>
    </row>
    <row r="24" spans="1:2" x14ac:dyDescent="0.25">
      <c r="A24" s="1" t="s">
        <v>41</v>
      </c>
      <c r="B24" s="1" t="s">
        <v>42</v>
      </c>
    </row>
    <row r="25" spans="1:2" x14ac:dyDescent="0.25">
      <c r="A25" s="1" t="s">
        <v>43</v>
      </c>
      <c r="B25" s="1" t="s">
        <v>44</v>
      </c>
    </row>
    <row r="26" spans="1:2" x14ac:dyDescent="0.25">
      <c r="A26" s="1" t="s">
        <v>45</v>
      </c>
      <c r="B26" s="1" t="s">
        <v>46</v>
      </c>
    </row>
    <row r="27" spans="1:2" x14ac:dyDescent="0.25">
      <c r="A27" s="1" t="s">
        <v>47</v>
      </c>
      <c r="B27" s="1" t="s">
        <v>48</v>
      </c>
    </row>
    <row r="28" spans="1:2" x14ac:dyDescent="0.25">
      <c r="A28" s="1" t="s">
        <v>49</v>
      </c>
      <c r="B28" s="1" t="s">
        <v>50</v>
      </c>
    </row>
    <row r="29" spans="1:2" x14ac:dyDescent="0.25">
      <c r="A29" s="1" t="s">
        <v>51</v>
      </c>
      <c r="B29" s="1" t="s">
        <v>52</v>
      </c>
    </row>
    <row r="30" spans="1:2" x14ac:dyDescent="0.25">
      <c r="A30" s="1" t="s">
        <v>53</v>
      </c>
      <c r="B30" s="1" t="s">
        <v>54</v>
      </c>
    </row>
    <row r="31" spans="1:2" x14ac:dyDescent="0.25">
      <c r="A31" s="1" t="s">
        <v>55</v>
      </c>
      <c r="B31" s="1" t="s">
        <v>56</v>
      </c>
    </row>
    <row r="32" spans="1:2" x14ac:dyDescent="0.25">
      <c r="A32" s="1" t="s">
        <v>57</v>
      </c>
      <c r="B32" s="46" t="s">
        <v>58</v>
      </c>
    </row>
    <row r="33" spans="1:2" x14ac:dyDescent="0.25">
      <c r="A33" s="1" t="s">
        <v>59</v>
      </c>
      <c r="B33" s="1" t="s">
        <v>60</v>
      </c>
    </row>
    <row r="34" spans="1:2" x14ac:dyDescent="0.25">
      <c r="A34" s="1" t="s">
        <v>61</v>
      </c>
      <c r="B34" s="1" t="s">
        <v>62</v>
      </c>
    </row>
    <row r="35" spans="1:2" x14ac:dyDescent="0.25">
      <c r="A35" s="1" t="s">
        <v>63</v>
      </c>
      <c r="B35" s="1" t="s">
        <v>64</v>
      </c>
    </row>
    <row r="36" spans="1:2" x14ac:dyDescent="0.25">
      <c r="A36" s="1" t="s">
        <v>65</v>
      </c>
      <c r="B36" s="1" t="s">
        <v>66</v>
      </c>
    </row>
    <row r="37" spans="1:2" x14ac:dyDescent="0.25">
      <c r="A37" s="1" t="s">
        <v>67</v>
      </c>
      <c r="B37" s="1" t="s">
        <v>68</v>
      </c>
    </row>
    <row r="38" spans="1:2" x14ac:dyDescent="0.25">
      <c r="A38" s="1" t="s">
        <v>69</v>
      </c>
      <c r="B38" s="1" t="s">
        <v>70</v>
      </c>
    </row>
  </sheetData>
  <sheetProtection algorithmName="SHA-512" hashValue="ak+uvszCGs/6QW+TtYR63QooEyEO+gh002j5Aogawiz79ZvQHYosS+SdhUrL1w2aABsta4hMk2nRmZcJ1YiY1g==" saltValue="y320qXJcn++ZxNCy9qMCew==" spinCount="100000" sheet="1" objects="1" scenarios="1" sort="0" autoFilter="0"/>
  <sortState xmlns:xlrd2="http://schemas.microsoft.com/office/spreadsheetml/2017/richdata2" ref="A16:C38">
    <sortCondition ref="A16"/>
  </sortState>
  <pageMargins left="0.7" right="0.7" top="0.75" bottom="0.75" header="0.3" footer="0.3"/>
  <pageSetup scale="91" fitToHeight="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BCFA-444B-47B3-A75E-ED73D6F8997D}">
  <sheetPr>
    <pageSetUpPr fitToPage="1"/>
  </sheetPr>
  <dimension ref="A1:E42"/>
  <sheetViews>
    <sheetView workbookViewId="0">
      <selection activeCell="A2" sqref="A2:E2"/>
    </sheetView>
  </sheetViews>
  <sheetFormatPr defaultRowHeight="15" x14ac:dyDescent="0.25"/>
  <cols>
    <col min="1" max="1" width="25.7109375" style="52" customWidth="1"/>
    <col min="2" max="2" width="26.42578125" style="51" customWidth="1"/>
    <col min="3" max="3" width="33.7109375" style="51" customWidth="1"/>
    <col min="4" max="5" width="41.7109375" style="51" customWidth="1"/>
    <col min="6" max="16384" width="9.140625" style="51"/>
  </cols>
  <sheetData>
    <row r="1" spans="1:5" x14ac:dyDescent="0.25">
      <c r="A1" s="78" t="s">
        <v>71</v>
      </c>
      <c r="B1" s="78"/>
      <c r="C1" s="78"/>
      <c r="D1" s="78"/>
      <c r="E1" s="78"/>
    </row>
    <row r="2" spans="1:5" ht="135" customHeight="1" x14ac:dyDescent="0.25">
      <c r="A2" s="77" t="s">
        <v>2970</v>
      </c>
      <c r="B2" s="77"/>
      <c r="C2" s="77"/>
      <c r="D2" s="77"/>
      <c r="E2" s="77"/>
    </row>
    <row r="3" spans="1:5" x14ac:dyDescent="0.25">
      <c r="A3" s="77"/>
      <c r="B3" s="77"/>
      <c r="C3" s="77"/>
      <c r="D3" s="77"/>
      <c r="E3" s="77"/>
    </row>
    <row r="4" spans="1:5" x14ac:dyDescent="0.25">
      <c r="A4" s="78" t="s">
        <v>72</v>
      </c>
      <c r="B4" s="78"/>
      <c r="C4" s="78"/>
      <c r="D4" s="78"/>
      <c r="E4" s="78"/>
    </row>
    <row r="5" spans="1:5" ht="210" customHeight="1" x14ac:dyDescent="0.25">
      <c r="A5" s="77" t="s">
        <v>2976</v>
      </c>
      <c r="B5" s="77"/>
      <c r="C5" s="77"/>
      <c r="D5" s="77"/>
      <c r="E5" s="77"/>
    </row>
    <row r="6" spans="1:5" x14ac:dyDescent="0.25">
      <c r="A6" s="77"/>
      <c r="B6" s="77"/>
      <c r="C6" s="77"/>
      <c r="D6" s="77"/>
      <c r="E6" s="77"/>
    </row>
    <row r="7" spans="1:5" x14ac:dyDescent="0.25">
      <c r="A7" s="78" t="s">
        <v>73</v>
      </c>
      <c r="B7" s="78"/>
      <c r="C7" s="78"/>
      <c r="D7" s="78"/>
      <c r="E7" s="78"/>
    </row>
    <row r="8" spans="1:5" ht="210" customHeight="1" x14ac:dyDescent="0.25">
      <c r="A8" s="79" t="s">
        <v>2971</v>
      </c>
      <c r="B8" s="79"/>
      <c r="C8" s="79"/>
      <c r="D8" s="79"/>
      <c r="E8" s="79"/>
    </row>
    <row r="9" spans="1:5" x14ac:dyDescent="0.25">
      <c r="A9" s="79"/>
      <c r="B9" s="79"/>
      <c r="C9" s="79"/>
      <c r="D9" s="79"/>
      <c r="E9" s="79"/>
    </row>
    <row r="10" spans="1:5" s="54" customFormat="1" ht="45" x14ac:dyDescent="0.25">
      <c r="A10" s="53" t="s">
        <v>74</v>
      </c>
      <c r="B10" s="53" t="s">
        <v>2977</v>
      </c>
      <c r="C10" s="53" t="s">
        <v>75</v>
      </c>
      <c r="D10" s="53" t="s">
        <v>76</v>
      </c>
      <c r="E10" s="53" t="s">
        <v>2967</v>
      </c>
    </row>
    <row r="11" spans="1:5" s="58" customFormat="1" ht="90" x14ac:dyDescent="0.25">
      <c r="A11" s="55" t="s">
        <v>77</v>
      </c>
      <c r="B11" s="56">
        <v>1372432059</v>
      </c>
      <c r="C11" s="57" t="s">
        <v>78</v>
      </c>
      <c r="D11" s="57" t="s">
        <v>79</v>
      </c>
      <c r="E11" s="55" t="s">
        <v>2978</v>
      </c>
    </row>
    <row r="12" spans="1:5" s="58" customFormat="1" ht="90" x14ac:dyDescent="0.25">
      <c r="A12" s="55" t="s">
        <v>80</v>
      </c>
      <c r="B12" s="56">
        <v>3213704974</v>
      </c>
      <c r="C12" s="55" t="s">
        <v>2979</v>
      </c>
      <c r="D12" s="55" t="s">
        <v>82</v>
      </c>
      <c r="E12" s="55" t="s">
        <v>2981</v>
      </c>
    </row>
    <row r="13" spans="1:5" x14ac:dyDescent="0.25">
      <c r="A13" s="79"/>
      <c r="B13" s="79"/>
      <c r="C13" s="79"/>
      <c r="D13" s="79"/>
      <c r="E13" s="79"/>
    </row>
    <row r="14" spans="1:5" x14ac:dyDescent="0.25">
      <c r="A14" s="78" t="s">
        <v>83</v>
      </c>
      <c r="B14" s="78"/>
      <c r="C14" s="78"/>
      <c r="D14" s="78"/>
      <c r="E14" s="78"/>
    </row>
    <row r="15" spans="1:5" ht="150" customHeight="1" x14ac:dyDescent="0.25">
      <c r="A15" s="77" t="s">
        <v>2972</v>
      </c>
      <c r="B15" s="77"/>
      <c r="C15" s="77"/>
      <c r="D15" s="77"/>
      <c r="E15" s="77"/>
    </row>
    <row r="16" spans="1:5" x14ac:dyDescent="0.25">
      <c r="A16" s="80" t="s">
        <v>84</v>
      </c>
      <c r="B16" s="80"/>
      <c r="C16" s="80"/>
      <c r="D16" s="80"/>
      <c r="E16" s="80"/>
    </row>
    <row r="17" spans="1:5" x14ac:dyDescent="0.25">
      <c r="A17" s="81" t="s">
        <v>85</v>
      </c>
      <c r="B17" s="81"/>
      <c r="C17" s="81"/>
      <c r="D17" s="81"/>
      <c r="E17" s="81"/>
    </row>
    <row r="18" spans="1:5" x14ac:dyDescent="0.25">
      <c r="A18" s="81" t="s">
        <v>86</v>
      </c>
      <c r="B18" s="81"/>
      <c r="C18" s="81"/>
      <c r="D18" s="81"/>
      <c r="E18" s="81"/>
    </row>
    <row r="19" spans="1:5" x14ac:dyDescent="0.25">
      <c r="A19" s="82"/>
      <c r="B19" s="82"/>
      <c r="C19" s="82"/>
      <c r="D19" s="82"/>
      <c r="E19" s="82"/>
    </row>
    <row r="20" spans="1:5" x14ac:dyDescent="0.25">
      <c r="A20" s="83" t="s">
        <v>87</v>
      </c>
      <c r="B20" s="83"/>
      <c r="C20" s="83"/>
      <c r="D20" s="83"/>
      <c r="E20" s="83"/>
    </row>
    <row r="21" spans="1:5" ht="195" customHeight="1" x14ac:dyDescent="0.25">
      <c r="A21" s="84" t="s">
        <v>2980</v>
      </c>
      <c r="B21" s="82"/>
      <c r="C21" s="82"/>
      <c r="D21" s="82"/>
      <c r="E21" s="82"/>
    </row>
    <row r="22" spans="1:5" x14ac:dyDescent="0.25">
      <c r="A22" s="82"/>
      <c r="B22" s="82"/>
      <c r="C22" s="82"/>
      <c r="D22" s="82"/>
      <c r="E22" s="82"/>
    </row>
    <row r="23" spans="1:5" x14ac:dyDescent="0.25">
      <c r="A23" s="78" t="s">
        <v>88</v>
      </c>
      <c r="B23" s="78"/>
      <c r="C23" s="78"/>
      <c r="D23" s="78"/>
      <c r="E23" s="78"/>
    </row>
    <row r="24" spans="1:5" ht="60" customHeight="1" x14ac:dyDescent="0.25">
      <c r="A24" s="77" t="s">
        <v>2968</v>
      </c>
      <c r="B24" s="77"/>
      <c r="C24" s="77"/>
      <c r="D24" s="77"/>
      <c r="E24" s="77"/>
    </row>
    <row r="25" spans="1:5" x14ac:dyDescent="0.25">
      <c r="A25" s="77"/>
      <c r="B25" s="77"/>
      <c r="C25" s="77"/>
      <c r="D25" s="77"/>
      <c r="E25" s="77"/>
    </row>
    <row r="26" spans="1:5" x14ac:dyDescent="0.25">
      <c r="A26" s="78" t="s">
        <v>89</v>
      </c>
      <c r="B26" s="78"/>
      <c r="C26" s="78"/>
      <c r="D26" s="78"/>
      <c r="E26" s="78"/>
    </row>
    <row r="27" spans="1:5" ht="30" customHeight="1" x14ac:dyDescent="0.25">
      <c r="A27" s="77" t="s">
        <v>90</v>
      </c>
      <c r="B27" s="77"/>
      <c r="C27" s="77"/>
      <c r="D27" s="77"/>
      <c r="E27" s="77"/>
    </row>
    <row r="28" spans="1:5" x14ac:dyDescent="0.25">
      <c r="A28" s="77"/>
      <c r="B28" s="77"/>
      <c r="C28" s="77"/>
      <c r="D28" s="77"/>
      <c r="E28" s="77"/>
    </row>
    <row r="29" spans="1:5" x14ac:dyDescent="0.25">
      <c r="A29" s="78" t="s">
        <v>91</v>
      </c>
      <c r="B29" s="78"/>
      <c r="C29" s="78"/>
      <c r="D29" s="78"/>
      <c r="E29" s="78"/>
    </row>
    <row r="30" spans="1:5" ht="45" customHeight="1" x14ac:dyDescent="0.25">
      <c r="A30" s="77" t="s">
        <v>92</v>
      </c>
      <c r="B30" s="77"/>
      <c r="C30" s="77"/>
      <c r="D30" s="77"/>
      <c r="E30" s="77"/>
    </row>
    <row r="31" spans="1:5" x14ac:dyDescent="0.25">
      <c r="A31" s="80" t="s">
        <v>93</v>
      </c>
      <c r="B31" s="80"/>
      <c r="C31" s="80"/>
      <c r="D31" s="80"/>
      <c r="E31" s="80"/>
    </row>
    <row r="32" spans="1:5" x14ac:dyDescent="0.25">
      <c r="A32" s="80"/>
      <c r="B32" s="80"/>
      <c r="C32" s="80"/>
      <c r="D32" s="80"/>
      <c r="E32" s="80"/>
    </row>
    <row r="33" spans="1:5" x14ac:dyDescent="0.25">
      <c r="A33" s="78" t="s">
        <v>94</v>
      </c>
      <c r="B33" s="78"/>
      <c r="C33" s="78"/>
      <c r="D33" s="78"/>
      <c r="E33" s="78"/>
    </row>
    <row r="34" spans="1:5" ht="45" customHeight="1" x14ac:dyDescent="0.25">
      <c r="A34" s="77" t="s">
        <v>2982</v>
      </c>
      <c r="B34" s="77"/>
      <c r="C34" s="77"/>
      <c r="D34" s="77"/>
      <c r="E34" s="77"/>
    </row>
    <row r="35" spans="1:5" x14ac:dyDescent="0.25">
      <c r="A35" s="80" t="s">
        <v>95</v>
      </c>
      <c r="B35" s="80"/>
      <c r="C35" s="80"/>
      <c r="D35" s="80"/>
      <c r="E35" s="80"/>
    </row>
    <row r="36" spans="1:5" x14ac:dyDescent="0.25">
      <c r="A36" s="80"/>
      <c r="B36" s="80"/>
      <c r="C36" s="80"/>
      <c r="D36" s="80"/>
      <c r="E36" s="80"/>
    </row>
    <row r="37" spans="1:5" x14ac:dyDescent="0.25">
      <c r="A37" s="78" t="s">
        <v>96</v>
      </c>
      <c r="B37" s="78"/>
      <c r="C37" s="78"/>
      <c r="D37" s="78"/>
      <c r="E37" s="78"/>
    </row>
    <row r="38" spans="1:5" ht="45" customHeight="1" x14ac:dyDescent="0.25">
      <c r="A38" s="85" t="s">
        <v>2969</v>
      </c>
      <c r="B38" s="85"/>
      <c r="C38" s="85"/>
      <c r="D38" s="85"/>
      <c r="E38" s="85"/>
    </row>
    <row r="39" spans="1:5" x14ac:dyDescent="0.25">
      <c r="A39" s="77" t="s">
        <v>97</v>
      </c>
      <c r="B39" s="77"/>
      <c r="C39" s="77"/>
      <c r="D39" s="77"/>
      <c r="E39" s="77"/>
    </row>
    <row r="40" spans="1:5" x14ac:dyDescent="0.25">
      <c r="A40" s="81" t="s">
        <v>98</v>
      </c>
      <c r="B40" s="81"/>
      <c r="C40" s="81"/>
      <c r="D40" s="81"/>
      <c r="E40" s="81"/>
    </row>
    <row r="41" spans="1:5" x14ac:dyDescent="0.25">
      <c r="A41" s="86" t="s">
        <v>99</v>
      </c>
      <c r="B41" s="86"/>
      <c r="C41" s="86"/>
      <c r="D41" s="86"/>
      <c r="E41" s="86"/>
    </row>
    <row r="42" spans="1:5" x14ac:dyDescent="0.25">
      <c r="A42" s="81" t="s">
        <v>100</v>
      </c>
      <c r="B42" s="81"/>
      <c r="C42" s="81"/>
      <c r="D42" s="81"/>
      <c r="E42" s="81"/>
    </row>
  </sheetData>
  <sheetProtection algorithmName="SHA-512" hashValue="QeIwXR8uHRf3r9j5hUCermr29A0TkJ2A1tK+Nj4RopX5y6kzAHTZx6p8aLiOpSbsWzWAfUyaHFxVMu1z+LHnTg==" saltValue="l3jHRJT6q4qhpUU0wgU9kw==" spinCount="100000" sheet="1" objects="1" scenarios="1" sort="0" autoFilter="0"/>
  <mergeCells count="39">
    <mergeCell ref="A32:E32"/>
    <mergeCell ref="A36:E36"/>
    <mergeCell ref="A42:E42"/>
    <mergeCell ref="A37:E37"/>
    <mergeCell ref="A38:E38"/>
    <mergeCell ref="A33:E33"/>
    <mergeCell ref="A34:E34"/>
    <mergeCell ref="A35:E35"/>
    <mergeCell ref="A39:E39"/>
    <mergeCell ref="A40:E40"/>
    <mergeCell ref="A41:E41"/>
    <mergeCell ref="A31:E31"/>
    <mergeCell ref="A30:E30"/>
    <mergeCell ref="A18:E18"/>
    <mergeCell ref="A13:E13"/>
    <mergeCell ref="A19:E19"/>
    <mergeCell ref="A20:E20"/>
    <mergeCell ref="A21:E21"/>
    <mergeCell ref="A22:E22"/>
    <mergeCell ref="A17:E17"/>
    <mergeCell ref="A23:E23"/>
    <mergeCell ref="A24:E24"/>
    <mergeCell ref="A26:E26"/>
    <mergeCell ref="A27:E27"/>
    <mergeCell ref="A29:E29"/>
    <mergeCell ref="A25:E25"/>
    <mergeCell ref="A28:E28"/>
    <mergeCell ref="A7:E7"/>
    <mergeCell ref="A8:E8"/>
    <mergeCell ref="A14:E14"/>
    <mergeCell ref="A15:E15"/>
    <mergeCell ref="A16:E16"/>
    <mergeCell ref="A9:E9"/>
    <mergeCell ref="A6:E6"/>
    <mergeCell ref="A2:E2"/>
    <mergeCell ref="A1:E1"/>
    <mergeCell ref="A3:E3"/>
    <mergeCell ref="A4:E4"/>
    <mergeCell ref="A5:E5"/>
  </mergeCells>
  <hyperlinks>
    <hyperlink ref="A42" r:id="rId1" xr:uid="{7CA6A205-B69F-4E75-BD76-92EE3810A868}"/>
    <hyperlink ref="A18" r:id="rId2" xr:uid="{DF875F93-8CB9-4CB3-B47C-AC10D747FE01}"/>
    <hyperlink ref="A17" r:id="rId3" xr:uid="{9AD6AE94-9035-4433-B88E-3BC8C43D9D96}"/>
    <hyperlink ref="A16" r:id="rId4" xr:uid="{F3179ACC-F18B-4DC6-A23F-8A8E8DEB1558}"/>
    <hyperlink ref="A40" r:id="rId5" xr:uid="{5C918EB3-D55B-4F0C-A8C1-9FDE8FD82EDC}"/>
    <hyperlink ref="A31" r:id="rId6" xr:uid="{F16ECE1E-3588-4AD1-A539-657812F1130F}"/>
    <hyperlink ref="A35" r:id="rId7" xr:uid="{19C4D3B8-9D29-4CF2-A0BB-F7005AF7CF5B}"/>
  </hyperlinks>
  <pageMargins left="0.7" right="0.7" top="0.75" bottom="0.75" header="0.3" footer="0.3"/>
  <pageSetup scale="72" fitToHeight="0" orientation="landscape" horizontalDpi="360" verticalDpi="36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BF94-5BDC-4480-811F-ED5712E5E4C2}">
  <sheetPr>
    <pageSetUpPr fitToPage="1"/>
  </sheetPr>
  <dimension ref="A1:B6"/>
  <sheetViews>
    <sheetView workbookViewId="0">
      <selection activeCell="B1" sqref="B1"/>
    </sheetView>
  </sheetViews>
  <sheetFormatPr defaultRowHeight="15" x14ac:dyDescent="0.25"/>
  <cols>
    <col min="1" max="1" width="13" style="1" customWidth="1"/>
    <col min="2" max="2" width="86.7109375" style="1" customWidth="1"/>
    <col min="3" max="16384" width="9.140625" style="1"/>
  </cols>
  <sheetData>
    <row r="1" spans="1:2" s="3" customFormat="1" x14ac:dyDescent="0.25">
      <c r="A1" s="3" t="s">
        <v>101</v>
      </c>
      <c r="B1" s="3" t="s">
        <v>102</v>
      </c>
    </row>
    <row r="2" spans="1:2" ht="180" x14ac:dyDescent="0.25">
      <c r="A2" s="1" t="s">
        <v>103</v>
      </c>
      <c r="B2" s="50" t="s">
        <v>2973</v>
      </c>
    </row>
    <row r="3" spans="1:2" ht="90" customHeight="1" x14ac:dyDescent="0.25">
      <c r="A3" s="1" t="s">
        <v>104</v>
      </c>
      <c r="B3" s="50" t="s">
        <v>2975</v>
      </c>
    </row>
    <row r="4" spans="1:2" ht="45" customHeight="1" x14ac:dyDescent="0.25">
      <c r="A4" s="1" t="s">
        <v>105</v>
      </c>
      <c r="B4" s="50" t="s">
        <v>2974</v>
      </c>
    </row>
    <row r="5" spans="1:2" x14ac:dyDescent="0.25">
      <c r="A5" s="1" t="s">
        <v>106</v>
      </c>
      <c r="B5" s="50" t="s">
        <v>107</v>
      </c>
    </row>
    <row r="6" spans="1:2" x14ac:dyDescent="0.25">
      <c r="A6" s="1" t="s">
        <v>108</v>
      </c>
      <c r="B6" s="50" t="s">
        <v>109</v>
      </c>
    </row>
  </sheetData>
  <sheetProtection algorithmName="SHA-512" hashValue="hqP6TtAypcMEfnJcSdZg9K544v8RDYw/rfaocOi1kAg5nZM/POF6h1oR73MMuI9buzjuNKWMmb8rXKAEfbJhRw==" saltValue="g3OWldQMLBW+LSuel9yg9g==" spinCount="100000" sheet="1" objects="1" scenarios="1" sort="0" autoFilter="0"/>
  <pageMargins left="0.7" right="0.7" top="0.75" bottom="0.75" header="0.3" footer="0.3"/>
  <pageSetup scale="90" fitToHeight="0"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5182-255B-486A-9FFC-4C512961290D}">
  <dimension ref="A1:R182"/>
  <sheetViews>
    <sheetView zoomScaleNormal="100" workbookViewId="0">
      <pane xSplit="2" ySplit="3" topLeftCell="C4" activePane="bottomRight" state="frozen"/>
      <selection pane="topRight" activeCell="B1" sqref="B1"/>
      <selection pane="bottomLeft" activeCell="A4" sqref="A4"/>
      <selection pane="bottomRight" activeCell="D3" sqref="D3"/>
    </sheetView>
  </sheetViews>
  <sheetFormatPr defaultRowHeight="15" x14ac:dyDescent="0.25"/>
  <cols>
    <col min="1" max="1" width="13.85546875" style="16" customWidth="1"/>
    <col min="2" max="2" width="12.28515625" style="10" bestFit="1" customWidth="1"/>
    <col min="3" max="3" width="49.140625" style="2" customWidth="1"/>
    <col min="4" max="4" width="76" style="16" customWidth="1"/>
    <col min="5" max="5" width="65" style="2" customWidth="1"/>
    <col min="6" max="6" width="31.42578125" style="17" customWidth="1"/>
    <col min="7" max="7" width="34.5703125" style="16" customWidth="1"/>
    <col min="8" max="8" width="21.42578125" style="27" customWidth="1"/>
    <col min="9" max="9" width="18.5703125" style="27" customWidth="1"/>
    <col min="10" max="10" width="31.28515625" style="16" customWidth="1"/>
    <col min="11" max="11" width="28" style="2" customWidth="1"/>
    <col min="12" max="12" width="21" style="16" customWidth="1"/>
    <col min="13" max="14" width="21.140625" style="16" customWidth="1"/>
    <col min="15" max="15" width="9.140625" style="16"/>
    <col min="16" max="18" width="9.140625" style="16" customWidth="1"/>
    <col min="19" max="16384" width="9.140625" style="16"/>
  </cols>
  <sheetData>
    <row r="1" spans="1:18" ht="48" customHeight="1" x14ac:dyDescent="0.25">
      <c r="A1" s="87" t="s">
        <v>110</v>
      </c>
      <c r="B1" s="87"/>
      <c r="C1" s="50"/>
      <c r="D1" s="11"/>
      <c r="E1" s="50"/>
      <c r="K1" s="50"/>
      <c r="L1" s="88" t="s">
        <v>111</v>
      </c>
      <c r="M1" s="88"/>
      <c r="N1" s="88"/>
    </row>
    <row r="2" spans="1:18" ht="13.5" customHeight="1" x14ac:dyDescent="0.25">
      <c r="A2" s="59"/>
      <c r="B2" s="59"/>
      <c r="C2" s="50"/>
      <c r="D2" s="11"/>
      <c r="E2" s="50"/>
      <c r="K2" s="50"/>
      <c r="L2" s="43"/>
      <c r="M2" s="43"/>
      <c r="N2" s="43"/>
    </row>
    <row r="3" spans="1:18" s="13" customFormat="1" ht="30" x14ac:dyDescent="0.25">
      <c r="A3" s="13" t="s">
        <v>112</v>
      </c>
      <c r="B3" s="18" t="s">
        <v>113</v>
      </c>
      <c r="C3" s="11" t="s">
        <v>114</v>
      </c>
      <c r="D3" s="13" t="s">
        <v>115</v>
      </c>
      <c r="E3" s="11" t="s">
        <v>116</v>
      </c>
      <c r="F3" s="12" t="s">
        <v>117</v>
      </c>
      <c r="G3" s="13" t="s">
        <v>118</v>
      </c>
      <c r="H3" s="15" t="s">
        <v>119</v>
      </c>
      <c r="I3" s="14" t="s">
        <v>120</v>
      </c>
      <c r="J3" s="13" t="s">
        <v>121</v>
      </c>
      <c r="K3" s="14" t="s">
        <v>122</v>
      </c>
      <c r="L3" s="19" t="s">
        <v>123</v>
      </c>
      <c r="M3" s="19" t="s">
        <v>124</v>
      </c>
      <c r="N3" s="19" t="s">
        <v>125</v>
      </c>
    </row>
    <row r="4" spans="1:18" s="13" customFormat="1" ht="45" x14ac:dyDescent="0.25">
      <c r="A4" s="16">
        <v>1</v>
      </c>
      <c r="B4" s="10" t="s">
        <v>126</v>
      </c>
      <c r="C4" s="50" t="s">
        <v>127</v>
      </c>
      <c r="D4" s="16" t="s">
        <v>128</v>
      </c>
      <c r="E4" s="50" t="s">
        <v>129</v>
      </c>
      <c r="F4" s="20" t="s">
        <v>130</v>
      </c>
      <c r="G4" s="20" t="s">
        <v>131</v>
      </c>
      <c r="H4" s="22" t="s">
        <v>132</v>
      </c>
      <c r="I4" s="23" t="s">
        <v>79</v>
      </c>
      <c r="J4" s="16" t="s">
        <v>133</v>
      </c>
      <c r="K4" s="21">
        <v>43367</v>
      </c>
      <c r="L4" s="49" t="s">
        <v>134</v>
      </c>
      <c r="M4" s="49" t="s">
        <v>135</v>
      </c>
      <c r="N4" s="49" t="s">
        <v>136</v>
      </c>
      <c r="P4" s="16"/>
      <c r="Q4" s="16"/>
      <c r="R4" s="16"/>
    </row>
    <row r="5" spans="1:18" ht="45" x14ac:dyDescent="0.25">
      <c r="A5" s="16">
        <v>2</v>
      </c>
      <c r="B5" s="10" t="s">
        <v>137</v>
      </c>
      <c r="C5" s="50" t="s">
        <v>127</v>
      </c>
      <c r="D5" s="16" t="s">
        <v>138</v>
      </c>
      <c r="E5" s="50" t="s">
        <v>139</v>
      </c>
      <c r="F5" s="20" t="s">
        <v>140</v>
      </c>
      <c r="G5" s="20" t="s">
        <v>3005</v>
      </c>
      <c r="H5" s="22" t="s">
        <v>141</v>
      </c>
      <c r="I5" s="23" t="s">
        <v>79</v>
      </c>
      <c r="J5" s="16" t="s">
        <v>142</v>
      </c>
      <c r="K5" s="21" t="s">
        <v>143</v>
      </c>
      <c r="L5" s="49" t="s">
        <v>144</v>
      </c>
      <c r="M5" s="49" t="s">
        <v>145</v>
      </c>
      <c r="N5" s="49" t="s">
        <v>146</v>
      </c>
    </row>
    <row r="6" spans="1:18" ht="30" x14ac:dyDescent="0.25">
      <c r="A6" s="16">
        <v>3</v>
      </c>
      <c r="B6" s="10" t="s">
        <v>147</v>
      </c>
      <c r="C6" s="50" t="s">
        <v>148</v>
      </c>
      <c r="D6" s="16" t="s">
        <v>149</v>
      </c>
      <c r="E6" s="50" t="s">
        <v>150</v>
      </c>
      <c r="F6" s="20" t="s">
        <v>151</v>
      </c>
      <c r="G6" s="20" t="s">
        <v>152</v>
      </c>
      <c r="H6" s="22" t="s">
        <v>132</v>
      </c>
      <c r="I6" s="23" t="s">
        <v>79</v>
      </c>
      <c r="J6" s="16" t="s">
        <v>153</v>
      </c>
      <c r="K6" s="21">
        <v>43367</v>
      </c>
      <c r="L6" s="49" t="s">
        <v>154</v>
      </c>
      <c r="M6" s="49" t="s">
        <v>155</v>
      </c>
      <c r="N6" s="49" t="s">
        <v>156</v>
      </c>
    </row>
    <row r="7" spans="1:18" ht="30" x14ac:dyDescent="0.25">
      <c r="A7" s="16">
        <v>4</v>
      </c>
      <c r="B7" s="10" t="s">
        <v>157</v>
      </c>
      <c r="C7" s="50" t="s">
        <v>127</v>
      </c>
      <c r="D7" s="16" t="s">
        <v>158</v>
      </c>
      <c r="E7" s="50" t="s">
        <v>159</v>
      </c>
      <c r="F7" s="20" t="s">
        <v>151</v>
      </c>
      <c r="G7" s="20" t="s">
        <v>152</v>
      </c>
      <c r="H7" s="22" t="s">
        <v>132</v>
      </c>
      <c r="I7" s="23" t="s">
        <v>79</v>
      </c>
      <c r="J7" s="16" t="s">
        <v>153</v>
      </c>
      <c r="K7" s="21">
        <v>43367</v>
      </c>
      <c r="L7" s="49" t="s">
        <v>160</v>
      </c>
      <c r="M7" s="49" t="s">
        <v>161</v>
      </c>
      <c r="N7" s="49" t="s">
        <v>162</v>
      </c>
    </row>
    <row r="8" spans="1:18" ht="30" x14ac:dyDescent="0.25">
      <c r="A8" s="16">
        <v>5</v>
      </c>
      <c r="B8" s="50" t="s">
        <v>163</v>
      </c>
      <c r="C8" s="50" t="s">
        <v>164</v>
      </c>
      <c r="D8" s="16" t="s">
        <v>165</v>
      </c>
      <c r="E8" s="28" t="s">
        <v>166</v>
      </c>
      <c r="F8" s="20" t="s">
        <v>167</v>
      </c>
      <c r="G8" s="24"/>
      <c r="H8" s="22" t="s">
        <v>141</v>
      </c>
      <c r="I8" s="23" t="s">
        <v>79</v>
      </c>
      <c r="J8" s="16" t="s">
        <v>167</v>
      </c>
      <c r="K8" s="21" t="s">
        <v>141</v>
      </c>
      <c r="L8" s="49" t="s">
        <v>168</v>
      </c>
      <c r="M8" s="49" t="s">
        <v>169</v>
      </c>
      <c r="N8" s="49" t="s">
        <v>170</v>
      </c>
    </row>
    <row r="9" spans="1:18" ht="30" x14ac:dyDescent="0.25">
      <c r="A9" s="16">
        <v>6</v>
      </c>
      <c r="B9" s="10" t="s">
        <v>171</v>
      </c>
      <c r="C9" s="50" t="s">
        <v>164</v>
      </c>
      <c r="D9" s="16" t="s">
        <v>172</v>
      </c>
      <c r="E9" s="28" t="s">
        <v>173</v>
      </c>
      <c r="F9" s="20" t="s">
        <v>167</v>
      </c>
      <c r="G9" s="24"/>
      <c r="H9" s="22" t="s">
        <v>141</v>
      </c>
      <c r="I9" s="23" t="s">
        <v>79</v>
      </c>
      <c r="J9" s="16" t="s">
        <v>167</v>
      </c>
      <c r="K9" s="21" t="s">
        <v>141</v>
      </c>
      <c r="L9" s="49" t="s">
        <v>174</v>
      </c>
      <c r="M9" s="49" t="s">
        <v>175</v>
      </c>
      <c r="N9" s="49" t="s">
        <v>176</v>
      </c>
    </row>
    <row r="10" spans="1:18" ht="45" x14ac:dyDescent="0.25">
      <c r="A10" s="16">
        <v>7</v>
      </c>
      <c r="B10" s="10" t="s">
        <v>177</v>
      </c>
      <c r="C10" s="50" t="s">
        <v>178</v>
      </c>
      <c r="D10" s="16" t="s">
        <v>179</v>
      </c>
      <c r="E10" s="50" t="s">
        <v>180</v>
      </c>
      <c r="F10" s="20" t="s">
        <v>167</v>
      </c>
      <c r="G10" s="24"/>
      <c r="H10" s="22" t="s">
        <v>141</v>
      </c>
      <c r="I10" s="23" t="s">
        <v>79</v>
      </c>
      <c r="J10" s="16" t="s">
        <v>167</v>
      </c>
      <c r="K10" s="21" t="s">
        <v>141</v>
      </c>
      <c r="L10" s="49" t="s">
        <v>181</v>
      </c>
      <c r="M10" s="49" t="s">
        <v>182</v>
      </c>
      <c r="N10" s="49" t="s">
        <v>183</v>
      </c>
    </row>
    <row r="11" spans="1:18" x14ac:dyDescent="0.25">
      <c r="A11" s="16">
        <v>8</v>
      </c>
      <c r="B11" s="10" t="s">
        <v>184</v>
      </c>
      <c r="C11" s="50" t="s">
        <v>164</v>
      </c>
      <c r="D11" s="16" t="s">
        <v>185</v>
      </c>
      <c r="E11" s="50" t="s">
        <v>186</v>
      </c>
      <c r="F11" s="20" t="s">
        <v>167</v>
      </c>
      <c r="G11" s="24"/>
      <c r="H11" s="22" t="s">
        <v>141</v>
      </c>
      <c r="I11" s="23" t="s">
        <v>79</v>
      </c>
      <c r="J11" s="16" t="s">
        <v>167</v>
      </c>
      <c r="K11" s="21" t="s">
        <v>141</v>
      </c>
      <c r="L11" s="49" t="s">
        <v>187</v>
      </c>
      <c r="M11" s="49" t="s">
        <v>188</v>
      </c>
      <c r="N11" s="49" t="s">
        <v>189</v>
      </c>
    </row>
    <row r="12" spans="1:18" x14ac:dyDescent="0.25">
      <c r="A12" s="16">
        <v>9</v>
      </c>
      <c r="B12" s="10" t="s">
        <v>190</v>
      </c>
      <c r="C12" s="50" t="s">
        <v>164</v>
      </c>
      <c r="D12" s="16" t="s">
        <v>191</v>
      </c>
      <c r="E12" s="50" t="s">
        <v>192</v>
      </c>
      <c r="F12" s="20" t="s">
        <v>167</v>
      </c>
      <c r="G12" s="24"/>
      <c r="H12" s="22" t="s">
        <v>141</v>
      </c>
      <c r="I12" s="23" t="s">
        <v>79</v>
      </c>
      <c r="J12" s="16" t="s">
        <v>167</v>
      </c>
      <c r="K12" s="21" t="s">
        <v>141</v>
      </c>
      <c r="L12" s="49" t="s">
        <v>193</v>
      </c>
      <c r="M12" s="49" t="s">
        <v>194</v>
      </c>
      <c r="N12" s="49" t="s">
        <v>195</v>
      </c>
    </row>
    <row r="13" spans="1:18" ht="30" x14ac:dyDescent="0.25">
      <c r="A13" s="16">
        <v>10</v>
      </c>
      <c r="B13" s="10" t="s">
        <v>196</v>
      </c>
      <c r="C13" s="50" t="s">
        <v>164</v>
      </c>
      <c r="D13" s="16" t="s">
        <v>197</v>
      </c>
      <c r="E13" s="50" t="s">
        <v>198</v>
      </c>
      <c r="F13" s="17" t="s">
        <v>167</v>
      </c>
      <c r="H13" s="27" t="s">
        <v>141</v>
      </c>
      <c r="I13" s="23" t="s">
        <v>79</v>
      </c>
      <c r="J13" s="17" t="s">
        <v>167</v>
      </c>
      <c r="K13" s="50" t="s">
        <v>141</v>
      </c>
      <c r="L13" s="49" t="s">
        <v>199</v>
      </c>
      <c r="M13" s="49" t="s">
        <v>200</v>
      </c>
      <c r="N13" s="49" t="s">
        <v>201</v>
      </c>
    </row>
    <row r="14" spans="1:18" ht="30" x14ac:dyDescent="0.25">
      <c r="A14" s="16">
        <v>11</v>
      </c>
      <c r="B14" s="10" t="s">
        <v>202</v>
      </c>
      <c r="C14" s="50" t="s">
        <v>164</v>
      </c>
      <c r="D14" s="16" t="s">
        <v>203</v>
      </c>
      <c r="E14" s="50" t="s">
        <v>204</v>
      </c>
      <c r="F14" s="20" t="s">
        <v>167</v>
      </c>
      <c r="G14" s="24"/>
      <c r="H14" s="22" t="s">
        <v>141</v>
      </c>
      <c r="I14" s="23" t="s">
        <v>79</v>
      </c>
      <c r="J14" s="16" t="s">
        <v>167</v>
      </c>
      <c r="K14" s="21" t="s">
        <v>141</v>
      </c>
      <c r="L14" s="49" t="s">
        <v>205</v>
      </c>
      <c r="M14" s="49" t="s">
        <v>206</v>
      </c>
      <c r="N14" s="49" t="s">
        <v>207</v>
      </c>
    </row>
    <row r="15" spans="1:18" ht="30" x14ac:dyDescent="0.25">
      <c r="A15" s="16">
        <v>12</v>
      </c>
      <c r="B15" s="10" t="s">
        <v>208</v>
      </c>
      <c r="C15" s="50" t="s">
        <v>164</v>
      </c>
      <c r="D15" s="16" t="s">
        <v>209</v>
      </c>
      <c r="E15" s="50" t="s">
        <v>210</v>
      </c>
      <c r="F15" s="17" t="s">
        <v>167</v>
      </c>
      <c r="H15" s="27" t="s">
        <v>141</v>
      </c>
      <c r="I15" s="23" t="s">
        <v>79</v>
      </c>
      <c r="J15" s="17" t="s">
        <v>167</v>
      </c>
      <c r="K15" s="50" t="s">
        <v>141</v>
      </c>
      <c r="L15" s="49" t="s">
        <v>211</v>
      </c>
      <c r="M15" s="49" t="s">
        <v>212</v>
      </c>
      <c r="N15" s="49" t="s">
        <v>213</v>
      </c>
    </row>
    <row r="16" spans="1:18" ht="30" x14ac:dyDescent="0.25">
      <c r="A16" s="16">
        <v>13</v>
      </c>
      <c r="B16" s="10" t="s">
        <v>214</v>
      </c>
      <c r="C16" s="50" t="s">
        <v>164</v>
      </c>
      <c r="D16" s="16" t="s">
        <v>215</v>
      </c>
      <c r="E16" s="50" t="s">
        <v>216</v>
      </c>
      <c r="F16" s="17" t="s">
        <v>167</v>
      </c>
      <c r="H16" s="27" t="s">
        <v>141</v>
      </c>
      <c r="I16" s="23" t="s">
        <v>79</v>
      </c>
      <c r="J16" s="17" t="s">
        <v>167</v>
      </c>
      <c r="K16" s="50" t="s">
        <v>141</v>
      </c>
      <c r="L16" s="49" t="s">
        <v>217</v>
      </c>
      <c r="M16" s="49" t="s">
        <v>218</v>
      </c>
      <c r="N16" s="49" t="s">
        <v>219</v>
      </c>
    </row>
    <row r="17" spans="1:14" ht="30" x14ac:dyDescent="0.25">
      <c r="A17" s="16">
        <v>14</v>
      </c>
      <c r="B17" s="10" t="s">
        <v>220</v>
      </c>
      <c r="C17" s="50" t="s">
        <v>164</v>
      </c>
      <c r="D17" s="16" t="s">
        <v>221</v>
      </c>
      <c r="E17" s="50" t="s">
        <v>222</v>
      </c>
      <c r="F17" s="17" t="s">
        <v>167</v>
      </c>
      <c r="H17" s="27" t="s">
        <v>141</v>
      </c>
      <c r="I17" s="23" t="s">
        <v>79</v>
      </c>
      <c r="J17" s="17" t="s">
        <v>167</v>
      </c>
      <c r="K17" s="50" t="s">
        <v>141</v>
      </c>
      <c r="L17" s="49" t="s">
        <v>223</v>
      </c>
      <c r="M17" s="49" t="s">
        <v>224</v>
      </c>
      <c r="N17" s="49" t="s">
        <v>225</v>
      </c>
    </row>
    <row r="18" spans="1:14" ht="30" x14ac:dyDescent="0.25">
      <c r="A18" s="16">
        <v>15</v>
      </c>
      <c r="B18" s="10" t="s">
        <v>226</v>
      </c>
      <c r="C18" s="50" t="s">
        <v>164</v>
      </c>
      <c r="D18" s="16" t="s">
        <v>227</v>
      </c>
      <c r="E18" s="50" t="s">
        <v>228</v>
      </c>
      <c r="F18" s="17" t="s">
        <v>167</v>
      </c>
      <c r="H18" s="27" t="s">
        <v>141</v>
      </c>
      <c r="I18" s="23" t="s">
        <v>79</v>
      </c>
      <c r="J18" s="17" t="s">
        <v>167</v>
      </c>
      <c r="K18" s="50" t="s">
        <v>141</v>
      </c>
      <c r="L18" s="49" t="s">
        <v>229</v>
      </c>
      <c r="M18" s="49" t="s">
        <v>230</v>
      </c>
      <c r="N18" s="49" t="s">
        <v>231</v>
      </c>
    </row>
    <row r="19" spans="1:14" ht="45" x14ac:dyDescent="0.25">
      <c r="A19" s="16">
        <v>16</v>
      </c>
      <c r="B19" s="10" t="s">
        <v>232</v>
      </c>
      <c r="C19" s="50" t="s">
        <v>164</v>
      </c>
      <c r="D19" s="16" t="s">
        <v>233</v>
      </c>
      <c r="E19" s="50" t="s">
        <v>234</v>
      </c>
      <c r="F19" s="17" t="s">
        <v>167</v>
      </c>
      <c r="H19" s="27" t="s">
        <v>141</v>
      </c>
      <c r="I19" s="23" t="s">
        <v>79</v>
      </c>
      <c r="J19" s="17" t="s">
        <v>167</v>
      </c>
      <c r="K19" s="50" t="s">
        <v>141</v>
      </c>
      <c r="L19" s="49" t="s">
        <v>235</v>
      </c>
      <c r="M19" s="49" t="s">
        <v>236</v>
      </c>
      <c r="N19" s="49" t="s">
        <v>237</v>
      </c>
    </row>
    <row r="20" spans="1:14" ht="30" x14ac:dyDescent="0.25">
      <c r="A20" s="16">
        <v>17</v>
      </c>
      <c r="B20" s="10" t="s">
        <v>238</v>
      </c>
      <c r="C20" s="50" t="s">
        <v>164</v>
      </c>
      <c r="D20" s="16" t="s">
        <v>239</v>
      </c>
      <c r="E20" s="50" t="s">
        <v>240</v>
      </c>
      <c r="F20" s="17" t="s">
        <v>167</v>
      </c>
      <c r="H20" s="27" t="s">
        <v>141</v>
      </c>
      <c r="I20" s="23" t="s">
        <v>79</v>
      </c>
      <c r="J20" s="17" t="s">
        <v>167</v>
      </c>
      <c r="K20" s="50" t="s">
        <v>141</v>
      </c>
      <c r="L20" s="49" t="s">
        <v>241</v>
      </c>
      <c r="M20" s="49" t="s">
        <v>242</v>
      </c>
      <c r="N20" s="49" t="s">
        <v>243</v>
      </c>
    </row>
    <row r="21" spans="1:14" ht="30" x14ac:dyDescent="0.25">
      <c r="A21" s="16">
        <v>18</v>
      </c>
      <c r="B21" s="10" t="s">
        <v>244</v>
      </c>
      <c r="C21" s="50" t="s">
        <v>164</v>
      </c>
      <c r="D21" s="16" t="s">
        <v>245</v>
      </c>
      <c r="E21" s="50" t="s">
        <v>246</v>
      </c>
      <c r="F21" s="17" t="s">
        <v>167</v>
      </c>
      <c r="H21" s="27" t="s">
        <v>141</v>
      </c>
      <c r="I21" s="23" t="s">
        <v>79</v>
      </c>
      <c r="J21" s="17" t="s">
        <v>167</v>
      </c>
      <c r="K21" s="50" t="s">
        <v>141</v>
      </c>
      <c r="L21" s="49" t="s">
        <v>247</v>
      </c>
      <c r="M21" s="49" t="s">
        <v>248</v>
      </c>
      <c r="N21" s="49" t="s">
        <v>249</v>
      </c>
    </row>
    <row r="22" spans="1:14" ht="30" x14ac:dyDescent="0.25">
      <c r="A22" s="16">
        <v>19</v>
      </c>
      <c r="B22" s="10" t="s">
        <v>250</v>
      </c>
      <c r="C22" s="50" t="s">
        <v>164</v>
      </c>
      <c r="D22" s="16" t="s">
        <v>251</v>
      </c>
      <c r="E22" s="50" t="s">
        <v>252</v>
      </c>
      <c r="F22" s="17" t="s">
        <v>167</v>
      </c>
      <c r="H22" s="27" t="s">
        <v>141</v>
      </c>
      <c r="I22" s="23" t="s">
        <v>79</v>
      </c>
      <c r="J22" s="17" t="s">
        <v>167</v>
      </c>
      <c r="K22" s="50" t="s">
        <v>141</v>
      </c>
      <c r="L22" s="49" t="s">
        <v>253</v>
      </c>
      <c r="M22" s="49" t="s">
        <v>254</v>
      </c>
      <c r="N22" s="49" t="s">
        <v>255</v>
      </c>
    </row>
    <row r="23" spans="1:14" ht="30" x14ac:dyDescent="0.25">
      <c r="A23" s="16">
        <v>20</v>
      </c>
      <c r="B23" s="10" t="s">
        <v>256</v>
      </c>
      <c r="C23" s="50" t="s">
        <v>164</v>
      </c>
      <c r="D23" s="16" t="s">
        <v>257</v>
      </c>
      <c r="E23" s="50" t="s">
        <v>258</v>
      </c>
      <c r="F23" s="17" t="s">
        <v>167</v>
      </c>
      <c r="H23" s="27" t="s">
        <v>141</v>
      </c>
      <c r="I23" s="23" t="s">
        <v>79</v>
      </c>
      <c r="J23" s="17" t="s">
        <v>167</v>
      </c>
      <c r="K23" s="50" t="s">
        <v>141</v>
      </c>
      <c r="L23" s="49" t="s">
        <v>259</v>
      </c>
      <c r="M23" s="49" t="s">
        <v>260</v>
      </c>
      <c r="N23" s="49" t="s">
        <v>261</v>
      </c>
    </row>
    <row r="24" spans="1:14" ht="30" x14ac:dyDescent="0.25">
      <c r="A24" s="16">
        <v>21</v>
      </c>
      <c r="B24" s="10" t="s">
        <v>262</v>
      </c>
      <c r="C24" s="50" t="s">
        <v>164</v>
      </c>
      <c r="D24" s="16" t="s">
        <v>263</v>
      </c>
      <c r="E24" s="50" t="s">
        <v>264</v>
      </c>
      <c r="F24" s="17" t="s">
        <v>167</v>
      </c>
      <c r="H24" s="27" t="s">
        <v>141</v>
      </c>
      <c r="I24" s="23" t="s">
        <v>79</v>
      </c>
      <c r="J24" s="17" t="s">
        <v>167</v>
      </c>
      <c r="K24" s="50" t="s">
        <v>141</v>
      </c>
      <c r="L24" s="49" t="s">
        <v>265</v>
      </c>
      <c r="M24" s="49" t="s">
        <v>266</v>
      </c>
      <c r="N24" s="49" t="s">
        <v>267</v>
      </c>
    </row>
    <row r="25" spans="1:14" ht="30" x14ac:dyDescent="0.25">
      <c r="A25" s="16">
        <v>22</v>
      </c>
      <c r="B25" s="10" t="s">
        <v>268</v>
      </c>
      <c r="C25" s="50" t="s">
        <v>164</v>
      </c>
      <c r="D25" s="16" t="s">
        <v>269</v>
      </c>
      <c r="E25" s="50" t="s">
        <v>270</v>
      </c>
      <c r="F25" s="17" t="s">
        <v>167</v>
      </c>
      <c r="H25" s="27" t="s">
        <v>141</v>
      </c>
      <c r="I25" s="23" t="s">
        <v>79</v>
      </c>
      <c r="J25" s="17" t="s">
        <v>167</v>
      </c>
      <c r="K25" s="50" t="s">
        <v>141</v>
      </c>
      <c r="L25" s="49" t="s">
        <v>271</v>
      </c>
      <c r="M25" s="49" t="s">
        <v>272</v>
      </c>
      <c r="N25" s="49" t="s">
        <v>273</v>
      </c>
    </row>
    <row r="26" spans="1:14" ht="30" x14ac:dyDescent="0.25">
      <c r="A26" s="16">
        <v>23</v>
      </c>
      <c r="B26" s="10" t="s">
        <v>274</v>
      </c>
      <c r="C26" s="50" t="s">
        <v>164</v>
      </c>
      <c r="D26" s="16" t="s">
        <v>275</v>
      </c>
      <c r="E26" s="50" t="s">
        <v>276</v>
      </c>
      <c r="F26" s="17" t="s">
        <v>167</v>
      </c>
      <c r="H26" s="27" t="s">
        <v>141</v>
      </c>
      <c r="I26" s="23" t="s">
        <v>79</v>
      </c>
      <c r="J26" s="17" t="s">
        <v>167</v>
      </c>
      <c r="K26" s="50" t="s">
        <v>141</v>
      </c>
      <c r="L26" s="49" t="s">
        <v>277</v>
      </c>
      <c r="M26" s="49" t="s">
        <v>278</v>
      </c>
      <c r="N26" s="49" t="s">
        <v>279</v>
      </c>
    </row>
    <row r="27" spans="1:14" ht="30" x14ac:dyDescent="0.25">
      <c r="A27" s="16">
        <v>24</v>
      </c>
      <c r="B27" s="10" t="s">
        <v>280</v>
      </c>
      <c r="C27" s="50" t="s">
        <v>127</v>
      </c>
      <c r="D27" s="16" t="s">
        <v>281</v>
      </c>
      <c r="E27" s="50" t="s">
        <v>282</v>
      </c>
      <c r="F27" s="20" t="s">
        <v>167</v>
      </c>
      <c r="G27" s="24"/>
      <c r="H27" s="22" t="s">
        <v>141</v>
      </c>
      <c r="I27" s="23" t="s">
        <v>79</v>
      </c>
      <c r="J27" s="16" t="s">
        <v>167</v>
      </c>
      <c r="K27" s="21" t="s">
        <v>141</v>
      </c>
      <c r="L27" s="49" t="s">
        <v>283</v>
      </c>
      <c r="M27" s="49" t="s">
        <v>284</v>
      </c>
      <c r="N27" s="49" t="s">
        <v>285</v>
      </c>
    </row>
    <row r="28" spans="1:14" ht="45" x14ac:dyDescent="0.25">
      <c r="A28" s="16">
        <v>25</v>
      </c>
      <c r="B28" s="10" t="s">
        <v>286</v>
      </c>
      <c r="C28" s="50" t="s">
        <v>164</v>
      </c>
      <c r="D28" s="16" t="s">
        <v>287</v>
      </c>
      <c r="E28" s="50" t="s">
        <v>288</v>
      </c>
      <c r="F28" s="17" t="s">
        <v>167</v>
      </c>
      <c r="H28" s="27" t="s">
        <v>141</v>
      </c>
      <c r="I28" s="23" t="s">
        <v>79</v>
      </c>
      <c r="J28" s="17" t="s">
        <v>167</v>
      </c>
      <c r="K28" s="50" t="s">
        <v>141</v>
      </c>
      <c r="L28" s="49" t="s">
        <v>289</v>
      </c>
      <c r="M28" s="49" t="s">
        <v>290</v>
      </c>
      <c r="N28" s="49" t="s">
        <v>291</v>
      </c>
    </row>
    <row r="29" spans="1:14" ht="30" x14ac:dyDescent="0.25">
      <c r="A29" s="16">
        <v>26</v>
      </c>
      <c r="B29" s="10" t="s">
        <v>292</v>
      </c>
      <c r="C29" s="50" t="s">
        <v>164</v>
      </c>
      <c r="D29" s="16" t="s">
        <v>293</v>
      </c>
      <c r="E29" s="50" t="s">
        <v>294</v>
      </c>
      <c r="F29" s="17" t="s">
        <v>167</v>
      </c>
      <c r="H29" s="27" t="s">
        <v>141</v>
      </c>
      <c r="I29" s="23" t="s">
        <v>79</v>
      </c>
      <c r="J29" s="17" t="s">
        <v>167</v>
      </c>
      <c r="K29" s="50" t="s">
        <v>141</v>
      </c>
      <c r="L29" s="49" t="s">
        <v>295</v>
      </c>
      <c r="M29" s="49" t="s">
        <v>296</v>
      </c>
      <c r="N29" s="49" t="s">
        <v>297</v>
      </c>
    </row>
    <row r="30" spans="1:14" ht="30" x14ac:dyDescent="0.25">
      <c r="A30" s="16">
        <v>27</v>
      </c>
      <c r="B30" s="10" t="s">
        <v>298</v>
      </c>
      <c r="C30" s="50" t="s">
        <v>148</v>
      </c>
      <c r="D30" s="16" t="s">
        <v>299</v>
      </c>
      <c r="E30" s="50" t="s">
        <v>300</v>
      </c>
      <c r="F30" s="20" t="s">
        <v>167</v>
      </c>
      <c r="G30" s="24"/>
      <c r="H30" s="22" t="s">
        <v>141</v>
      </c>
      <c r="I30" s="23" t="s">
        <v>79</v>
      </c>
      <c r="J30" s="16" t="s">
        <v>167</v>
      </c>
      <c r="K30" s="21" t="s">
        <v>141</v>
      </c>
      <c r="L30" s="49" t="s">
        <v>301</v>
      </c>
      <c r="M30" s="49" t="s">
        <v>302</v>
      </c>
      <c r="N30" s="49" t="s">
        <v>303</v>
      </c>
    </row>
    <row r="31" spans="1:14" ht="30" x14ac:dyDescent="0.25">
      <c r="A31" s="16">
        <v>28</v>
      </c>
      <c r="B31" s="10" t="s">
        <v>304</v>
      </c>
      <c r="C31" s="50" t="s">
        <v>148</v>
      </c>
      <c r="D31" s="16" t="s">
        <v>305</v>
      </c>
      <c r="E31" s="50" t="s">
        <v>306</v>
      </c>
      <c r="F31" s="20" t="s">
        <v>167</v>
      </c>
      <c r="G31" s="24"/>
      <c r="H31" s="22" t="s">
        <v>141</v>
      </c>
      <c r="I31" s="23" t="s">
        <v>79</v>
      </c>
      <c r="J31" s="16" t="s">
        <v>167</v>
      </c>
      <c r="K31" s="21" t="s">
        <v>141</v>
      </c>
      <c r="L31" s="49" t="s">
        <v>307</v>
      </c>
      <c r="M31" s="49" t="s">
        <v>308</v>
      </c>
      <c r="N31" s="49" t="s">
        <v>309</v>
      </c>
    </row>
    <row r="32" spans="1:14" ht="45" x14ac:dyDescent="0.25">
      <c r="A32" s="16">
        <v>29</v>
      </c>
      <c r="B32" s="10" t="s">
        <v>310</v>
      </c>
      <c r="C32" s="50" t="s">
        <v>148</v>
      </c>
      <c r="D32" s="16" t="s">
        <v>311</v>
      </c>
      <c r="E32" s="50" t="s">
        <v>312</v>
      </c>
      <c r="F32" s="20" t="s">
        <v>313</v>
      </c>
      <c r="G32" s="20" t="s">
        <v>314</v>
      </c>
      <c r="H32" s="22" t="s">
        <v>141</v>
      </c>
      <c r="I32" s="23" t="s">
        <v>79</v>
      </c>
      <c r="J32" s="16" t="s">
        <v>315</v>
      </c>
      <c r="K32" s="21" t="s">
        <v>141</v>
      </c>
      <c r="L32" s="49" t="s">
        <v>316</v>
      </c>
      <c r="M32" s="49" t="s">
        <v>317</v>
      </c>
      <c r="N32" s="49" t="s">
        <v>318</v>
      </c>
    </row>
    <row r="33" spans="1:18" ht="30" x14ac:dyDescent="0.25">
      <c r="A33" s="16">
        <v>30</v>
      </c>
      <c r="B33" s="10" t="s">
        <v>319</v>
      </c>
      <c r="C33" s="50" t="s">
        <v>148</v>
      </c>
      <c r="D33" s="16" t="s">
        <v>320</v>
      </c>
      <c r="E33" s="50" t="s">
        <v>321</v>
      </c>
      <c r="F33" s="20" t="s">
        <v>167</v>
      </c>
      <c r="G33" s="24"/>
      <c r="H33" s="22" t="s">
        <v>132</v>
      </c>
      <c r="I33" s="23" t="s">
        <v>322</v>
      </c>
      <c r="J33" s="16" t="s">
        <v>323</v>
      </c>
      <c r="K33" s="21">
        <v>43367</v>
      </c>
      <c r="L33" s="49" t="s">
        <v>324</v>
      </c>
      <c r="M33" s="49" t="s">
        <v>325</v>
      </c>
      <c r="N33" s="49" t="s">
        <v>326</v>
      </c>
    </row>
    <row r="34" spans="1:18" ht="30" x14ac:dyDescent="0.25">
      <c r="A34" s="16">
        <v>31</v>
      </c>
      <c r="B34" s="10" t="s">
        <v>327</v>
      </c>
      <c r="C34" s="50" t="s">
        <v>148</v>
      </c>
      <c r="D34" s="16" t="s">
        <v>328</v>
      </c>
      <c r="E34" s="50" t="s">
        <v>329</v>
      </c>
      <c r="F34" s="20" t="s">
        <v>167</v>
      </c>
      <c r="G34" s="24"/>
      <c r="H34" s="22" t="s">
        <v>330</v>
      </c>
      <c r="I34" s="23" t="s">
        <v>331</v>
      </c>
      <c r="J34" s="16" t="s">
        <v>332</v>
      </c>
      <c r="K34" s="21">
        <v>43709</v>
      </c>
      <c r="L34" s="49" t="s">
        <v>333</v>
      </c>
      <c r="M34" s="49" t="s">
        <v>334</v>
      </c>
      <c r="N34" s="49" t="s">
        <v>335</v>
      </c>
    </row>
    <row r="35" spans="1:18" x14ac:dyDescent="0.25">
      <c r="A35" s="16">
        <v>32</v>
      </c>
      <c r="B35" s="10" t="s">
        <v>336</v>
      </c>
      <c r="C35" s="50" t="s">
        <v>148</v>
      </c>
      <c r="D35" s="16" t="s">
        <v>337</v>
      </c>
      <c r="E35" s="50" t="s">
        <v>338</v>
      </c>
      <c r="F35" s="20" t="s">
        <v>167</v>
      </c>
      <c r="G35" s="24"/>
      <c r="H35" s="22" t="s">
        <v>132</v>
      </c>
      <c r="I35" s="23" t="s">
        <v>79</v>
      </c>
      <c r="J35" s="16" t="s">
        <v>323</v>
      </c>
      <c r="K35" s="21">
        <v>43367</v>
      </c>
      <c r="L35" s="49" t="s">
        <v>339</v>
      </c>
      <c r="M35" s="49" t="s">
        <v>340</v>
      </c>
      <c r="N35" s="49" t="s">
        <v>341</v>
      </c>
    </row>
    <row r="36" spans="1:18" ht="30" x14ac:dyDescent="0.25">
      <c r="A36" s="16">
        <v>33</v>
      </c>
      <c r="B36" s="10" t="s">
        <v>342</v>
      </c>
      <c r="C36" s="50" t="s">
        <v>127</v>
      </c>
      <c r="D36" s="16" t="s">
        <v>343</v>
      </c>
      <c r="E36" s="50" t="s">
        <v>344</v>
      </c>
      <c r="F36" s="20" t="s">
        <v>345</v>
      </c>
      <c r="G36" s="20" t="s">
        <v>346</v>
      </c>
      <c r="H36" s="22" t="s">
        <v>132</v>
      </c>
      <c r="I36" s="23" t="s">
        <v>79</v>
      </c>
      <c r="J36" s="16" t="s">
        <v>347</v>
      </c>
      <c r="K36" s="21">
        <v>43367</v>
      </c>
      <c r="L36" s="49" t="s">
        <v>348</v>
      </c>
      <c r="M36" s="49" t="s">
        <v>349</v>
      </c>
      <c r="N36" s="49" t="s">
        <v>350</v>
      </c>
    </row>
    <row r="37" spans="1:18" ht="30" x14ac:dyDescent="0.25">
      <c r="A37" s="16">
        <v>34</v>
      </c>
      <c r="B37" s="10" t="s">
        <v>351</v>
      </c>
      <c r="C37" s="50" t="s">
        <v>127</v>
      </c>
      <c r="D37" s="16" t="s">
        <v>352</v>
      </c>
      <c r="E37" s="50" t="s">
        <v>353</v>
      </c>
      <c r="F37" s="20" t="s">
        <v>313</v>
      </c>
      <c r="G37" s="20" t="s">
        <v>346</v>
      </c>
      <c r="H37" s="22" t="s">
        <v>132</v>
      </c>
      <c r="I37" s="23" t="s">
        <v>79</v>
      </c>
      <c r="J37" s="16" t="s">
        <v>354</v>
      </c>
      <c r="K37" s="21">
        <v>43367</v>
      </c>
      <c r="L37" s="49" t="s">
        <v>355</v>
      </c>
      <c r="M37" s="49" t="s">
        <v>356</v>
      </c>
      <c r="N37" s="49" t="s">
        <v>357</v>
      </c>
    </row>
    <row r="38" spans="1:18" ht="30" x14ac:dyDescent="0.25">
      <c r="A38" s="16">
        <v>35</v>
      </c>
      <c r="B38" s="10" t="s">
        <v>358</v>
      </c>
      <c r="C38" s="50" t="s">
        <v>178</v>
      </c>
      <c r="D38" s="16" t="s">
        <v>359</v>
      </c>
      <c r="E38" s="50" t="s">
        <v>360</v>
      </c>
      <c r="F38" s="20" t="s">
        <v>313</v>
      </c>
      <c r="G38" s="20" t="s">
        <v>361</v>
      </c>
      <c r="H38" s="22" t="s">
        <v>141</v>
      </c>
      <c r="I38" s="23" t="s">
        <v>79</v>
      </c>
      <c r="J38" s="16" t="s">
        <v>315</v>
      </c>
      <c r="K38" s="21" t="s">
        <v>141</v>
      </c>
      <c r="L38" s="49" t="s">
        <v>362</v>
      </c>
      <c r="M38" s="49" t="s">
        <v>363</v>
      </c>
      <c r="N38" s="49" t="s">
        <v>364</v>
      </c>
    </row>
    <row r="39" spans="1:18" ht="30" x14ac:dyDescent="0.25">
      <c r="A39" s="16">
        <v>36</v>
      </c>
      <c r="B39" s="10" t="s">
        <v>365</v>
      </c>
      <c r="C39" s="50" t="s">
        <v>178</v>
      </c>
      <c r="D39" s="16" t="s">
        <v>366</v>
      </c>
      <c r="E39" s="50" t="s">
        <v>367</v>
      </c>
      <c r="F39" s="20" t="s">
        <v>167</v>
      </c>
      <c r="G39" s="24"/>
      <c r="H39" s="22" t="s">
        <v>141</v>
      </c>
      <c r="I39" s="23" t="s">
        <v>79</v>
      </c>
      <c r="J39" s="16" t="s">
        <v>167</v>
      </c>
      <c r="K39" s="21" t="s">
        <v>141</v>
      </c>
      <c r="L39" s="49" t="s">
        <v>368</v>
      </c>
      <c r="M39" s="49" t="s">
        <v>369</v>
      </c>
      <c r="N39" s="49" t="s">
        <v>370</v>
      </c>
    </row>
    <row r="40" spans="1:18" ht="30" x14ac:dyDescent="0.25">
      <c r="A40" s="16">
        <v>37</v>
      </c>
      <c r="B40" s="10" t="s">
        <v>371</v>
      </c>
      <c r="C40" s="50" t="s">
        <v>178</v>
      </c>
      <c r="D40" s="16" t="s">
        <v>372</v>
      </c>
      <c r="E40" s="50" t="s">
        <v>373</v>
      </c>
      <c r="F40" s="20" t="s">
        <v>167</v>
      </c>
      <c r="G40" s="24"/>
      <c r="H40" s="22" t="s">
        <v>141</v>
      </c>
      <c r="I40" s="23" t="s">
        <v>79</v>
      </c>
      <c r="J40" s="16" t="s">
        <v>167</v>
      </c>
      <c r="K40" s="21" t="s">
        <v>141</v>
      </c>
      <c r="L40" s="49" t="s">
        <v>374</v>
      </c>
      <c r="M40" s="49" t="s">
        <v>375</v>
      </c>
      <c r="N40" s="49" t="s">
        <v>376</v>
      </c>
    </row>
    <row r="41" spans="1:18" x14ac:dyDescent="0.25">
      <c r="A41" s="16">
        <v>38</v>
      </c>
      <c r="B41" s="10" t="s">
        <v>377</v>
      </c>
      <c r="C41" s="50" t="s">
        <v>178</v>
      </c>
      <c r="D41" s="16" t="s">
        <v>378</v>
      </c>
      <c r="E41" s="50" t="s">
        <v>379</v>
      </c>
      <c r="F41" s="20" t="s">
        <v>167</v>
      </c>
      <c r="G41" s="24"/>
      <c r="H41" s="22" t="s">
        <v>141</v>
      </c>
      <c r="I41" s="23" t="s">
        <v>79</v>
      </c>
      <c r="J41" s="16" t="s">
        <v>167</v>
      </c>
      <c r="K41" s="21" t="s">
        <v>141</v>
      </c>
      <c r="L41" s="49" t="s">
        <v>380</v>
      </c>
      <c r="M41" s="49" t="s">
        <v>381</v>
      </c>
      <c r="N41" s="49" t="s">
        <v>382</v>
      </c>
    </row>
    <row r="42" spans="1:18" ht="45" x14ac:dyDescent="0.25">
      <c r="A42" s="16">
        <v>39</v>
      </c>
      <c r="B42" s="10" t="s">
        <v>383</v>
      </c>
      <c r="C42" s="50" t="s">
        <v>127</v>
      </c>
      <c r="D42" s="16" t="s">
        <v>384</v>
      </c>
      <c r="E42" s="50" t="s">
        <v>385</v>
      </c>
      <c r="F42" s="20" t="s">
        <v>313</v>
      </c>
      <c r="G42" s="20" t="s">
        <v>386</v>
      </c>
      <c r="H42" s="22" t="s">
        <v>132</v>
      </c>
      <c r="I42" s="23" t="s">
        <v>79</v>
      </c>
      <c r="J42" s="16" t="s">
        <v>354</v>
      </c>
      <c r="K42" s="21">
        <v>43367</v>
      </c>
      <c r="L42" s="49" t="s">
        <v>387</v>
      </c>
      <c r="M42" s="42" t="s">
        <v>2964</v>
      </c>
      <c r="N42" s="42" t="s">
        <v>2964</v>
      </c>
      <c r="Q42" s="42"/>
      <c r="R42" s="42"/>
    </row>
    <row r="43" spans="1:18" ht="45" x14ac:dyDescent="0.25">
      <c r="A43" s="16">
        <v>40</v>
      </c>
      <c r="B43" s="10" t="s">
        <v>388</v>
      </c>
      <c r="C43" s="50" t="s">
        <v>127</v>
      </c>
      <c r="D43" s="16" t="s">
        <v>384</v>
      </c>
      <c r="E43" s="50" t="s">
        <v>385</v>
      </c>
      <c r="F43" s="20" t="s">
        <v>313</v>
      </c>
      <c r="G43" s="20" t="s">
        <v>386</v>
      </c>
      <c r="H43" s="22" t="s">
        <v>132</v>
      </c>
      <c r="I43" s="23" t="s">
        <v>79</v>
      </c>
      <c r="J43" s="16" t="s">
        <v>354</v>
      </c>
      <c r="K43" s="21">
        <v>43367</v>
      </c>
      <c r="L43" s="42" t="s">
        <v>2964</v>
      </c>
      <c r="M43" s="49" t="s">
        <v>389</v>
      </c>
      <c r="N43" s="49" t="s">
        <v>390</v>
      </c>
      <c r="P43" s="42"/>
    </row>
    <row r="44" spans="1:18" ht="45" x14ac:dyDescent="0.25">
      <c r="A44" s="16">
        <v>41</v>
      </c>
      <c r="B44" s="10" t="s">
        <v>391</v>
      </c>
      <c r="C44" s="50" t="s">
        <v>148</v>
      </c>
      <c r="D44" s="16" t="s">
        <v>392</v>
      </c>
      <c r="E44" s="50" t="s">
        <v>393</v>
      </c>
      <c r="F44" s="20" t="s">
        <v>394</v>
      </c>
      <c r="G44" s="20" t="s">
        <v>395</v>
      </c>
      <c r="H44" s="22" t="s">
        <v>132</v>
      </c>
      <c r="I44" s="23" t="s">
        <v>331</v>
      </c>
      <c r="J44" s="16" t="s">
        <v>396</v>
      </c>
      <c r="K44" s="21">
        <v>43367</v>
      </c>
      <c r="L44" s="49" t="s">
        <v>397</v>
      </c>
      <c r="M44" s="49" t="s">
        <v>398</v>
      </c>
      <c r="N44" s="49" t="s">
        <v>399</v>
      </c>
    </row>
    <row r="45" spans="1:18" ht="45" x14ac:dyDescent="0.25">
      <c r="A45" s="16">
        <v>42</v>
      </c>
      <c r="B45" s="10" t="s">
        <v>400</v>
      </c>
      <c r="C45" s="50" t="s">
        <v>148</v>
      </c>
      <c r="D45" s="16" t="s">
        <v>401</v>
      </c>
      <c r="E45" s="50" t="s">
        <v>402</v>
      </c>
      <c r="F45" s="20" t="s">
        <v>394</v>
      </c>
      <c r="G45" s="20" t="s">
        <v>403</v>
      </c>
      <c r="H45" s="22" t="s">
        <v>132</v>
      </c>
      <c r="I45" s="23" t="s">
        <v>322</v>
      </c>
      <c r="J45" s="16" t="s">
        <v>396</v>
      </c>
      <c r="K45" s="21">
        <v>43367</v>
      </c>
      <c r="L45" s="49" t="s">
        <v>404</v>
      </c>
      <c r="M45" s="49" t="s">
        <v>405</v>
      </c>
      <c r="N45" s="49" t="s">
        <v>406</v>
      </c>
    </row>
    <row r="46" spans="1:18" x14ac:dyDescent="0.25">
      <c r="A46" s="16">
        <v>43</v>
      </c>
      <c r="B46" s="10" t="s">
        <v>407</v>
      </c>
      <c r="C46" s="50" t="s">
        <v>408</v>
      </c>
      <c r="D46" s="16" t="s">
        <v>409</v>
      </c>
      <c r="E46" s="50" t="s">
        <v>410</v>
      </c>
      <c r="F46" s="20" t="s">
        <v>167</v>
      </c>
      <c r="G46" s="24"/>
      <c r="H46" s="22" t="s">
        <v>141</v>
      </c>
      <c r="I46" s="23" t="s">
        <v>79</v>
      </c>
      <c r="J46" s="16" t="s">
        <v>167</v>
      </c>
      <c r="K46" s="21" t="s">
        <v>143</v>
      </c>
      <c r="L46" s="49" t="s">
        <v>411</v>
      </c>
      <c r="M46" s="49" t="s">
        <v>412</v>
      </c>
      <c r="N46" s="49" t="s">
        <v>413</v>
      </c>
    </row>
    <row r="47" spans="1:18" x14ac:dyDescent="0.25">
      <c r="A47" s="16">
        <v>44</v>
      </c>
      <c r="B47" s="10" t="s">
        <v>414</v>
      </c>
      <c r="C47" s="50" t="s">
        <v>408</v>
      </c>
      <c r="D47" s="16" t="s">
        <v>415</v>
      </c>
      <c r="E47" s="50" t="s">
        <v>416</v>
      </c>
      <c r="F47" s="20" t="s">
        <v>167</v>
      </c>
      <c r="G47" s="24"/>
      <c r="H47" s="22" t="s">
        <v>141</v>
      </c>
      <c r="I47" s="23" t="s">
        <v>79</v>
      </c>
      <c r="J47" s="16" t="s">
        <v>167</v>
      </c>
      <c r="K47" s="21" t="s">
        <v>143</v>
      </c>
      <c r="L47" s="49" t="s">
        <v>417</v>
      </c>
      <c r="M47" s="49" t="s">
        <v>418</v>
      </c>
      <c r="N47" s="49" t="s">
        <v>419</v>
      </c>
    </row>
    <row r="48" spans="1:18" ht="30" x14ac:dyDescent="0.25">
      <c r="A48" s="16">
        <v>45</v>
      </c>
      <c r="B48" s="10" t="s">
        <v>420</v>
      </c>
      <c r="C48" s="50" t="s">
        <v>408</v>
      </c>
      <c r="D48" s="16" t="s">
        <v>421</v>
      </c>
      <c r="E48" s="50" t="s">
        <v>422</v>
      </c>
      <c r="F48" s="20" t="s">
        <v>313</v>
      </c>
      <c r="G48" s="20" t="s">
        <v>152</v>
      </c>
      <c r="H48" s="22" t="s">
        <v>132</v>
      </c>
      <c r="I48" s="23" t="s">
        <v>79</v>
      </c>
      <c r="J48" s="16" t="s">
        <v>354</v>
      </c>
      <c r="K48" s="21">
        <v>43367</v>
      </c>
      <c r="L48" s="49" t="s">
        <v>423</v>
      </c>
      <c r="M48" s="49" t="s">
        <v>424</v>
      </c>
      <c r="N48" s="49" t="s">
        <v>425</v>
      </c>
    </row>
    <row r="49" spans="1:18" ht="30" x14ac:dyDescent="0.25">
      <c r="A49" s="16">
        <v>46</v>
      </c>
      <c r="B49" s="10" t="s">
        <v>426</v>
      </c>
      <c r="C49" s="50" t="s">
        <v>408</v>
      </c>
      <c r="D49" s="16" t="s">
        <v>427</v>
      </c>
      <c r="E49" s="50" t="s">
        <v>428</v>
      </c>
      <c r="F49" s="20" t="s">
        <v>313</v>
      </c>
      <c r="G49" s="20" t="s">
        <v>152</v>
      </c>
      <c r="H49" s="22" t="s">
        <v>132</v>
      </c>
      <c r="I49" s="23" t="s">
        <v>331</v>
      </c>
      <c r="J49" s="16" t="s">
        <v>354</v>
      </c>
      <c r="K49" s="21">
        <v>43367</v>
      </c>
      <c r="L49" s="49" t="s">
        <v>429</v>
      </c>
      <c r="M49" s="49" t="s">
        <v>430</v>
      </c>
      <c r="N49" s="49" t="s">
        <v>431</v>
      </c>
    </row>
    <row r="50" spans="1:18" ht="45" x14ac:dyDescent="0.25">
      <c r="A50" s="16">
        <v>47</v>
      </c>
      <c r="B50" s="10" t="s">
        <v>432</v>
      </c>
      <c r="C50" s="50" t="s">
        <v>148</v>
      </c>
      <c r="D50" s="16" t="s">
        <v>433</v>
      </c>
      <c r="E50" s="50" t="s">
        <v>434</v>
      </c>
      <c r="F50" s="20" t="s">
        <v>435</v>
      </c>
      <c r="G50" s="20" t="s">
        <v>436</v>
      </c>
      <c r="H50" s="22" t="s">
        <v>330</v>
      </c>
      <c r="I50" s="23" t="s">
        <v>331</v>
      </c>
      <c r="J50" s="16" t="s">
        <v>437</v>
      </c>
      <c r="K50" s="21">
        <v>43709</v>
      </c>
      <c r="L50" s="49" t="s">
        <v>438</v>
      </c>
      <c r="M50" s="49" t="s">
        <v>439</v>
      </c>
      <c r="N50" s="49" t="s">
        <v>440</v>
      </c>
    </row>
    <row r="51" spans="1:18" ht="45" x14ac:dyDescent="0.25">
      <c r="A51" s="16">
        <v>48</v>
      </c>
      <c r="B51" s="10" t="s">
        <v>441</v>
      </c>
      <c r="C51" s="50" t="s">
        <v>148</v>
      </c>
      <c r="D51" s="16" t="s">
        <v>442</v>
      </c>
      <c r="E51" s="50" t="s">
        <v>443</v>
      </c>
      <c r="F51" s="20" t="s">
        <v>435</v>
      </c>
      <c r="G51" s="20" t="s">
        <v>436</v>
      </c>
      <c r="H51" s="22" t="s">
        <v>330</v>
      </c>
      <c r="I51" s="23" t="s">
        <v>322</v>
      </c>
      <c r="J51" s="16" t="s">
        <v>437</v>
      </c>
      <c r="K51" s="21">
        <v>43709</v>
      </c>
      <c r="L51" s="42" t="s">
        <v>2964</v>
      </c>
      <c r="M51" s="49" t="s">
        <v>444</v>
      </c>
      <c r="N51" s="49" t="s">
        <v>445</v>
      </c>
      <c r="P51" s="42"/>
    </row>
    <row r="52" spans="1:18" ht="45" x14ac:dyDescent="0.25">
      <c r="A52" s="16">
        <v>49</v>
      </c>
      <c r="B52" s="10" t="s">
        <v>446</v>
      </c>
      <c r="C52" s="50" t="s">
        <v>148</v>
      </c>
      <c r="D52" s="16" t="s">
        <v>442</v>
      </c>
      <c r="E52" s="50" t="s">
        <v>443</v>
      </c>
      <c r="F52" s="20" t="str">
        <f>VLOOKUP(LEFT(B52,10),'[1]MFN-Col1'!$A$1:$D$86,3,FALSE)</f>
        <v>5.3%</v>
      </c>
      <c r="G52" s="20" t="s">
        <v>436</v>
      </c>
      <c r="H52" s="22"/>
      <c r="I52" s="23" t="s">
        <v>79</v>
      </c>
      <c r="J52" s="16" t="s">
        <v>447</v>
      </c>
      <c r="K52" s="23"/>
      <c r="L52" s="49" t="s">
        <v>448</v>
      </c>
      <c r="M52" s="49" t="s">
        <v>449</v>
      </c>
      <c r="N52" s="42" t="s">
        <v>2964</v>
      </c>
      <c r="R52" s="42"/>
    </row>
    <row r="53" spans="1:18" x14ac:dyDescent="0.25">
      <c r="A53" s="16">
        <v>50</v>
      </c>
      <c r="B53" s="10" t="s">
        <v>450</v>
      </c>
      <c r="C53" s="50" t="s">
        <v>408</v>
      </c>
      <c r="D53" s="16" t="s">
        <v>451</v>
      </c>
      <c r="E53" s="50" t="s">
        <v>452</v>
      </c>
      <c r="F53" s="20" t="s">
        <v>167</v>
      </c>
      <c r="G53" s="24"/>
      <c r="H53" s="22" t="s">
        <v>141</v>
      </c>
      <c r="I53" s="23" t="s">
        <v>79</v>
      </c>
      <c r="J53" s="16" t="s">
        <v>167</v>
      </c>
      <c r="K53" s="21" t="s">
        <v>141</v>
      </c>
      <c r="L53" s="49" t="s">
        <v>453</v>
      </c>
      <c r="M53" s="49" t="s">
        <v>454</v>
      </c>
      <c r="N53" s="49" t="s">
        <v>455</v>
      </c>
    </row>
    <row r="54" spans="1:18" ht="30" x14ac:dyDescent="0.25">
      <c r="A54" s="16">
        <v>51</v>
      </c>
      <c r="B54" s="10" t="s">
        <v>456</v>
      </c>
      <c r="C54" s="50" t="s">
        <v>408</v>
      </c>
      <c r="D54" s="16" t="s">
        <v>457</v>
      </c>
      <c r="E54" s="50" t="s">
        <v>458</v>
      </c>
      <c r="F54" s="20" t="s">
        <v>167</v>
      </c>
      <c r="G54" s="24"/>
      <c r="H54" s="22" t="s">
        <v>141</v>
      </c>
      <c r="I54" s="23" t="s">
        <v>79</v>
      </c>
      <c r="J54" s="16" t="s">
        <v>167</v>
      </c>
      <c r="K54" s="21" t="s">
        <v>141</v>
      </c>
      <c r="L54" s="49" t="s">
        <v>459</v>
      </c>
      <c r="M54" s="49" t="s">
        <v>460</v>
      </c>
      <c r="N54" s="49" t="s">
        <v>461</v>
      </c>
    </row>
    <row r="55" spans="1:18" ht="30" x14ac:dyDescent="0.25">
      <c r="A55" s="16">
        <v>52</v>
      </c>
      <c r="B55" s="10" t="s">
        <v>462</v>
      </c>
      <c r="C55" s="50" t="s">
        <v>408</v>
      </c>
      <c r="D55" s="16" t="s">
        <v>463</v>
      </c>
      <c r="E55" s="50" t="s">
        <v>464</v>
      </c>
      <c r="F55" s="20" t="s">
        <v>167</v>
      </c>
      <c r="G55" s="24"/>
      <c r="H55" s="22" t="s">
        <v>330</v>
      </c>
      <c r="I55" s="23" t="s">
        <v>331</v>
      </c>
      <c r="J55" s="16" t="s">
        <v>332</v>
      </c>
      <c r="K55" s="21">
        <v>43709</v>
      </c>
      <c r="L55" s="49" t="s">
        <v>465</v>
      </c>
      <c r="M55" s="49" t="s">
        <v>466</v>
      </c>
      <c r="N55" s="49" t="s">
        <v>467</v>
      </c>
    </row>
    <row r="56" spans="1:18" ht="30" x14ac:dyDescent="0.25">
      <c r="A56" s="16">
        <v>53</v>
      </c>
      <c r="B56" s="10" t="s">
        <v>468</v>
      </c>
      <c r="C56" s="50" t="s">
        <v>408</v>
      </c>
      <c r="D56" s="16" t="s">
        <v>469</v>
      </c>
      <c r="E56" s="50" t="s">
        <v>78</v>
      </c>
      <c r="F56" s="20" t="s">
        <v>167</v>
      </c>
      <c r="G56" s="24"/>
      <c r="H56" s="22" t="s">
        <v>330</v>
      </c>
      <c r="I56" s="23" t="s">
        <v>331</v>
      </c>
      <c r="J56" s="16" t="s">
        <v>332</v>
      </c>
      <c r="K56" s="21">
        <v>43709</v>
      </c>
      <c r="L56" s="49" t="s">
        <v>470</v>
      </c>
      <c r="M56" s="49" t="s">
        <v>471</v>
      </c>
      <c r="N56" s="49" t="s">
        <v>472</v>
      </c>
    </row>
    <row r="57" spans="1:18" ht="30" x14ac:dyDescent="0.25">
      <c r="A57" s="16">
        <v>54</v>
      </c>
      <c r="B57" s="10" t="s">
        <v>473</v>
      </c>
      <c r="C57" s="50" t="s">
        <v>408</v>
      </c>
      <c r="D57" s="16" t="s">
        <v>474</v>
      </c>
      <c r="E57" s="50" t="s">
        <v>475</v>
      </c>
      <c r="F57" s="20" t="s">
        <v>394</v>
      </c>
      <c r="G57" s="20" t="s">
        <v>152</v>
      </c>
      <c r="H57" s="22" t="s">
        <v>132</v>
      </c>
      <c r="I57" s="23" t="s">
        <v>331</v>
      </c>
      <c r="J57" s="16" t="s">
        <v>396</v>
      </c>
      <c r="K57" s="21">
        <v>43367</v>
      </c>
      <c r="L57" s="49" t="s">
        <v>476</v>
      </c>
      <c r="M57" s="49" t="s">
        <v>477</v>
      </c>
      <c r="N57" s="49" t="s">
        <v>478</v>
      </c>
    </row>
    <row r="58" spans="1:18" ht="30" x14ac:dyDescent="0.25">
      <c r="A58" s="16">
        <v>55</v>
      </c>
      <c r="B58" s="10" t="s">
        <v>479</v>
      </c>
      <c r="C58" s="50" t="s">
        <v>408</v>
      </c>
      <c r="D58" s="16" t="s">
        <v>480</v>
      </c>
      <c r="E58" s="50" t="s">
        <v>481</v>
      </c>
      <c r="F58" s="20" t="s">
        <v>482</v>
      </c>
      <c r="G58" s="20" t="s">
        <v>483</v>
      </c>
      <c r="H58" s="22" t="s">
        <v>132</v>
      </c>
      <c r="I58" s="23" t="s">
        <v>79</v>
      </c>
      <c r="J58" s="16" t="s">
        <v>484</v>
      </c>
      <c r="K58" s="21">
        <v>43367</v>
      </c>
      <c r="L58" s="49" t="s">
        <v>485</v>
      </c>
      <c r="M58" s="49" t="s">
        <v>486</v>
      </c>
      <c r="N58" s="49" t="s">
        <v>487</v>
      </c>
    </row>
    <row r="59" spans="1:18" ht="30" x14ac:dyDescent="0.25">
      <c r="A59" s="16">
        <v>56</v>
      </c>
      <c r="B59" s="10" t="s">
        <v>488</v>
      </c>
      <c r="C59" s="50" t="s">
        <v>408</v>
      </c>
      <c r="D59" s="16" t="s">
        <v>489</v>
      </c>
      <c r="E59" s="50" t="s">
        <v>490</v>
      </c>
      <c r="F59" s="20" t="s">
        <v>482</v>
      </c>
      <c r="G59" s="20" t="s">
        <v>483</v>
      </c>
      <c r="H59" s="22" t="s">
        <v>132</v>
      </c>
      <c r="I59" s="23" t="s">
        <v>79</v>
      </c>
      <c r="J59" s="16" t="s">
        <v>484</v>
      </c>
      <c r="K59" s="21">
        <v>43367</v>
      </c>
      <c r="L59" s="49" t="s">
        <v>491</v>
      </c>
      <c r="M59" s="49" t="s">
        <v>492</v>
      </c>
      <c r="N59" s="49" t="s">
        <v>493</v>
      </c>
    </row>
    <row r="60" spans="1:18" ht="45" x14ac:dyDescent="0.25">
      <c r="A60" s="16">
        <v>57</v>
      </c>
      <c r="B60" s="10" t="s">
        <v>494</v>
      </c>
      <c r="C60" s="50" t="s">
        <v>408</v>
      </c>
      <c r="D60" s="16" t="s">
        <v>495</v>
      </c>
      <c r="E60" s="50" t="s">
        <v>496</v>
      </c>
      <c r="F60" s="20" t="s">
        <v>167</v>
      </c>
      <c r="G60" s="24"/>
      <c r="H60" s="22" t="s">
        <v>132</v>
      </c>
      <c r="I60" s="23" t="s">
        <v>79</v>
      </c>
      <c r="J60" s="16" t="s">
        <v>323</v>
      </c>
      <c r="K60" s="21">
        <v>43367</v>
      </c>
      <c r="L60" s="49" t="s">
        <v>497</v>
      </c>
      <c r="M60" s="49" t="s">
        <v>498</v>
      </c>
      <c r="N60" s="49" t="s">
        <v>499</v>
      </c>
    </row>
    <row r="61" spans="1:18" ht="30" x14ac:dyDescent="0.25">
      <c r="A61" s="16">
        <v>58</v>
      </c>
      <c r="B61" s="10" t="s">
        <v>500</v>
      </c>
      <c r="C61" s="50" t="s">
        <v>148</v>
      </c>
      <c r="D61" s="16" t="s">
        <v>501</v>
      </c>
      <c r="E61" s="50" t="s">
        <v>502</v>
      </c>
      <c r="F61" s="20" t="s">
        <v>167</v>
      </c>
      <c r="G61" s="24"/>
      <c r="H61" s="22" t="s">
        <v>330</v>
      </c>
      <c r="I61" s="23" t="s">
        <v>331</v>
      </c>
      <c r="J61" s="16" t="s">
        <v>332</v>
      </c>
      <c r="K61" s="21">
        <v>43709</v>
      </c>
      <c r="L61" s="49" t="s">
        <v>503</v>
      </c>
      <c r="M61" s="49" t="s">
        <v>504</v>
      </c>
      <c r="N61" s="49" t="s">
        <v>505</v>
      </c>
    </row>
    <row r="62" spans="1:18" ht="45" x14ac:dyDescent="0.25">
      <c r="A62" s="16">
        <v>59</v>
      </c>
      <c r="B62" s="10" t="s">
        <v>506</v>
      </c>
      <c r="C62" s="50" t="s">
        <v>408</v>
      </c>
      <c r="D62" s="16" t="s">
        <v>507</v>
      </c>
      <c r="E62" s="50" t="s">
        <v>508</v>
      </c>
      <c r="F62" s="20" t="s">
        <v>509</v>
      </c>
      <c r="G62" s="20" t="s">
        <v>510</v>
      </c>
      <c r="H62" s="22" t="s">
        <v>330</v>
      </c>
      <c r="I62" s="23" t="s">
        <v>79</v>
      </c>
      <c r="J62" s="16" t="s">
        <v>511</v>
      </c>
      <c r="K62" s="21">
        <v>43709</v>
      </c>
      <c r="L62" s="49" t="s">
        <v>512</v>
      </c>
      <c r="M62" s="49" t="s">
        <v>513</v>
      </c>
      <c r="N62" s="49" t="s">
        <v>514</v>
      </c>
    </row>
    <row r="63" spans="1:18" ht="30" x14ac:dyDescent="0.25">
      <c r="A63" s="16">
        <v>60</v>
      </c>
      <c r="B63" s="28" t="s">
        <v>515</v>
      </c>
      <c r="C63" s="50" t="s">
        <v>408</v>
      </c>
      <c r="D63" s="16" t="s">
        <v>516</v>
      </c>
      <c r="E63" s="50" t="s">
        <v>517</v>
      </c>
      <c r="F63" s="20" t="s">
        <v>518</v>
      </c>
      <c r="G63" s="20" t="s">
        <v>152</v>
      </c>
      <c r="H63" s="22" t="s">
        <v>141</v>
      </c>
      <c r="I63" s="23" t="s">
        <v>79</v>
      </c>
      <c r="J63" s="16" t="s">
        <v>519</v>
      </c>
      <c r="K63" s="21" t="s">
        <v>143</v>
      </c>
      <c r="L63" s="49" t="s">
        <v>520</v>
      </c>
      <c r="M63" s="49" t="s">
        <v>521</v>
      </c>
      <c r="N63" s="49" t="s">
        <v>522</v>
      </c>
    </row>
    <row r="64" spans="1:18" ht="30" x14ac:dyDescent="0.25">
      <c r="A64" s="16">
        <v>61</v>
      </c>
      <c r="B64" s="28" t="s">
        <v>523</v>
      </c>
      <c r="C64" s="50" t="s">
        <v>408</v>
      </c>
      <c r="D64" s="16" t="s">
        <v>524</v>
      </c>
      <c r="E64" s="50" t="s">
        <v>525</v>
      </c>
      <c r="F64" s="20" t="s">
        <v>167</v>
      </c>
      <c r="G64" s="24"/>
      <c r="H64" s="22" t="s">
        <v>330</v>
      </c>
      <c r="I64" s="23" t="s">
        <v>331</v>
      </c>
      <c r="J64" s="16" t="s">
        <v>332</v>
      </c>
      <c r="K64" s="21">
        <v>43709</v>
      </c>
      <c r="L64" s="49" t="s">
        <v>526</v>
      </c>
      <c r="M64" s="49" t="s">
        <v>527</v>
      </c>
      <c r="N64" s="49" t="s">
        <v>528</v>
      </c>
    </row>
    <row r="65" spans="1:14" ht="30" x14ac:dyDescent="0.25">
      <c r="A65" s="16">
        <v>62</v>
      </c>
      <c r="B65" s="28" t="s">
        <v>529</v>
      </c>
      <c r="C65" s="50" t="s">
        <v>408</v>
      </c>
      <c r="D65" s="16" t="s">
        <v>530</v>
      </c>
      <c r="E65" s="50" t="s">
        <v>531</v>
      </c>
      <c r="F65" s="20" t="s">
        <v>532</v>
      </c>
      <c r="G65" s="20" t="s">
        <v>533</v>
      </c>
      <c r="H65" s="22" t="s">
        <v>141</v>
      </c>
      <c r="I65" s="23" t="s">
        <v>79</v>
      </c>
      <c r="J65" s="16" t="s">
        <v>534</v>
      </c>
      <c r="K65" s="21" t="s">
        <v>143</v>
      </c>
      <c r="L65" s="49" t="s">
        <v>535</v>
      </c>
      <c r="M65" s="49" t="s">
        <v>536</v>
      </c>
      <c r="N65" s="49" t="s">
        <v>537</v>
      </c>
    </row>
    <row r="66" spans="1:14" ht="30" x14ac:dyDescent="0.25">
      <c r="A66" s="16">
        <v>63</v>
      </c>
      <c r="B66" s="10" t="s">
        <v>538</v>
      </c>
      <c r="C66" s="50" t="s">
        <v>408</v>
      </c>
      <c r="D66" s="16" t="s">
        <v>539</v>
      </c>
      <c r="E66" s="50" t="s">
        <v>517</v>
      </c>
      <c r="F66" s="20" t="s">
        <v>532</v>
      </c>
      <c r="G66" s="20" t="s">
        <v>533</v>
      </c>
      <c r="H66" s="22" t="s">
        <v>141</v>
      </c>
      <c r="I66" s="23" t="s">
        <v>79</v>
      </c>
      <c r="J66" s="16" t="s">
        <v>534</v>
      </c>
      <c r="K66" s="21" t="s">
        <v>143</v>
      </c>
      <c r="L66" s="49" t="s">
        <v>540</v>
      </c>
      <c r="M66" s="49" t="s">
        <v>541</v>
      </c>
      <c r="N66" s="49" t="s">
        <v>542</v>
      </c>
    </row>
    <row r="67" spans="1:14" ht="30" x14ac:dyDescent="0.25">
      <c r="A67" s="16">
        <v>64</v>
      </c>
      <c r="B67" s="10" t="s">
        <v>543</v>
      </c>
      <c r="C67" s="50" t="s">
        <v>408</v>
      </c>
      <c r="D67" s="25" t="s">
        <v>544</v>
      </c>
      <c r="E67" s="50" t="s">
        <v>517</v>
      </c>
      <c r="F67" s="20" t="s">
        <v>545</v>
      </c>
      <c r="G67" s="20" t="s">
        <v>546</v>
      </c>
      <c r="H67" s="22" t="s">
        <v>141</v>
      </c>
      <c r="I67" s="23" t="s">
        <v>79</v>
      </c>
      <c r="J67" s="16" t="s">
        <v>547</v>
      </c>
      <c r="K67" s="21" t="s">
        <v>143</v>
      </c>
      <c r="L67" s="49" t="s">
        <v>548</v>
      </c>
      <c r="M67" s="49" t="s">
        <v>549</v>
      </c>
      <c r="N67" s="49" t="s">
        <v>550</v>
      </c>
    </row>
    <row r="68" spans="1:14" ht="45" x14ac:dyDescent="0.25">
      <c r="A68" s="16">
        <v>65</v>
      </c>
      <c r="B68" s="28" t="s">
        <v>551</v>
      </c>
      <c r="C68" s="50" t="s">
        <v>408</v>
      </c>
      <c r="D68" s="25" t="s">
        <v>552</v>
      </c>
      <c r="E68" s="50" t="s">
        <v>517</v>
      </c>
      <c r="F68" s="20" t="s">
        <v>553</v>
      </c>
      <c r="G68" s="20" t="s">
        <v>554</v>
      </c>
      <c r="H68" s="22" t="s">
        <v>330</v>
      </c>
      <c r="I68" s="23" t="s">
        <v>79</v>
      </c>
      <c r="J68" s="16" t="s">
        <v>555</v>
      </c>
      <c r="K68" s="21">
        <v>43709</v>
      </c>
      <c r="L68" s="49" t="s">
        <v>556</v>
      </c>
      <c r="M68" s="49" t="s">
        <v>557</v>
      </c>
      <c r="N68" s="49" t="s">
        <v>558</v>
      </c>
    </row>
    <row r="69" spans="1:14" ht="45" x14ac:dyDescent="0.25">
      <c r="A69" s="16">
        <v>66</v>
      </c>
      <c r="B69" s="10" t="s">
        <v>559</v>
      </c>
      <c r="C69" s="50" t="s">
        <v>408</v>
      </c>
      <c r="D69" s="16" t="s">
        <v>560</v>
      </c>
      <c r="E69" s="50" t="s">
        <v>561</v>
      </c>
      <c r="F69" s="20" t="s">
        <v>562</v>
      </c>
      <c r="G69" s="20" t="s">
        <v>563</v>
      </c>
      <c r="H69" s="22" t="s">
        <v>330</v>
      </c>
      <c r="I69" s="23" t="s">
        <v>79</v>
      </c>
      <c r="J69" s="16" t="s">
        <v>564</v>
      </c>
      <c r="K69" s="21">
        <v>43709</v>
      </c>
      <c r="L69" s="49" t="s">
        <v>565</v>
      </c>
      <c r="M69" s="49" t="s">
        <v>566</v>
      </c>
      <c r="N69" s="49" t="s">
        <v>567</v>
      </c>
    </row>
    <row r="70" spans="1:14" ht="30" x14ac:dyDescent="0.25">
      <c r="A70" s="16">
        <v>67</v>
      </c>
      <c r="B70" s="10" t="s">
        <v>568</v>
      </c>
      <c r="C70" s="50" t="s">
        <v>148</v>
      </c>
      <c r="D70" s="16" t="s">
        <v>569</v>
      </c>
      <c r="E70" s="50" t="s">
        <v>570</v>
      </c>
      <c r="F70" s="20" t="s">
        <v>167</v>
      </c>
      <c r="G70" s="24"/>
      <c r="H70" s="22" t="s">
        <v>330</v>
      </c>
      <c r="I70" s="23" t="s">
        <v>331</v>
      </c>
      <c r="J70" s="16" t="s">
        <v>332</v>
      </c>
      <c r="K70" s="21">
        <v>43709</v>
      </c>
      <c r="L70" s="49" t="s">
        <v>571</v>
      </c>
      <c r="M70" s="49" t="s">
        <v>572</v>
      </c>
      <c r="N70" s="49" t="s">
        <v>573</v>
      </c>
    </row>
    <row r="71" spans="1:14" ht="30" x14ac:dyDescent="0.25">
      <c r="A71" s="16">
        <v>68</v>
      </c>
      <c r="B71" s="10" t="s">
        <v>574</v>
      </c>
      <c r="C71" s="50" t="s">
        <v>148</v>
      </c>
      <c r="D71" s="16" t="s">
        <v>575</v>
      </c>
      <c r="E71" s="50" t="s">
        <v>576</v>
      </c>
      <c r="F71" s="20" t="s">
        <v>167</v>
      </c>
      <c r="G71" s="24"/>
      <c r="H71" s="22" t="s">
        <v>330</v>
      </c>
      <c r="I71" s="23" t="s">
        <v>331</v>
      </c>
      <c r="J71" s="16" t="s">
        <v>332</v>
      </c>
      <c r="K71" s="21">
        <v>43709</v>
      </c>
      <c r="L71" s="49" t="s">
        <v>577</v>
      </c>
      <c r="M71" s="49" t="s">
        <v>578</v>
      </c>
      <c r="N71" s="49" t="s">
        <v>579</v>
      </c>
    </row>
    <row r="72" spans="1:14" ht="30" x14ac:dyDescent="0.25">
      <c r="A72" s="16">
        <v>69</v>
      </c>
      <c r="B72" s="10" t="s">
        <v>580</v>
      </c>
      <c r="C72" s="50" t="s">
        <v>148</v>
      </c>
      <c r="D72" s="16" t="s">
        <v>581</v>
      </c>
      <c r="E72" s="50" t="s">
        <v>582</v>
      </c>
      <c r="F72" s="20" t="s">
        <v>583</v>
      </c>
      <c r="G72" s="20" t="s">
        <v>584</v>
      </c>
      <c r="H72" s="22" t="s">
        <v>330</v>
      </c>
      <c r="I72" s="23" t="s">
        <v>79</v>
      </c>
      <c r="J72" s="16" t="s">
        <v>585</v>
      </c>
      <c r="K72" s="21">
        <v>43709</v>
      </c>
      <c r="L72" s="49" t="s">
        <v>586</v>
      </c>
      <c r="M72" s="49" t="s">
        <v>587</v>
      </c>
      <c r="N72" s="49" t="s">
        <v>588</v>
      </c>
    </row>
    <row r="73" spans="1:14" ht="30" x14ac:dyDescent="0.25">
      <c r="A73" s="16">
        <v>70</v>
      </c>
      <c r="B73" s="10" t="s">
        <v>589</v>
      </c>
      <c r="C73" s="50" t="s">
        <v>148</v>
      </c>
      <c r="D73" s="16" t="s">
        <v>590</v>
      </c>
      <c r="E73" s="50" t="s">
        <v>591</v>
      </c>
      <c r="F73" s="20" t="s">
        <v>509</v>
      </c>
      <c r="G73" s="20" t="s">
        <v>592</v>
      </c>
      <c r="H73" s="22" t="s">
        <v>141</v>
      </c>
      <c r="I73" s="23" t="s">
        <v>79</v>
      </c>
      <c r="J73" s="16" t="s">
        <v>593</v>
      </c>
      <c r="K73" s="21" t="s">
        <v>143</v>
      </c>
      <c r="L73" s="49" t="s">
        <v>594</v>
      </c>
      <c r="M73" s="49" t="s">
        <v>595</v>
      </c>
      <c r="N73" s="49" t="s">
        <v>596</v>
      </c>
    </row>
    <row r="74" spans="1:14" ht="45" x14ac:dyDescent="0.25">
      <c r="A74" s="16">
        <v>71</v>
      </c>
      <c r="B74" s="10" t="s">
        <v>597</v>
      </c>
      <c r="C74" s="50" t="s">
        <v>408</v>
      </c>
      <c r="D74" s="16" t="s">
        <v>598</v>
      </c>
      <c r="E74" s="50" t="s">
        <v>81</v>
      </c>
      <c r="F74" s="20" t="s">
        <v>509</v>
      </c>
      <c r="G74" s="20" t="s">
        <v>599</v>
      </c>
      <c r="H74" s="22" t="s">
        <v>330</v>
      </c>
      <c r="I74" s="23" t="s">
        <v>322</v>
      </c>
      <c r="J74" s="16" t="s">
        <v>511</v>
      </c>
      <c r="K74" s="21">
        <v>43709</v>
      </c>
      <c r="L74" s="49" t="s">
        <v>600</v>
      </c>
      <c r="M74" s="49" t="s">
        <v>601</v>
      </c>
      <c r="N74" s="49" t="s">
        <v>602</v>
      </c>
    </row>
    <row r="75" spans="1:14" ht="30" x14ac:dyDescent="0.25">
      <c r="A75" s="16">
        <v>72</v>
      </c>
      <c r="B75" s="10" t="s">
        <v>603</v>
      </c>
      <c r="C75" s="50" t="s">
        <v>408</v>
      </c>
      <c r="D75" s="16" t="s">
        <v>604</v>
      </c>
      <c r="E75" s="50" t="s">
        <v>605</v>
      </c>
      <c r="F75" s="20" t="s">
        <v>606</v>
      </c>
      <c r="G75" s="20" t="s">
        <v>152</v>
      </c>
      <c r="H75" s="22" t="s">
        <v>330</v>
      </c>
      <c r="I75" s="23" t="s">
        <v>79</v>
      </c>
      <c r="J75" s="16" t="s">
        <v>607</v>
      </c>
      <c r="K75" s="21">
        <v>43709</v>
      </c>
      <c r="L75" s="49" t="s">
        <v>608</v>
      </c>
      <c r="M75" s="49" t="s">
        <v>609</v>
      </c>
      <c r="N75" s="49" t="s">
        <v>610</v>
      </c>
    </row>
    <row r="76" spans="1:14" ht="30" x14ac:dyDescent="0.25">
      <c r="A76" s="16">
        <v>73</v>
      </c>
      <c r="B76" s="10" t="s">
        <v>611</v>
      </c>
      <c r="C76" s="50" t="s">
        <v>408</v>
      </c>
      <c r="D76" s="16" t="s">
        <v>612</v>
      </c>
      <c r="E76" s="50" t="s">
        <v>613</v>
      </c>
      <c r="F76" s="20" t="s">
        <v>614</v>
      </c>
      <c r="G76" s="20" t="s">
        <v>615</v>
      </c>
      <c r="H76" s="22" t="s">
        <v>132</v>
      </c>
      <c r="I76" s="23" t="s">
        <v>331</v>
      </c>
      <c r="J76" s="16" t="s">
        <v>616</v>
      </c>
      <c r="K76" s="21">
        <v>43367</v>
      </c>
      <c r="L76" s="49" t="s">
        <v>617</v>
      </c>
      <c r="M76" s="49" t="s">
        <v>618</v>
      </c>
      <c r="N76" s="49" t="s">
        <v>619</v>
      </c>
    </row>
    <row r="77" spans="1:14" ht="45" x14ac:dyDescent="0.25">
      <c r="A77" s="16">
        <v>74</v>
      </c>
      <c r="B77" s="10" t="s">
        <v>620</v>
      </c>
      <c r="C77" s="50" t="s">
        <v>408</v>
      </c>
      <c r="D77" s="16" t="s">
        <v>621</v>
      </c>
      <c r="E77" s="50" t="s">
        <v>622</v>
      </c>
      <c r="F77" s="20" t="s">
        <v>623</v>
      </c>
      <c r="G77" s="20" t="s">
        <v>624</v>
      </c>
      <c r="H77" s="22" t="s">
        <v>132</v>
      </c>
      <c r="I77" s="23" t="s">
        <v>79</v>
      </c>
      <c r="J77" s="16" t="s">
        <v>625</v>
      </c>
      <c r="K77" s="21">
        <v>43367</v>
      </c>
      <c r="L77" s="49" t="s">
        <v>626</v>
      </c>
      <c r="M77" s="49" t="s">
        <v>627</v>
      </c>
      <c r="N77" s="49" t="s">
        <v>628</v>
      </c>
    </row>
    <row r="78" spans="1:14" ht="30" x14ac:dyDescent="0.25">
      <c r="A78" s="16">
        <v>75</v>
      </c>
      <c r="B78" s="10" t="s">
        <v>629</v>
      </c>
      <c r="C78" s="50" t="s">
        <v>630</v>
      </c>
      <c r="D78" s="16" t="s">
        <v>631</v>
      </c>
      <c r="E78" s="50" t="s">
        <v>632</v>
      </c>
      <c r="F78" s="20" t="s">
        <v>167</v>
      </c>
      <c r="G78" s="24"/>
      <c r="H78" s="22" t="s">
        <v>132</v>
      </c>
      <c r="I78" s="23" t="s">
        <v>79</v>
      </c>
      <c r="J78" s="16" t="s">
        <v>323</v>
      </c>
      <c r="K78" s="21">
        <v>43367</v>
      </c>
      <c r="L78" s="49" t="s">
        <v>633</v>
      </c>
      <c r="M78" s="49" t="s">
        <v>634</v>
      </c>
      <c r="N78" s="49" t="s">
        <v>635</v>
      </c>
    </row>
    <row r="79" spans="1:14" ht="30" x14ac:dyDescent="0.25">
      <c r="A79" s="16">
        <v>76</v>
      </c>
      <c r="B79" s="10" t="s">
        <v>636</v>
      </c>
      <c r="C79" s="50" t="s">
        <v>637</v>
      </c>
      <c r="D79" s="16" t="s">
        <v>638</v>
      </c>
      <c r="E79" s="50" t="s">
        <v>639</v>
      </c>
      <c r="F79" s="20" t="s">
        <v>167</v>
      </c>
      <c r="G79" s="24"/>
      <c r="H79" s="22" t="s">
        <v>132</v>
      </c>
      <c r="I79" s="23" t="s">
        <v>322</v>
      </c>
      <c r="J79" s="16" t="s">
        <v>323</v>
      </c>
      <c r="K79" s="21">
        <v>43367</v>
      </c>
      <c r="L79" s="49" t="s">
        <v>640</v>
      </c>
      <c r="M79" s="49" t="s">
        <v>641</v>
      </c>
      <c r="N79" s="49" t="s">
        <v>642</v>
      </c>
    </row>
    <row r="80" spans="1:14" ht="30" x14ac:dyDescent="0.25">
      <c r="A80" s="16">
        <v>77</v>
      </c>
      <c r="B80" s="10" t="s">
        <v>643</v>
      </c>
      <c r="C80" s="50" t="s">
        <v>630</v>
      </c>
      <c r="D80" s="16" t="s">
        <v>644</v>
      </c>
      <c r="E80" s="50" t="s">
        <v>645</v>
      </c>
      <c r="F80" s="20" t="s">
        <v>313</v>
      </c>
      <c r="G80" s="20" t="s">
        <v>152</v>
      </c>
      <c r="H80" s="22" t="s">
        <v>132</v>
      </c>
      <c r="I80" s="23" t="s">
        <v>79</v>
      </c>
      <c r="J80" s="16" t="s">
        <v>354</v>
      </c>
      <c r="K80" s="21">
        <v>43367</v>
      </c>
      <c r="L80" s="49" t="s">
        <v>646</v>
      </c>
      <c r="M80" s="49" t="s">
        <v>647</v>
      </c>
      <c r="N80" s="49" t="s">
        <v>648</v>
      </c>
    </row>
    <row r="81" spans="1:14" x14ac:dyDescent="0.25">
      <c r="A81" s="16">
        <v>78</v>
      </c>
      <c r="B81" s="10" t="s">
        <v>649</v>
      </c>
      <c r="C81" s="50" t="s">
        <v>127</v>
      </c>
      <c r="D81" s="16" t="s">
        <v>650</v>
      </c>
      <c r="E81" s="50" t="s">
        <v>650</v>
      </c>
      <c r="F81" s="20" t="s">
        <v>167</v>
      </c>
      <c r="G81" s="24"/>
      <c r="H81" s="22" t="s">
        <v>141</v>
      </c>
      <c r="I81" s="23" t="s">
        <v>79</v>
      </c>
      <c r="J81" s="16" t="s">
        <v>167</v>
      </c>
      <c r="K81" s="21" t="s">
        <v>141</v>
      </c>
      <c r="L81" s="49" t="s">
        <v>651</v>
      </c>
      <c r="M81" s="49" t="s">
        <v>652</v>
      </c>
      <c r="N81" s="49" t="s">
        <v>653</v>
      </c>
    </row>
    <row r="82" spans="1:14" x14ac:dyDescent="0.25">
      <c r="A82" s="16">
        <v>79</v>
      </c>
      <c r="B82" s="10" t="s">
        <v>654</v>
      </c>
      <c r="C82" s="50" t="s">
        <v>127</v>
      </c>
      <c r="D82" s="16" t="s">
        <v>655</v>
      </c>
      <c r="E82" s="50" t="s">
        <v>655</v>
      </c>
      <c r="F82" s="20" t="s">
        <v>167</v>
      </c>
      <c r="G82" s="24"/>
      <c r="H82" s="22" t="s">
        <v>141</v>
      </c>
      <c r="I82" s="23" t="s">
        <v>79</v>
      </c>
      <c r="J82" s="16" t="s">
        <v>167</v>
      </c>
      <c r="K82" s="21" t="s">
        <v>141</v>
      </c>
      <c r="L82" s="49" t="s">
        <v>656</v>
      </c>
      <c r="M82" s="49" t="s">
        <v>657</v>
      </c>
      <c r="N82" s="49" t="s">
        <v>658</v>
      </c>
    </row>
    <row r="83" spans="1:14" ht="30" x14ac:dyDescent="0.25">
      <c r="A83" s="16">
        <v>80</v>
      </c>
      <c r="B83" s="10" t="s">
        <v>659</v>
      </c>
      <c r="C83" s="50" t="s">
        <v>630</v>
      </c>
      <c r="D83" s="16" t="s">
        <v>660</v>
      </c>
      <c r="E83" s="50" t="s">
        <v>661</v>
      </c>
      <c r="F83" s="20" t="s">
        <v>167</v>
      </c>
      <c r="G83" s="24"/>
      <c r="H83" s="22" t="s">
        <v>132</v>
      </c>
      <c r="I83" s="23" t="s">
        <v>322</v>
      </c>
      <c r="J83" s="16" t="s">
        <v>323</v>
      </c>
      <c r="K83" s="21">
        <v>43287</v>
      </c>
      <c r="L83" s="49" t="s">
        <v>662</v>
      </c>
      <c r="M83" s="49" t="s">
        <v>663</v>
      </c>
      <c r="N83" s="49" t="s">
        <v>664</v>
      </c>
    </row>
    <row r="84" spans="1:14" x14ac:dyDescent="0.25">
      <c r="A84" s="16">
        <v>81</v>
      </c>
      <c r="B84" s="10" t="s">
        <v>665</v>
      </c>
      <c r="C84" s="50" t="s">
        <v>630</v>
      </c>
      <c r="D84" s="16" t="s">
        <v>666</v>
      </c>
      <c r="E84" s="50" t="s">
        <v>667</v>
      </c>
      <c r="F84" s="20" t="s">
        <v>167</v>
      </c>
      <c r="G84" s="24"/>
      <c r="H84" s="22" t="s">
        <v>132</v>
      </c>
      <c r="I84" s="23" t="s">
        <v>79</v>
      </c>
      <c r="J84" s="16" t="s">
        <v>323</v>
      </c>
      <c r="K84" s="21">
        <v>43335</v>
      </c>
      <c r="L84" s="49" t="s">
        <v>668</v>
      </c>
      <c r="M84" s="49" t="s">
        <v>669</v>
      </c>
      <c r="N84" s="49" t="s">
        <v>670</v>
      </c>
    </row>
    <row r="85" spans="1:14" x14ac:dyDescent="0.25">
      <c r="A85" s="16">
        <v>82</v>
      </c>
      <c r="B85" s="10" t="s">
        <v>671</v>
      </c>
      <c r="C85" s="50" t="s">
        <v>630</v>
      </c>
      <c r="D85" s="16" t="s">
        <v>672</v>
      </c>
      <c r="E85" s="50" t="s">
        <v>673</v>
      </c>
      <c r="F85" s="20" t="s">
        <v>167</v>
      </c>
      <c r="G85" s="24"/>
      <c r="H85" s="22" t="s">
        <v>141</v>
      </c>
      <c r="I85" s="23" t="s">
        <v>79</v>
      </c>
      <c r="J85" s="16" t="s">
        <v>167</v>
      </c>
      <c r="K85" s="21" t="s">
        <v>141</v>
      </c>
      <c r="L85" s="49" t="s">
        <v>674</v>
      </c>
      <c r="M85" s="49" t="s">
        <v>675</v>
      </c>
      <c r="N85" s="49" t="s">
        <v>676</v>
      </c>
    </row>
    <row r="86" spans="1:14" x14ac:dyDescent="0.25">
      <c r="A86" s="16">
        <v>83</v>
      </c>
      <c r="B86" s="10" t="s">
        <v>677</v>
      </c>
      <c r="C86" s="50" t="s">
        <v>630</v>
      </c>
      <c r="D86" s="16" t="s">
        <v>678</v>
      </c>
      <c r="E86" s="50" t="s">
        <v>679</v>
      </c>
      <c r="F86" s="20" t="s">
        <v>167</v>
      </c>
      <c r="G86" s="24"/>
      <c r="H86" s="22" t="s">
        <v>141</v>
      </c>
      <c r="I86" s="23" t="s">
        <v>79</v>
      </c>
      <c r="J86" s="16" t="s">
        <v>167</v>
      </c>
      <c r="K86" s="21" t="s">
        <v>141</v>
      </c>
      <c r="L86" s="49" t="s">
        <v>680</v>
      </c>
      <c r="M86" s="49" t="s">
        <v>681</v>
      </c>
      <c r="N86" s="49" t="s">
        <v>682</v>
      </c>
    </row>
    <row r="87" spans="1:14" ht="30" x14ac:dyDescent="0.25">
      <c r="A87" s="16">
        <v>84</v>
      </c>
      <c r="B87" s="10" t="s">
        <v>683</v>
      </c>
      <c r="C87" s="50" t="s">
        <v>630</v>
      </c>
      <c r="D87" s="16" t="s">
        <v>684</v>
      </c>
      <c r="E87" s="50" t="s">
        <v>685</v>
      </c>
      <c r="F87" s="20" t="s">
        <v>167</v>
      </c>
      <c r="G87" s="24"/>
      <c r="H87" s="22" t="s">
        <v>141</v>
      </c>
      <c r="I87" s="23" t="s">
        <v>79</v>
      </c>
      <c r="J87" s="16" t="s">
        <v>167</v>
      </c>
      <c r="K87" s="21" t="s">
        <v>141</v>
      </c>
      <c r="L87" s="49" t="s">
        <v>686</v>
      </c>
      <c r="M87" s="49" t="s">
        <v>687</v>
      </c>
      <c r="N87" s="49" t="s">
        <v>688</v>
      </c>
    </row>
    <row r="88" spans="1:14" ht="45" x14ac:dyDescent="0.25">
      <c r="A88" s="16">
        <v>85</v>
      </c>
      <c r="B88" s="10" t="s">
        <v>689</v>
      </c>
      <c r="C88" s="50" t="s">
        <v>408</v>
      </c>
      <c r="D88" s="16" t="s">
        <v>690</v>
      </c>
      <c r="E88" s="50" t="s">
        <v>691</v>
      </c>
      <c r="F88" s="20" t="s">
        <v>130</v>
      </c>
      <c r="G88" s="20" t="s">
        <v>692</v>
      </c>
      <c r="H88" s="22" t="s">
        <v>330</v>
      </c>
      <c r="I88" s="23" t="s">
        <v>322</v>
      </c>
      <c r="J88" s="16" t="s">
        <v>693</v>
      </c>
      <c r="K88" s="21">
        <v>43709</v>
      </c>
      <c r="L88" s="49" t="s">
        <v>694</v>
      </c>
      <c r="M88" s="49" t="s">
        <v>695</v>
      </c>
      <c r="N88" s="49" t="s">
        <v>696</v>
      </c>
    </row>
    <row r="89" spans="1:14" x14ac:dyDescent="0.25">
      <c r="A89" s="16">
        <v>86</v>
      </c>
      <c r="B89" s="10" t="s">
        <v>697</v>
      </c>
      <c r="C89" s="50" t="s">
        <v>637</v>
      </c>
      <c r="D89" s="16" t="s">
        <v>698</v>
      </c>
      <c r="E89" s="50" t="s">
        <v>699</v>
      </c>
      <c r="F89" s="20" t="s">
        <v>167</v>
      </c>
      <c r="G89" s="24"/>
      <c r="H89" s="22" t="s">
        <v>132</v>
      </c>
      <c r="I89" s="23" t="s">
        <v>79</v>
      </c>
      <c r="J89" s="16" t="s">
        <v>323</v>
      </c>
      <c r="K89" s="21">
        <v>43287</v>
      </c>
      <c r="L89" s="49" t="s">
        <v>700</v>
      </c>
      <c r="M89" s="49" t="s">
        <v>701</v>
      </c>
      <c r="N89" s="49" t="s">
        <v>702</v>
      </c>
    </row>
    <row r="90" spans="1:14" x14ac:dyDescent="0.25">
      <c r="A90" s="16">
        <v>87</v>
      </c>
      <c r="B90" s="10" t="s">
        <v>703</v>
      </c>
      <c r="C90" s="50" t="s">
        <v>637</v>
      </c>
      <c r="D90" s="16" t="s">
        <v>704</v>
      </c>
      <c r="E90" s="50" t="s">
        <v>704</v>
      </c>
      <c r="F90" s="17" t="s">
        <v>167</v>
      </c>
      <c r="H90" s="30" t="s">
        <v>132</v>
      </c>
      <c r="I90" s="23" t="s">
        <v>79</v>
      </c>
      <c r="J90" s="16" t="s">
        <v>323</v>
      </c>
      <c r="K90" s="31">
        <v>43287</v>
      </c>
      <c r="L90" s="49" t="s">
        <v>705</v>
      </c>
      <c r="M90" s="49" t="s">
        <v>706</v>
      </c>
      <c r="N90" s="49" t="s">
        <v>707</v>
      </c>
    </row>
    <row r="91" spans="1:14" ht="30" x14ac:dyDescent="0.25">
      <c r="A91" s="16">
        <v>88</v>
      </c>
      <c r="B91" s="10" t="s">
        <v>708</v>
      </c>
      <c r="C91" s="50" t="s">
        <v>637</v>
      </c>
      <c r="D91" s="16" t="s">
        <v>709</v>
      </c>
      <c r="E91" s="50" t="s">
        <v>710</v>
      </c>
      <c r="F91" s="17" t="s">
        <v>167</v>
      </c>
      <c r="H91" s="30" t="s">
        <v>132</v>
      </c>
      <c r="I91" s="30" t="s">
        <v>322</v>
      </c>
      <c r="J91" s="16" t="s">
        <v>323</v>
      </c>
      <c r="K91" s="31">
        <v>43287</v>
      </c>
      <c r="L91" s="49" t="s">
        <v>711</v>
      </c>
      <c r="M91" s="49" t="s">
        <v>712</v>
      </c>
      <c r="N91" s="49" t="s">
        <v>713</v>
      </c>
    </row>
    <row r="92" spans="1:14" x14ac:dyDescent="0.25">
      <c r="A92" s="16">
        <v>89</v>
      </c>
      <c r="B92" s="10" t="s">
        <v>714</v>
      </c>
      <c r="C92" s="50" t="s">
        <v>637</v>
      </c>
      <c r="D92" s="16" t="s">
        <v>715</v>
      </c>
      <c r="E92" s="50" t="s">
        <v>716</v>
      </c>
      <c r="F92" s="20" t="s">
        <v>167</v>
      </c>
      <c r="G92" s="24"/>
      <c r="H92" s="22" t="s">
        <v>132</v>
      </c>
      <c r="I92" s="23" t="s">
        <v>322</v>
      </c>
      <c r="J92" s="16" t="s">
        <v>323</v>
      </c>
      <c r="K92" s="21">
        <v>43287</v>
      </c>
      <c r="L92" s="49" t="s">
        <v>717</v>
      </c>
      <c r="M92" s="49" t="s">
        <v>718</v>
      </c>
      <c r="N92" s="49" t="s">
        <v>719</v>
      </c>
    </row>
    <row r="93" spans="1:14" ht="30" x14ac:dyDescent="0.25">
      <c r="A93" s="16">
        <v>90</v>
      </c>
      <c r="B93" s="10" t="s">
        <v>720</v>
      </c>
      <c r="C93" s="50" t="s">
        <v>637</v>
      </c>
      <c r="D93" s="16" t="s">
        <v>721</v>
      </c>
      <c r="E93" s="50" t="s">
        <v>722</v>
      </c>
      <c r="F93" s="20" t="s">
        <v>167</v>
      </c>
      <c r="G93" s="24"/>
      <c r="H93" s="22" t="s">
        <v>132</v>
      </c>
      <c r="I93" s="23" t="s">
        <v>79</v>
      </c>
      <c r="J93" s="16" t="s">
        <v>323</v>
      </c>
      <c r="K93" s="21">
        <v>43287</v>
      </c>
      <c r="L93" s="49" t="s">
        <v>723</v>
      </c>
      <c r="M93" s="49" t="s">
        <v>724</v>
      </c>
      <c r="N93" s="49" t="s">
        <v>725</v>
      </c>
    </row>
    <row r="94" spans="1:14" x14ac:dyDescent="0.25">
      <c r="A94" s="16">
        <v>91</v>
      </c>
      <c r="B94" s="26" t="s">
        <v>726</v>
      </c>
      <c r="C94" s="50" t="s">
        <v>637</v>
      </c>
      <c r="D94" s="16" t="s">
        <v>727</v>
      </c>
      <c r="E94" s="50" t="s">
        <v>728</v>
      </c>
      <c r="F94" s="20" t="s">
        <v>167</v>
      </c>
      <c r="G94" s="24"/>
      <c r="H94" s="22" t="s">
        <v>132</v>
      </c>
      <c r="I94" s="23" t="s">
        <v>79</v>
      </c>
      <c r="J94" s="16" t="s">
        <v>323</v>
      </c>
      <c r="K94" s="21">
        <v>43287</v>
      </c>
      <c r="L94" s="49" t="s">
        <v>729</v>
      </c>
      <c r="M94" s="49" t="s">
        <v>730</v>
      </c>
      <c r="N94" s="49" t="s">
        <v>731</v>
      </c>
    </row>
    <row r="95" spans="1:14" x14ac:dyDescent="0.25">
      <c r="A95" s="16">
        <v>92</v>
      </c>
      <c r="B95" s="10" t="s">
        <v>732</v>
      </c>
      <c r="C95" s="50" t="s">
        <v>637</v>
      </c>
      <c r="D95" s="16" t="s">
        <v>733</v>
      </c>
      <c r="E95" s="50" t="s">
        <v>734</v>
      </c>
      <c r="F95" s="17" t="s">
        <v>167</v>
      </c>
      <c r="H95" s="30" t="s">
        <v>132</v>
      </c>
      <c r="I95" s="23" t="s">
        <v>79</v>
      </c>
      <c r="J95" s="16" t="s">
        <v>323</v>
      </c>
      <c r="K95" s="31">
        <v>43287</v>
      </c>
      <c r="L95" s="49" t="s">
        <v>735</v>
      </c>
      <c r="M95" s="49" t="s">
        <v>736</v>
      </c>
      <c r="N95" s="49" t="s">
        <v>737</v>
      </c>
    </row>
    <row r="96" spans="1:14" x14ac:dyDescent="0.25">
      <c r="A96" s="16">
        <v>93</v>
      </c>
      <c r="B96" s="10" t="s">
        <v>738</v>
      </c>
      <c r="C96" s="50" t="s">
        <v>148</v>
      </c>
      <c r="D96" s="16" t="s">
        <v>739</v>
      </c>
      <c r="E96" s="50" t="s">
        <v>740</v>
      </c>
      <c r="F96" s="20" t="s">
        <v>167</v>
      </c>
      <c r="G96" s="24"/>
      <c r="H96" s="22" t="s">
        <v>141</v>
      </c>
      <c r="I96" s="23" t="s">
        <v>79</v>
      </c>
      <c r="J96" s="16" t="s">
        <v>167</v>
      </c>
      <c r="K96" s="21" t="s">
        <v>141</v>
      </c>
      <c r="L96" s="49" t="s">
        <v>741</v>
      </c>
      <c r="M96" s="49" t="s">
        <v>742</v>
      </c>
      <c r="N96" s="49" t="s">
        <v>743</v>
      </c>
    </row>
    <row r="97" spans="1:14" x14ac:dyDescent="0.25">
      <c r="A97" s="16">
        <v>94</v>
      </c>
      <c r="B97" s="10" t="s">
        <v>744</v>
      </c>
      <c r="C97" s="50" t="s">
        <v>148</v>
      </c>
      <c r="D97" s="16" t="s">
        <v>745</v>
      </c>
      <c r="E97" s="50" t="s">
        <v>746</v>
      </c>
      <c r="F97" s="20" t="s">
        <v>167</v>
      </c>
      <c r="G97" s="24"/>
      <c r="H97" s="22" t="s">
        <v>141</v>
      </c>
      <c r="I97" s="23" t="s">
        <v>79</v>
      </c>
      <c r="J97" s="16" t="s">
        <v>167</v>
      </c>
      <c r="K97" s="21" t="s">
        <v>141</v>
      </c>
      <c r="L97" s="49" t="s">
        <v>747</v>
      </c>
      <c r="M97" s="49" t="s">
        <v>748</v>
      </c>
      <c r="N97" s="49" t="s">
        <v>749</v>
      </c>
    </row>
    <row r="98" spans="1:14" x14ac:dyDescent="0.25">
      <c r="A98" s="16">
        <v>95</v>
      </c>
      <c r="B98" s="10" t="s">
        <v>750</v>
      </c>
      <c r="C98" s="50" t="s">
        <v>637</v>
      </c>
      <c r="D98" s="16" t="s">
        <v>751</v>
      </c>
      <c r="E98" s="50" t="s">
        <v>752</v>
      </c>
      <c r="F98" s="17" t="s">
        <v>167</v>
      </c>
      <c r="H98" s="30" t="s">
        <v>141</v>
      </c>
      <c r="I98" s="23" t="s">
        <v>79</v>
      </c>
      <c r="J98" s="17" t="s">
        <v>167</v>
      </c>
      <c r="K98" s="31" t="s">
        <v>141</v>
      </c>
      <c r="L98" s="49" t="s">
        <v>753</v>
      </c>
      <c r="M98" s="49" t="s">
        <v>754</v>
      </c>
      <c r="N98" s="49" t="s">
        <v>755</v>
      </c>
    </row>
    <row r="99" spans="1:14" x14ac:dyDescent="0.25">
      <c r="A99" s="16">
        <v>96</v>
      </c>
      <c r="B99" s="50" t="s">
        <v>756</v>
      </c>
      <c r="C99" s="50" t="s">
        <v>148</v>
      </c>
      <c r="D99" s="16" t="s">
        <v>757</v>
      </c>
      <c r="E99" s="50" t="s">
        <v>758</v>
      </c>
      <c r="F99" s="20" t="s">
        <v>167</v>
      </c>
      <c r="G99" s="24"/>
      <c r="H99" s="22" t="s">
        <v>141</v>
      </c>
      <c r="I99" s="23" t="s">
        <v>79</v>
      </c>
      <c r="J99" s="16" t="s">
        <v>167</v>
      </c>
      <c r="K99" s="21" t="s">
        <v>141</v>
      </c>
      <c r="L99" s="49" t="s">
        <v>759</v>
      </c>
      <c r="M99" s="49" t="s">
        <v>760</v>
      </c>
      <c r="N99" s="49" t="s">
        <v>761</v>
      </c>
    </row>
    <row r="100" spans="1:14" ht="30" x14ac:dyDescent="0.25">
      <c r="A100" s="16">
        <v>97</v>
      </c>
      <c r="B100" s="10" t="s">
        <v>762</v>
      </c>
      <c r="C100" s="29" t="s">
        <v>637</v>
      </c>
      <c r="D100" s="16" t="s">
        <v>763</v>
      </c>
      <c r="E100" s="29" t="s">
        <v>764</v>
      </c>
      <c r="F100" s="20" t="s">
        <v>167</v>
      </c>
      <c r="G100" s="24"/>
      <c r="H100" s="22" t="s">
        <v>141</v>
      </c>
      <c r="I100" s="23" t="s">
        <v>79</v>
      </c>
      <c r="J100" s="16" t="s">
        <v>167</v>
      </c>
      <c r="K100" s="21" t="s">
        <v>141</v>
      </c>
      <c r="L100" s="49" t="s">
        <v>765</v>
      </c>
      <c r="M100" s="49" t="s">
        <v>766</v>
      </c>
      <c r="N100" s="49" t="s">
        <v>767</v>
      </c>
    </row>
    <row r="101" spans="1:14" x14ac:dyDescent="0.25">
      <c r="A101" s="16">
        <v>98</v>
      </c>
      <c r="B101" s="10" t="s">
        <v>768</v>
      </c>
      <c r="C101" s="29" t="s">
        <v>769</v>
      </c>
      <c r="D101" s="16" t="s">
        <v>770</v>
      </c>
      <c r="E101" s="29" t="s">
        <v>771</v>
      </c>
      <c r="F101" s="20" t="s">
        <v>167</v>
      </c>
      <c r="G101" s="24"/>
      <c r="H101" s="22" t="s">
        <v>141</v>
      </c>
      <c r="I101" s="23" t="s">
        <v>79</v>
      </c>
      <c r="J101" s="16" t="s">
        <v>167</v>
      </c>
      <c r="K101" s="21" t="s">
        <v>141</v>
      </c>
      <c r="L101" s="49" t="s">
        <v>772</v>
      </c>
      <c r="M101" s="49" t="s">
        <v>773</v>
      </c>
      <c r="N101" s="49" t="s">
        <v>774</v>
      </c>
    </row>
    <row r="102" spans="1:14" ht="30" x14ac:dyDescent="0.25">
      <c r="A102" s="16">
        <v>99</v>
      </c>
      <c r="B102" s="10" t="s">
        <v>775</v>
      </c>
      <c r="C102" s="29" t="s">
        <v>637</v>
      </c>
      <c r="D102" s="16" t="s">
        <v>776</v>
      </c>
      <c r="E102" s="29" t="s">
        <v>777</v>
      </c>
      <c r="F102" s="20" t="s">
        <v>167</v>
      </c>
      <c r="G102" s="24"/>
      <c r="H102" s="22" t="s">
        <v>141</v>
      </c>
      <c r="I102" s="23" t="s">
        <v>79</v>
      </c>
      <c r="J102" s="16" t="s">
        <v>167</v>
      </c>
      <c r="K102" s="21" t="s">
        <v>141</v>
      </c>
      <c r="L102" s="49" t="s">
        <v>778</v>
      </c>
      <c r="M102" s="49" t="s">
        <v>779</v>
      </c>
      <c r="N102" s="49" t="s">
        <v>780</v>
      </c>
    </row>
    <row r="103" spans="1:14" x14ac:dyDescent="0.25">
      <c r="A103" s="16">
        <v>100</v>
      </c>
      <c r="B103" s="10" t="s">
        <v>781</v>
      </c>
      <c r="C103" s="50" t="s">
        <v>637</v>
      </c>
      <c r="D103" s="16" t="s">
        <v>782</v>
      </c>
      <c r="E103" s="50" t="s">
        <v>783</v>
      </c>
      <c r="F103" s="20" t="s">
        <v>167</v>
      </c>
      <c r="G103" s="24"/>
      <c r="H103" s="22" t="s">
        <v>132</v>
      </c>
      <c r="I103" s="23" t="s">
        <v>322</v>
      </c>
      <c r="J103" s="16" t="s">
        <v>323</v>
      </c>
      <c r="K103" s="21">
        <v>43287</v>
      </c>
      <c r="L103" s="49" t="s">
        <v>784</v>
      </c>
      <c r="M103" s="49" t="s">
        <v>785</v>
      </c>
      <c r="N103" s="49" t="s">
        <v>786</v>
      </c>
    </row>
    <row r="104" spans="1:14" ht="30" x14ac:dyDescent="0.25">
      <c r="A104" s="16">
        <v>101</v>
      </c>
      <c r="B104" s="10" t="s">
        <v>787</v>
      </c>
      <c r="C104" s="50" t="s">
        <v>637</v>
      </c>
      <c r="D104" s="16" t="s">
        <v>788</v>
      </c>
      <c r="E104" s="50" t="s">
        <v>789</v>
      </c>
      <c r="F104" s="20" t="s">
        <v>167</v>
      </c>
      <c r="G104" s="24"/>
      <c r="H104" s="22" t="s">
        <v>132</v>
      </c>
      <c r="I104" s="23" t="s">
        <v>322</v>
      </c>
      <c r="J104" s="16" t="s">
        <v>323</v>
      </c>
      <c r="K104" s="21">
        <v>43287</v>
      </c>
      <c r="L104" s="49" t="s">
        <v>790</v>
      </c>
      <c r="M104" s="49" t="s">
        <v>791</v>
      </c>
      <c r="N104" s="49" t="s">
        <v>792</v>
      </c>
    </row>
    <row r="105" spans="1:14" ht="30" x14ac:dyDescent="0.25">
      <c r="A105" s="16">
        <v>102</v>
      </c>
      <c r="B105" s="10" t="s">
        <v>793</v>
      </c>
      <c r="C105" s="50" t="s">
        <v>637</v>
      </c>
      <c r="D105" s="16" t="s">
        <v>794</v>
      </c>
      <c r="E105" s="50" t="s">
        <v>795</v>
      </c>
      <c r="F105" s="20" t="s">
        <v>167</v>
      </c>
      <c r="G105" s="24"/>
      <c r="H105" s="22" t="s">
        <v>141</v>
      </c>
      <c r="I105" s="23" t="s">
        <v>79</v>
      </c>
      <c r="J105" s="16" t="s">
        <v>167</v>
      </c>
      <c r="K105" s="21" t="s">
        <v>141</v>
      </c>
      <c r="L105" s="49" t="s">
        <v>796</v>
      </c>
      <c r="M105" s="49" t="s">
        <v>797</v>
      </c>
      <c r="N105" s="49" t="s">
        <v>798</v>
      </c>
    </row>
    <row r="106" spans="1:14" ht="90" x14ac:dyDescent="0.25">
      <c r="A106" s="16">
        <v>103</v>
      </c>
      <c r="B106" s="26" t="s">
        <v>799</v>
      </c>
      <c r="C106" s="50" t="s">
        <v>769</v>
      </c>
      <c r="D106" s="16" t="s">
        <v>800</v>
      </c>
      <c r="E106" s="50" t="s">
        <v>801</v>
      </c>
      <c r="F106" s="20" t="s">
        <v>167</v>
      </c>
      <c r="G106" s="24"/>
      <c r="H106" s="22" t="s">
        <v>141</v>
      </c>
      <c r="I106" s="23" t="s">
        <v>79</v>
      </c>
      <c r="J106" s="16" t="s">
        <v>167</v>
      </c>
      <c r="K106" s="21" t="s">
        <v>141</v>
      </c>
      <c r="L106" s="49" t="s">
        <v>802</v>
      </c>
      <c r="M106" s="49" t="s">
        <v>803</v>
      </c>
      <c r="N106" s="49" t="s">
        <v>804</v>
      </c>
    </row>
    <row r="107" spans="1:14" ht="45" x14ac:dyDescent="0.25">
      <c r="A107" s="16">
        <v>104</v>
      </c>
      <c r="B107" s="10" t="s">
        <v>805</v>
      </c>
      <c r="C107" s="50" t="s">
        <v>408</v>
      </c>
      <c r="D107" s="16" t="s">
        <v>806</v>
      </c>
      <c r="E107" s="50" t="s">
        <v>807</v>
      </c>
      <c r="F107" s="20" t="s">
        <v>130</v>
      </c>
      <c r="G107" s="20" t="s">
        <v>808</v>
      </c>
      <c r="H107" s="22" t="s">
        <v>141</v>
      </c>
      <c r="I107" s="23" t="s">
        <v>79</v>
      </c>
      <c r="J107" s="16" t="s">
        <v>809</v>
      </c>
      <c r="K107" s="21" t="s">
        <v>141</v>
      </c>
      <c r="L107" s="49" t="s">
        <v>810</v>
      </c>
      <c r="M107" s="49" t="s">
        <v>811</v>
      </c>
      <c r="N107" s="49" t="s">
        <v>812</v>
      </c>
    </row>
    <row r="108" spans="1:14" ht="30" x14ac:dyDescent="0.25">
      <c r="A108" s="16">
        <v>105</v>
      </c>
      <c r="B108" s="10" t="s">
        <v>813</v>
      </c>
      <c r="C108" s="50" t="s">
        <v>408</v>
      </c>
      <c r="D108" s="16" t="s">
        <v>814</v>
      </c>
      <c r="E108" s="50" t="s">
        <v>815</v>
      </c>
      <c r="F108" s="20" t="s">
        <v>130</v>
      </c>
      <c r="G108" s="20" t="s">
        <v>152</v>
      </c>
      <c r="H108" s="22" t="s">
        <v>141</v>
      </c>
      <c r="I108" s="23" t="s">
        <v>79</v>
      </c>
      <c r="J108" s="16" t="s">
        <v>809</v>
      </c>
      <c r="K108" s="21" t="s">
        <v>141</v>
      </c>
      <c r="L108" s="49" t="s">
        <v>816</v>
      </c>
      <c r="M108" s="49" t="s">
        <v>817</v>
      </c>
      <c r="N108" s="49" t="s">
        <v>818</v>
      </c>
    </row>
    <row r="109" spans="1:14" x14ac:dyDescent="0.25">
      <c r="A109" s="16">
        <v>106</v>
      </c>
      <c r="B109" s="10" t="s">
        <v>819</v>
      </c>
      <c r="C109" s="50" t="s">
        <v>637</v>
      </c>
      <c r="D109" s="16" t="s">
        <v>820</v>
      </c>
      <c r="E109" s="50" t="s">
        <v>821</v>
      </c>
      <c r="F109" s="20" t="s">
        <v>167</v>
      </c>
      <c r="G109" s="24"/>
      <c r="H109" s="22" t="s">
        <v>132</v>
      </c>
      <c r="I109" s="23" t="s">
        <v>322</v>
      </c>
      <c r="J109" s="16" t="s">
        <v>323</v>
      </c>
      <c r="K109" s="21">
        <v>43287</v>
      </c>
      <c r="L109" s="49" t="s">
        <v>822</v>
      </c>
      <c r="M109" s="49" t="s">
        <v>823</v>
      </c>
      <c r="N109" s="49" t="s">
        <v>824</v>
      </c>
    </row>
    <row r="110" spans="1:14" ht="30" x14ac:dyDescent="0.25">
      <c r="A110" s="16">
        <v>107</v>
      </c>
      <c r="B110" s="10" t="s">
        <v>825</v>
      </c>
      <c r="C110" s="50" t="s">
        <v>637</v>
      </c>
      <c r="D110" s="16" t="s">
        <v>826</v>
      </c>
      <c r="E110" s="50" t="s">
        <v>827</v>
      </c>
      <c r="F110" s="20" t="s">
        <v>167</v>
      </c>
      <c r="G110" s="24"/>
      <c r="H110" s="22" t="s">
        <v>132</v>
      </c>
      <c r="I110" s="23" t="s">
        <v>322</v>
      </c>
      <c r="J110" s="16" t="s">
        <v>323</v>
      </c>
      <c r="K110" s="21">
        <v>43335</v>
      </c>
      <c r="L110" s="49" t="s">
        <v>828</v>
      </c>
      <c r="M110" s="49" t="s">
        <v>829</v>
      </c>
      <c r="N110" s="49" t="s">
        <v>830</v>
      </c>
    </row>
    <row r="111" spans="1:14" ht="30" x14ac:dyDescent="0.25">
      <c r="A111" s="16">
        <v>108</v>
      </c>
      <c r="B111" s="10" t="s">
        <v>831</v>
      </c>
      <c r="C111" s="50" t="s">
        <v>637</v>
      </c>
      <c r="D111" s="16" t="s">
        <v>832</v>
      </c>
      <c r="E111" s="50" t="s">
        <v>833</v>
      </c>
      <c r="F111" s="20" t="s">
        <v>167</v>
      </c>
      <c r="G111" s="24"/>
      <c r="H111" s="22" t="s">
        <v>132</v>
      </c>
      <c r="I111" s="23" t="s">
        <v>331</v>
      </c>
      <c r="J111" s="16" t="s">
        <v>323</v>
      </c>
      <c r="K111" s="21">
        <v>43335</v>
      </c>
      <c r="L111" s="49" t="s">
        <v>834</v>
      </c>
      <c r="M111" s="49" t="s">
        <v>835</v>
      </c>
      <c r="N111" s="49" t="s">
        <v>836</v>
      </c>
    </row>
    <row r="112" spans="1:14" x14ac:dyDescent="0.25">
      <c r="A112" s="16">
        <v>109</v>
      </c>
      <c r="B112" s="10" t="s">
        <v>837</v>
      </c>
      <c r="C112" s="50" t="s">
        <v>769</v>
      </c>
      <c r="D112" s="16" t="s">
        <v>838</v>
      </c>
      <c r="E112" s="50" t="s">
        <v>839</v>
      </c>
      <c r="F112" s="20" t="s">
        <v>167</v>
      </c>
      <c r="G112" s="24"/>
      <c r="H112" s="22" t="s">
        <v>132</v>
      </c>
      <c r="I112" s="23" t="s">
        <v>79</v>
      </c>
      <c r="J112" s="16" t="s">
        <v>323</v>
      </c>
      <c r="K112" s="21">
        <v>43367</v>
      </c>
      <c r="L112" s="49" t="s">
        <v>840</v>
      </c>
      <c r="M112" s="49" t="s">
        <v>841</v>
      </c>
      <c r="N112" s="49" t="s">
        <v>842</v>
      </c>
    </row>
    <row r="113" spans="1:14" ht="30" x14ac:dyDescent="0.25">
      <c r="A113" s="16">
        <v>110</v>
      </c>
      <c r="B113" s="10" t="s">
        <v>843</v>
      </c>
      <c r="C113" s="50" t="s">
        <v>178</v>
      </c>
      <c r="D113" s="16" t="s">
        <v>844</v>
      </c>
      <c r="E113" s="50" t="s">
        <v>845</v>
      </c>
      <c r="F113" s="20" t="s">
        <v>167</v>
      </c>
      <c r="G113" s="24"/>
      <c r="H113" s="22" t="s">
        <v>132</v>
      </c>
      <c r="I113" s="23" t="s">
        <v>79</v>
      </c>
      <c r="J113" s="16" t="s">
        <v>323</v>
      </c>
      <c r="K113" s="21">
        <v>43287</v>
      </c>
      <c r="L113" s="49" t="s">
        <v>846</v>
      </c>
      <c r="M113" s="49" t="s">
        <v>847</v>
      </c>
      <c r="N113" s="49" t="s">
        <v>848</v>
      </c>
    </row>
    <row r="114" spans="1:14" ht="30" x14ac:dyDescent="0.25">
      <c r="A114" s="16">
        <v>111</v>
      </c>
      <c r="B114" s="10" t="s">
        <v>849</v>
      </c>
      <c r="C114" s="50" t="s">
        <v>637</v>
      </c>
      <c r="D114" s="25" t="s">
        <v>850</v>
      </c>
      <c r="E114" s="50" t="s">
        <v>851</v>
      </c>
      <c r="F114" s="20" t="s">
        <v>167</v>
      </c>
      <c r="G114" s="24"/>
      <c r="H114" s="22" t="s">
        <v>132</v>
      </c>
      <c r="I114" s="23" t="s">
        <v>322</v>
      </c>
      <c r="J114" s="16" t="s">
        <v>323</v>
      </c>
      <c r="K114" s="21">
        <v>43287</v>
      </c>
      <c r="L114" s="49" t="s">
        <v>852</v>
      </c>
      <c r="M114" s="49" t="s">
        <v>853</v>
      </c>
      <c r="N114" s="49" t="s">
        <v>854</v>
      </c>
    </row>
    <row r="115" spans="1:14" ht="30" x14ac:dyDescent="0.25">
      <c r="A115" s="16">
        <v>112</v>
      </c>
      <c r="B115" s="10" t="s">
        <v>855</v>
      </c>
      <c r="C115" s="50" t="s">
        <v>637</v>
      </c>
      <c r="D115" s="16" t="s">
        <v>856</v>
      </c>
      <c r="E115" s="50" t="s">
        <v>857</v>
      </c>
      <c r="F115" s="20" t="s">
        <v>858</v>
      </c>
      <c r="G115" s="20" t="s">
        <v>152</v>
      </c>
      <c r="H115" s="22" t="s">
        <v>132</v>
      </c>
      <c r="I115" s="23" t="s">
        <v>322</v>
      </c>
      <c r="J115" s="16" t="s">
        <v>859</v>
      </c>
      <c r="K115" s="21">
        <v>43335</v>
      </c>
      <c r="L115" s="49" t="s">
        <v>860</v>
      </c>
      <c r="M115" s="49" t="s">
        <v>861</v>
      </c>
      <c r="N115" s="49" t="s">
        <v>862</v>
      </c>
    </row>
    <row r="116" spans="1:14" x14ac:dyDescent="0.25">
      <c r="A116" s="16">
        <v>113</v>
      </c>
      <c r="B116" s="28" t="s">
        <v>863</v>
      </c>
      <c r="C116" s="50" t="s">
        <v>630</v>
      </c>
      <c r="D116" s="16" t="s">
        <v>864</v>
      </c>
      <c r="E116" s="50" t="s">
        <v>864</v>
      </c>
      <c r="F116" s="20" t="s">
        <v>167</v>
      </c>
      <c r="G116" s="24"/>
      <c r="H116" s="22" t="s">
        <v>141</v>
      </c>
      <c r="I116" s="23" t="s">
        <v>79</v>
      </c>
      <c r="J116" s="16" t="s">
        <v>167</v>
      </c>
      <c r="K116" s="21" t="s">
        <v>141</v>
      </c>
      <c r="L116" s="49" t="s">
        <v>865</v>
      </c>
      <c r="M116" s="49" t="s">
        <v>866</v>
      </c>
      <c r="N116" s="49" t="s">
        <v>867</v>
      </c>
    </row>
    <row r="117" spans="1:14" ht="30" x14ac:dyDescent="0.25">
      <c r="A117" s="16">
        <v>114</v>
      </c>
      <c r="B117" s="10" t="s">
        <v>868</v>
      </c>
      <c r="C117" s="50" t="s">
        <v>630</v>
      </c>
      <c r="D117" s="25" t="s">
        <v>869</v>
      </c>
      <c r="E117" s="50" t="s">
        <v>870</v>
      </c>
      <c r="F117" s="20" t="s">
        <v>167</v>
      </c>
      <c r="G117" s="24"/>
      <c r="H117" s="22" t="s">
        <v>141</v>
      </c>
      <c r="I117" s="23" t="s">
        <v>79</v>
      </c>
      <c r="J117" s="16" t="s">
        <v>167</v>
      </c>
      <c r="K117" s="21" t="s">
        <v>141</v>
      </c>
      <c r="L117" s="49" t="s">
        <v>871</v>
      </c>
      <c r="M117" s="49" t="s">
        <v>872</v>
      </c>
      <c r="N117" s="49" t="s">
        <v>873</v>
      </c>
    </row>
    <row r="126" spans="1:14" x14ac:dyDescent="0.25">
      <c r="C126" s="50"/>
      <c r="E126" s="50"/>
      <c r="K126" s="50"/>
    </row>
    <row r="127" spans="1:14" x14ac:dyDescent="0.25">
      <c r="C127" s="50"/>
      <c r="E127" s="50"/>
      <c r="K127" s="50"/>
    </row>
    <row r="128" spans="1:14" x14ac:dyDescent="0.25">
      <c r="C128" s="50"/>
      <c r="E128" s="50"/>
      <c r="K128" s="50"/>
    </row>
    <row r="134" spans="2:11" x14ac:dyDescent="0.25">
      <c r="B134" s="28"/>
      <c r="C134" s="50"/>
      <c r="E134" s="50"/>
      <c r="K134" s="50"/>
    </row>
    <row r="135" spans="2:11" x14ac:dyDescent="0.25">
      <c r="B135" s="28"/>
      <c r="C135" s="50"/>
      <c r="E135" s="50"/>
      <c r="K135" s="50"/>
    </row>
    <row r="136" spans="2:11" x14ac:dyDescent="0.25">
      <c r="B136" s="28"/>
      <c r="C136" s="50"/>
      <c r="E136" s="50"/>
      <c r="K136" s="50"/>
    </row>
    <row r="137" spans="2:11" x14ac:dyDescent="0.25">
      <c r="B137" s="28"/>
      <c r="C137" s="50"/>
      <c r="E137" s="50"/>
      <c r="K137" s="50"/>
    </row>
    <row r="140" spans="2:11" x14ac:dyDescent="0.25">
      <c r="B140" s="28"/>
      <c r="C140" s="50"/>
      <c r="E140" s="50"/>
      <c r="K140" s="50"/>
    </row>
    <row r="160" spans="2:11" x14ac:dyDescent="0.25">
      <c r="B160" s="26"/>
      <c r="C160" s="50"/>
      <c r="E160" s="50"/>
      <c r="K160" s="50"/>
    </row>
    <row r="163" spans="2:11" x14ac:dyDescent="0.25">
      <c r="B163" s="50"/>
      <c r="C163" s="50"/>
      <c r="E163" s="50"/>
      <c r="K163" s="50"/>
    </row>
    <row r="170" spans="2:11" x14ac:dyDescent="0.25">
      <c r="B170" s="26"/>
      <c r="C170" s="50"/>
      <c r="E170" s="50"/>
      <c r="K170" s="50"/>
    </row>
    <row r="176" spans="2:11" x14ac:dyDescent="0.25">
      <c r="C176" s="50"/>
      <c r="E176" s="50"/>
      <c r="K176" s="50"/>
    </row>
    <row r="180" spans="2:11" x14ac:dyDescent="0.25">
      <c r="B180" s="28"/>
      <c r="C180" s="50"/>
      <c r="E180" s="50"/>
      <c r="K180" s="50"/>
    </row>
    <row r="182" spans="2:11" x14ac:dyDescent="0.25">
      <c r="B182" s="50"/>
      <c r="C182" s="50"/>
      <c r="E182" s="50"/>
      <c r="K182" s="50"/>
    </row>
  </sheetData>
  <sheetProtection algorithmName="SHA-512" hashValue="izLgUOnFfbMNLSaDhTVcBN54i4qm4W+OgQWZbm+wPjJfMtfXpAEdcBpF2LJNnw2C5dEzq9y7LF1kD1f/HHNhnQ==" saltValue="ixWp/YdMMtk/SyfO6MQxAg==" spinCount="100000" sheet="1" objects="1" scenarios="1" sort="0" autoFilter="0"/>
  <autoFilter ref="A3:N117" xr:uid="{70644770-A700-4F09-87A9-8509BC220AAE}"/>
  <sortState xmlns:xlrd2="http://schemas.microsoft.com/office/spreadsheetml/2017/richdata2" ref="B4:N117">
    <sortCondition ref="B4:B117"/>
  </sortState>
  <mergeCells count="2">
    <mergeCell ref="A1:B1"/>
    <mergeCell ref="L1:N1"/>
  </mergeCells>
  <phoneticPr fontId="7" type="noConversion"/>
  <conditionalFormatting sqref="B3:B1048576 A1:A2">
    <cfRule type="duplicateValues" dxfId="0" priority="3"/>
  </conditionalFormatting>
  <printOptions gridLines="1"/>
  <pageMargins left="0.25" right="0.25" top="0.75" bottom="0.75" header="0.3" footer="0.3"/>
  <pageSetup scale="6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FF527-511F-4AF8-9782-DCC5B7DFD33A}">
  <sheetPr>
    <pageSetUpPr fitToPage="1"/>
  </sheetPr>
  <dimension ref="A1:P683"/>
  <sheetViews>
    <sheetView zoomScaleNormal="100" workbookViewId="0">
      <pane xSplit="2" ySplit="3" topLeftCell="C4" activePane="bottomRight" state="frozen"/>
      <selection pane="topRight" activeCell="B1" sqref="B1"/>
      <selection pane="bottomLeft" activeCell="A4" sqref="A4"/>
      <selection pane="bottomRight" activeCell="D2" sqref="D2"/>
    </sheetView>
  </sheetViews>
  <sheetFormatPr defaultRowHeight="15" x14ac:dyDescent="0.25"/>
  <cols>
    <col min="1" max="1" width="15" style="9" customWidth="1"/>
    <col min="2" max="2" width="21.7109375" style="40" customWidth="1"/>
    <col min="3" max="3" width="49.140625" style="32" hidden="1" customWidth="1"/>
    <col min="4" max="4" width="60.42578125" style="34" customWidth="1"/>
    <col min="5" max="5" width="49.85546875" style="32" hidden="1" customWidth="1"/>
    <col min="6" max="6" width="52.5703125" style="32" customWidth="1"/>
    <col min="7" max="7" width="21" style="34" customWidth="1"/>
    <col min="8" max="9" width="21.140625" style="34" customWidth="1"/>
    <col min="10" max="10" width="9.140625" style="9"/>
    <col min="11" max="13" width="18.7109375" style="9" customWidth="1"/>
    <col min="14" max="16" width="23" style="9" customWidth="1"/>
    <col min="17" max="16384" width="9.140625" style="9"/>
  </cols>
  <sheetData>
    <row r="1" spans="1:16" ht="45" x14ac:dyDescent="0.25">
      <c r="A1" s="87" t="s">
        <v>2963</v>
      </c>
      <c r="B1" s="87"/>
      <c r="C1" s="47"/>
      <c r="D1" s="47" t="s">
        <v>874</v>
      </c>
      <c r="E1" s="47"/>
      <c r="F1" s="47" t="s">
        <v>875</v>
      </c>
      <c r="G1" s="88" t="s">
        <v>111</v>
      </c>
      <c r="H1" s="88"/>
      <c r="I1" s="88"/>
    </row>
    <row r="2" spans="1:16" x14ac:dyDescent="0.25">
      <c r="A2" s="59"/>
      <c r="B2" s="59"/>
      <c r="G2" s="43"/>
      <c r="H2" s="43"/>
      <c r="I2" s="43"/>
    </row>
    <row r="3" spans="1:16" s="13" customFormat="1" ht="30" x14ac:dyDescent="0.25">
      <c r="A3" s="44" t="s">
        <v>112</v>
      </c>
      <c r="B3" s="35" t="s">
        <v>113</v>
      </c>
      <c r="C3" s="37" t="s">
        <v>114</v>
      </c>
      <c r="D3" s="36" t="s">
        <v>115</v>
      </c>
      <c r="E3" s="37" t="s">
        <v>116</v>
      </c>
      <c r="F3" s="37" t="s">
        <v>876</v>
      </c>
      <c r="G3" s="38" t="s">
        <v>123</v>
      </c>
      <c r="H3" s="38" t="s">
        <v>124</v>
      </c>
      <c r="I3" s="38" t="s">
        <v>125</v>
      </c>
    </row>
    <row r="4" spans="1:16" s="16" customFormat="1" ht="45" x14ac:dyDescent="0.25">
      <c r="A4" s="45">
        <v>1</v>
      </c>
      <c r="B4" s="29" t="s">
        <v>126</v>
      </c>
      <c r="C4" s="50" t="s">
        <v>127</v>
      </c>
      <c r="D4" s="50" t="s">
        <v>128</v>
      </c>
      <c r="E4" s="50" t="s">
        <v>129</v>
      </c>
      <c r="F4" s="29" t="s">
        <v>877</v>
      </c>
      <c r="G4" s="48" t="s">
        <v>878</v>
      </c>
      <c r="H4" s="48" t="s">
        <v>879</v>
      </c>
      <c r="I4" s="48" t="s">
        <v>880</v>
      </c>
    </row>
    <row r="5" spans="1:16" s="16" customFormat="1" ht="45" x14ac:dyDescent="0.25">
      <c r="A5" s="45">
        <v>2</v>
      </c>
      <c r="B5" s="29" t="s">
        <v>126</v>
      </c>
      <c r="C5" s="50" t="s">
        <v>127</v>
      </c>
      <c r="D5" s="50" t="s">
        <v>128</v>
      </c>
      <c r="E5" s="50" t="s">
        <v>129</v>
      </c>
      <c r="F5" s="29" t="s">
        <v>881</v>
      </c>
      <c r="G5" s="48" t="s">
        <v>882</v>
      </c>
      <c r="H5" s="48" t="s">
        <v>883</v>
      </c>
      <c r="I5" s="48" t="s">
        <v>884</v>
      </c>
    </row>
    <row r="6" spans="1:16" s="16" customFormat="1" ht="45" x14ac:dyDescent="0.25">
      <c r="A6" s="45">
        <v>3</v>
      </c>
      <c r="B6" s="29" t="s">
        <v>126</v>
      </c>
      <c r="C6" s="50" t="s">
        <v>127</v>
      </c>
      <c r="D6" s="50" t="s">
        <v>128</v>
      </c>
      <c r="E6" s="50" t="s">
        <v>129</v>
      </c>
      <c r="F6" s="29" t="s">
        <v>885</v>
      </c>
      <c r="G6" s="48" t="s">
        <v>886</v>
      </c>
      <c r="H6" s="48" t="s">
        <v>887</v>
      </c>
      <c r="I6" s="48" t="s">
        <v>888</v>
      </c>
    </row>
    <row r="7" spans="1:16" s="16" customFormat="1" ht="45" x14ac:dyDescent="0.25">
      <c r="A7" s="45">
        <v>4</v>
      </c>
      <c r="B7" s="29" t="s">
        <v>126</v>
      </c>
      <c r="C7" s="50" t="s">
        <v>127</v>
      </c>
      <c r="D7" s="50" t="s">
        <v>128</v>
      </c>
      <c r="E7" s="50" t="s">
        <v>129</v>
      </c>
      <c r="F7" s="29" t="s">
        <v>889</v>
      </c>
      <c r="G7" s="48" t="s">
        <v>890</v>
      </c>
      <c r="H7" s="48" t="s">
        <v>891</v>
      </c>
      <c r="I7" s="48" t="s">
        <v>892</v>
      </c>
    </row>
    <row r="8" spans="1:16" s="16" customFormat="1" ht="45" x14ac:dyDescent="0.25">
      <c r="A8" s="45">
        <v>5</v>
      </c>
      <c r="B8" s="29" t="s">
        <v>126</v>
      </c>
      <c r="C8" s="50" t="s">
        <v>127</v>
      </c>
      <c r="D8" s="50" t="s">
        <v>128</v>
      </c>
      <c r="E8" s="50" t="s">
        <v>129</v>
      </c>
      <c r="F8" s="29" t="s">
        <v>893</v>
      </c>
      <c r="G8" s="48" t="s">
        <v>894</v>
      </c>
      <c r="H8" s="48" t="s">
        <v>895</v>
      </c>
      <c r="I8" s="48" t="s">
        <v>896</v>
      </c>
    </row>
    <row r="9" spans="1:16" s="13" customFormat="1" ht="45" x14ac:dyDescent="0.25">
      <c r="A9" s="45">
        <v>6</v>
      </c>
      <c r="B9" s="29" t="s">
        <v>126</v>
      </c>
      <c r="C9" s="50" t="s">
        <v>127</v>
      </c>
      <c r="D9" s="50" t="s">
        <v>128</v>
      </c>
      <c r="E9" s="50" t="s">
        <v>129</v>
      </c>
      <c r="F9" s="29" t="s">
        <v>897</v>
      </c>
      <c r="G9" s="48" t="s">
        <v>898</v>
      </c>
      <c r="H9" s="48" t="s">
        <v>899</v>
      </c>
      <c r="I9" s="48" t="s">
        <v>900</v>
      </c>
      <c r="K9" s="16"/>
      <c r="L9" s="16"/>
      <c r="M9" s="16"/>
      <c r="N9" s="16"/>
      <c r="O9" s="16"/>
      <c r="P9" s="16"/>
    </row>
    <row r="10" spans="1:16" s="13" customFormat="1" ht="30" x14ac:dyDescent="0.25">
      <c r="A10" s="45">
        <v>7</v>
      </c>
      <c r="B10" s="29" t="s">
        <v>137</v>
      </c>
      <c r="C10" s="50" t="s">
        <v>127</v>
      </c>
      <c r="D10" s="50" t="s">
        <v>138</v>
      </c>
      <c r="E10" s="50" t="s">
        <v>139</v>
      </c>
      <c r="F10" s="29" t="s">
        <v>3</v>
      </c>
      <c r="G10" s="48" t="s">
        <v>901</v>
      </c>
      <c r="H10" s="48" t="s">
        <v>902</v>
      </c>
      <c r="I10" s="48" t="s">
        <v>903</v>
      </c>
      <c r="K10" s="16"/>
      <c r="L10" s="16"/>
      <c r="M10" s="16"/>
      <c r="N10" s="16"/>
      <c r="O10" s="16"/>
      <c r="P10" s="16"/>
    </row>
    <row r="11" spans="1:16" s="16" customFormat="1" ht="30" x14ac:dyDescent="0.25">
      <c r="A11" s="45">
        <v>8</v>
      </c>
      <c r="B11" s="29" t="s">
        <v>137</v>
      </c>
      <c r="C11" s="50" t="s">
        <v>127</v>
      </c>
      <c r="D11" s="50" t="s">
        <v>138</v>
      </c>
      <c r="E11" s="50" t="s">
        <v>139</v>
      </c>
      <c r="F11" s="29" t="s">
        <v>904</v>
      </c>
      <c r="G11" s="48" t="s">
        <v>905</v>
      </c>
      <c r="H11" s="48" t="s">
        <v>906</v>
      </c>
      <c r="I11" s="48" t="s">
        <v>907</v>
      </c>
    </row>
    <row r="12" spans="1:16" s="16" customFormat="1" ht="30" x14ac:dyDescent="0.25">
      <c r="A12" s="45">
        <v>9</v>
      </c>
      <c r="B12" s="29" t="s">
        <v>137</v>
      </c>
      <c r="C12" s="50" t="s">
        <v>127</v>
      </c>
      <c r="D12" s="50" t="s">
        <v>138</v>
      </c>
      <c r="E12" s="50" t="s">
        <v>139</v>
      </c>
      <c r="F12" s="29" t="s">
        <v>908</v>
      </c>
      <c r="G12" s="48" t="s">
        <v>909</v>
      </c>
      <c r="H12" s="48" t="s">
        <v>910</v>
      </c>
      <c r="I12" s="48" t="s">
        <v>911</v>
      </c>
    </row>
    <row r="13" spans="1:16" s="16" customFormat="1" ht="30" x14ac:dyDescent="0.25">
      <c r="A13" s="45">
        <v>10</v>
      </c>
      <c r="B13" s="29" t="s">
        <v>137</v>
      </c>
      <c r="C13" s="50" t="s">
        <v>127</v>
      </c>
      <c r="D13" s="50" t="s">
        <v>138</v>
      </c>
      <c r="E13" s="50" t="s">
        <v>139</v>
      </c>
      <c r="F13" s="29" t="s">
        <v>912</v>
      </c>
      <c r="G13" s="48" t="s">
        <v>913</v>
      </c>
      <c r="H13" s="48" t="s">
        <v>914</v>
      </c>
      <c r="I13" s="48" t="s">
        <v>915</v>
      </c>
    </row>
    <row r="14" spans="1:16" s="16" customFormat="1" ht="30" x14ac:dyDescent="0.25">
      <c r="A14" s="45">
        <v>11</v>
      </c>
      <c r="B14" s="29" t="s">
        <v>137</v>
      </c>
      <c r="C14" s="50" t="s">
        <v>127</v>
      </c>
      <c r="D14" s="50" t="s">
        <v>138</v>
      </c>
      <c r="E14" s="50" t="s">
        <v>139</v>
      </c>
      <c r="F14" s="29" t="s">
        <v>877</v>
      </c>
      <c r="G14" s="48" t="s">
        <v>916</v>
      </c>
      <c r="H14" s="48" t="s">
        <v>917</v>
      </c>
      <c r="I14" s="48" t="s">
        <v>918</v>
      </c>
    </row>
    <row r="15" spans="1:16" s="16" customFormat="1" ht="30" x14ac:dyDescent="0.25">
      <c r="A15" s="45">
        <v>12</v>
      </c>
      <c r="B15" s="29" t="s">
        <v>137</v>
      </c>
      <c r="C15" s="50" t="s">
        <v>127</v>
      </c>
      <c r="D15" s="50" t="s">
        <v>138</v>
      </c>
      <c r="E15" s="50" t="s">
        <v>139</v>
      </c>
      <c r="F15" s="29" t="s">
        <v>897</v>
      </c>
      <c r="G15" s="48" t="s">
        <v>919</v>
      </c>
      <c r="H15" s="48" t="s">
        <v>920</v>
      </c>
      <c r="I15" s="48" t="s">
        <v>921</v>
      </c>
    </row>
    <row r="16" spans="1:16" s="36" customFormat="1" x14ac:dyDescent="0.25">
      <c r="A16" s="45">
        <v>13</v>
      </c>
      <c r="B16" s="29" t="s">
        <v>147</v>
      </c>
      <c r="C16" s="50" t="s">
        <v>148</v>
      </c>
      <c r="D16" s="50" t="s">
        <v>149</v>
      </c>
      <c r="E16" s="50" t="s">
        <v>150</v>
      </c>
      <c r="F16" s="29" t="s">
        <v>922</v>
      </c>
      <c r="G16" s="48" t="s">
        <v>923</v>
      </c>
      <c r="H16" s="48" t="s">
        <v>924</v>
      </c>
      <c r="I16" s="48" t="s">
        <v>925</v>
      </c>
      <c r="K16" s="16"/>
      <c r="L16" s="16"/>
      <c r="M16" s="16"/>
      <c r="N16" s="16"/>
      <c r="O16" s="16"/>
      <c r="P16" s="16"/>
    </row>
    <row r="17" spans="1:16" s="25" customFormat="1" x14ac:dyDescent="0.25">
      <c r="A17" s="45">
        <v>14</v>
      </c>
      <c r="B17" s="29" t="s">
        <v>147</v>
      </c>
      <c r="C17" s="50" t="s">
        <v>148</v>
      </c>
      <c r="D17" s="50" t="s">
        <v>149</v>
      </c>
      <c r="E17" s="50" t="s">
        <v>150</v>
      </c>
      <c r="F17" s="29" t="s">
        <v>908</v>
      </c>
      <c r="G17" s="48" t="s">
        <v>926</v>
      </c>
      <c r="H17" s="48" t="s">
        <v>927</v>
      </c>
      <c r="I17" s="48" t="s">
        <v>928</v>
      </c>
      <c r="K17" s="16"/>
      <c r="L17" s="16"/>
      <c r="M17" s="16"/>
      <c r="N17" s="16"/>
      <c r="O17" s="16"/>
      <c r="P17" s="16"/>
    </row>
    <row r="18" spans="1:16" s="25" customFormat="1" x14ac:dyDescent="0.25">
      <c r="A18" s="45">
        <v>15</v>
      </c>
      <c r="B18" s="29" t="s">
        <v>147</v>
      </c>
      <c r="C18" s="50" t="s">
        <v>148</v>
      </c>
      <c r="D18" s="50" t="s">
        <v>149</v>
      </c>
      <c r="E18" s="50" t="s">
        <v>150</v>
      </c>
      <c r="F18" s="29" t="s">
        <v>881</v>
      </c>
      <c r="G18" s="48" t="s">
        <v>929</v>
      </c>
      <c r="H18" s="48" t="s">
        <v>930</v>
      </c>
      <c r="I18" s="48" t="s">
        <v>931</v>
      </c>
      <c r="K18" s="16"/>
      <c r="L18" s="16"/>
      <c r="M18" s="16"/>
      <c r="N18" s="16"/>
      <c r="O18" s="16"/>
      <c r="P18" s="16"/>
    </row>
    <row r="19" spans="1:16" s="25" customFormat="1" x14ac:dyDescent="0.25">
      <c r="A19" s="45">
        <v>16</v>
      </c>
      <c r="B19" s="29" t="s">
        <v>147</v>
      </c>
      <c r="C19" s="50" t="s">
        <v>148</v>
      </c>
      <c r="D19" s="50" t="s">
        <v>149</v>
      </c>
      <c r="E19" s="50" t="s">
        <v>150</v>
      </c>
      <c r="F19" s="29" t="s">
        <v>932</v>
      </c>
      <c r="G19" s="48" t="s">
        <v>896</v>
      </c>
      <c r="H19" s="48" t="s">
        <v>933</v>
      </c>
      <c r="I19" s="48" t="s">
        <v>896</v>
      </c>
      <c r="K19" s="16"/>
      <c r="L19" s="16"/>
      <c r="M19" s="16"/>
      <c r="N19" s="16"/>
      <c r="O19" s="16"/>
      <c r="P19" s="16"/>
    </row>
    <row r="20" spans="1:16" s="25" customFormat="1" x14ac:dyDescent="0.25">
      <c r="A20" s="45">
        <v>17</v>
      </c>
      <c r="B20" s="29" t="s">
        <v>147</v>
      </c>
      <c r="C20" s="50" t="s">
        <v>148</v>
      </c>
      <c r="D20" s="50" t="s">
        <v>149</v>
      </c>
      <c r="E20" s="50" t="s">
        <v>150</v>
      </c>
      <c r="F20" s="29" t="s">
        <v>912</v>
      </c>
      <c r="G20" s="48" t="s">
        <v>934</v>
      </c>
      <c r="H20" s="48" t="s">
        <v>935</v>
      </c>
      <c r="I20" s="48" t="s">
        <v>936</v>
      </c>
      <c r="K20" s="16"/>
      <c r="L20" s="16"/>
      <c r="M20" s="16"/>
      <c r="N20" s="16"/>
      <c r="O20" s="16"/>
      <c r="P20" s="16"/>
    </row>
    <row r="21" spans="1:16" s="25" customFormat="1" x14ac:dyDescent="0.25">
      <c r="A21" s="45">
        <v>18</v>
      </c>
      <c r="B21" s="29" t="s">
        <v>147</v>
      </c>
      <c r="C21" s="50" t="s">
        <v>148</v>
      </c>
      <c r="D21" s="50" t="s">
        <v>149</v>
      </c>
      <c r="E21" s="50" t="s">
        <v>150</v>
      </c>
      <c r="F21" s="29" t="s">
        <v>897</v>
      </c>
      <c r="G21" s="48" t="s">
        <v>937</v>
      </c>
      <c r="H21" s="48" t="s">
        <v>938</v>
      </c>
      <c r="I21" s="48" t="s">
        <v>939</v>
      </c>
      <c r="K21" s="16"/>
      <c r="L21" s="16"/>
      <c r="M21" s="16"/>
      <c r="N21" s="16"/>
      <c r="O21" s="16"/>
      <c r="P21" s="16"/>
    </row>
    <row r="22" spans="1:16" s="16" customFormat="1" x14ac:dyDescent="0.25">
      <c r="A22" s="45">
        <v>19</v>
      </c>
      <c r="B22" s="29" t="s">
        <v>157</v>
      </c>
      <c r="C22" s="50" t="s">
        <v>127</v>
      </c>
      <c r="D22" s="50" t="s">
        <v>158</v>
      </c>
      <c r="E22" s="50" t="s">
        <v>159</v>
      </c>
      <c r="F22" s="29" t="s">
        <v>881</v>
      </c>
      <c r="G22" s="48" t="s">
        <v>940</v>
      </c>
      <c r="H22" s="48" t="s">
        <v>941</v>
      </c>
      <c r="I22" s="48" t="s">
        <v>942</v>
      </c>
    </row>
    <row r="23" spans="1:16" s="16" customFormat="1" x14ac:dyDescent="0.25">
      <c r="A23" s="45">
        <v>20</v>
      </c>
      <c r="B23" s="29" t="s">
        <v>157</v>
      </c>
      <c r="C23" s="50" t="s">
        <v>127</v>
      </c>
      <c r="D23" s="50" t="s">
        <v>158</v>
      </c>
      <c r="E23" s="50" t="s">
        <v>159</v>
      </c>
      <c r="F23" s="29" t="s">
        <v>922</v>
      </c>
      <c r="G23" s="48" t="s">
        <v>943</v>
      </c>
      <c r="H23" s="48" t="s">
        <v>944</v>
      </c>
      <c r="I23" s="48" t="s">
        <v>945</v>
      </c>
    </row>
    <row r="24" spans="1:16" s="16" customFormat="1" x14ac:dyDescent="0.25">
      <c r="A24" s="45">
        <v>21</v>
      </c>
      <c r="B24" s="29" t="s">
        <v>157</v>
      </c>
      <c r="C24" s="50" t="s">
        <v>127</v>
      </c>
      <c r="D24" s="50" t="s">
        <v>158</v>
      </c>
      <c r="E24" s="50" t="s">
        <v>159</v>
      </c>
      <c r="F24" s="29" t="s">
        <v>908</v>
      </c>
      <c r="G24" s="48" t="s">
        <v>946</v>
      </c>
      <c r="H24" s="48" t="s">
        <v>947</v>
      </c>
      <c r="I24" s="48" t="s">
        <v>948</v>
      </c>
    </row>
    <row r="25" spans="1:16" s="16" customFormat="1" x14ac:dyDescent="0.25">
      <c r="A25" s="45">
        <v>22</v>
      </c>
      <c r="B25" s="29" t="s">
        <v>157</v>
      </c>
      <c r="C25" s="50" t="s">
        <v>127</v>
      </c>
      <c r="D25" s="50" t="s">
        <v>158</v>
      </c>
      <c r="E25" s="50" t="s">
        <v>159</v>
      </c>
      <c r="F25" s="29" t="s">
        <v>949</v>
      </c>
      <c r="G25" s="48" t="s">
        <v>950</v>
      </c>
      <c r="H25" s="48" t="s">
        <v>951</v>
      </c>
      <c r="I25" s="48" t="s">
        <v>952</v>
      </c>
    </row>
    <row r="26" spans="1:16" s="16" customFormat="1" x14ac:dyDescent="0.25">
      <c r="A26" s="45">
        <v>23</v>
      </c>
      <c r="B26" s="29" t="s">
        <v>157</v>
      </c>
      <c r="C26" s="50" t="s">
        <v>127</v>
      </c>
      <c r="D26" s="50" t="s">
        <v>158</v>
      </c>
      <c r="E26" s="50" t="s">
        <v>159</v>
      </c>
      <c r="F26" s="29" t="s">
        <v>953</v>
      </c>
      <c r="G26" s="48" t="s">
        <v>954</v>
      </c>
      <c r="H26" s="48" t="s">
        <v>955</v>
      </c>
      <c r="I26" s="48" t="s">
        <v>956</v>
      </c>
    </row>
    <row r="27" spans="1:16" s="16" customFormat="1" x14ac:dyDescent="0.25">
      <c r="A27" s="45">
        <v>24</v>
      </c>
      <c r="B27" s="29" t="s">
        <v>157</v>
      </c>
      <c r="C27" s="50" t="s">
        <v>127</v>
      </c>
      <c r="D27" s="50" t="s">
        <v>158</v>
      </c>
      <c r="E27" s="50" t="s">
        <v>159</v>
      </c>
      <c r="F27" s="29" t="s">
        <v>897</v>
      </c>
      <c r="G27" s="48" t="s">
        <v>957</v>
      </c>
      <c r="H27" s="48" t="s">
        <v>958</v>
      </c>
      <c r="I27" s="48" t="s">
        <v>959</v>
      </c>
    </row>
    <row r="28" spans="1:16" s="36" customFormat="1" ht="30" x14ac:dyDescent="0.25">
      <c r="A28" s="45">
        <v>25</v>
      </c>
      <c r="B28" s="29" t="s">
        <v>163</v>
      </c>
      <c r="C28" s="50" t="s">
        <v>164</v>
      </c>
      <c r="D28" s="50" t="s">
        <v>165</v>
      </c>
      <c r="E28" s="50" t="s">
        <v>166</v>
      </c>
      <c r="F28" s="29" t="s">
        <v>960</v>
      </c>
      <c r="G28" s="48" t="s">
        <v>961</v>
      </c>
      <c r="H28" s="48" t="s">
        <v>962</v>
      </c>
      <c r="I28" s="48" t="s">
        <v>963</v>
      </c>
      <c r="K28" s="16"/>
      <c r="L28" s="16"/>
      <c r="M28" s="16"/>
      <c r="N28" s="16"/>
      <c r="O28" s="16"/>
      <c r="P28" s="16"/>
    </row>
    <row r="29" spans="1:16" s="25" customFormat="1" ht="30" x14ac:dyDescent="0.25">
      <c r="A29" s="45">
        <v>26</v>
      </c>
      <c r="B29" s="29" t="s">
        <v>163</v>
      </c>
      <c r="C29" s="50" t="s">
        <v>164</v>
      </c>
      <c r="D29" s="50" t="s">
        <v>165</v>
      </c>
      <c r="E29" s="50" t="s">
        <v>166</v>
      </c>
      <c r="F29" s="29" t="s">
        <v>964</v>
      </c>
      <c r="G29" s="48" t="s">
        <v>965</v>
      </c>
      <c r="H29" s="48" t="s">
        <v>966</v>
      </c>
      <c r="I29" s="48" t="s">
        <v>967</v>
      </c>
      <c r="K29" s="16"/>
      <c r="L29" s="16"/>
      <c r="M29" s="16"/>
      <c r="N29" s="16"/>
      <c r="O29" s="16"/>
      <c r="P29" s="16"/>
    </row>
    <row r="30" spans="1:16" s="25" customFormat="1" ht="30" x14ac:dyDescent="0.25">
      <c r="A30" s="45">
        <v>27</v>
      </c>
      <c r="B30" s="29" t="s">
        <v>163</v>
      </c>
      <c r="C30" s="50" t="s">
        <v>164</v>
      </c>
      <c r="D30" s="50" t="s">
        <v>165</v>
      </c>
      <c r="E30" s="50" t="s">
        <v>166</v>
      </c>
      <c r="F30" s="29" t="s">
        <v>968</v>
      </c>
      <c r="G30" s="48" t="s">
        <v>969</v>
      </c>
      <c r="H30" s="48" t="s">
        <v>970</v>
      </c>
      <c r="I30" s="48" t="s">
        <v>971</v>
      </c>
      <c r="K30" s="16"/>
      <c r="L30" s="16"/>
      <c r="M30" s="16"/>
      <c r="N30" s="16"/>
      <c r="O30" s="16"/>
      <c r="P30" s="16"/>
    </row>
    <row r="31" spans="1:16" s="25" customFormat="1" ht="30" x14ac:dyDescent="0.25">
      <c r="A31" s="45">
        <v>28</v>
      </c>
      <c r="B31" s="29" t="s">
        <v>163</v>
      </c>
      <c r="C31" s="50" t="s">
        <v>164</v>
      </c>
      <c r="D31" s="50" t="s">
        <v>165</v>
      </c>
      <c r="E31" s="50" t="s">
        <v>166</v>
      </c>
      <c r="F31" s="29" t="s">
        <v>972</v>
      </c>
      <c r="G31" s="48" t="s">
        <v>973</v>
      </c>
      <c r="H31" s="48" t="s">
        <v>896</v>
      </c>
      <c r="I31" s="48" t="s">
        <v>974</v>
      </c>
      <c r="K31" s="16"/>
      <c r="L31" s="16"/>
      <c r="M31" s="16"/>
      <c r="N31" s="16"/>
      <c r="O31" s="16"/>
      <c r="P31" s="16"/>
    </row>
    <row r="32" spans="1:16" s="25" customFormat="1" ht="30" x14ac:dyDescent="0.25">
      <c r="A32" s="45">
        <v>29</v>
      </c>
      <c r="B32" s="29" t="s">
        <v>163</v>
      </c>
      <c r="C32" s="50" t="s">
        <v>164</v>
      </c>
      <c r="D32" s="50" t="s">
        <v>165</v>
      </c>
      <c r="E32" s="50" t="s">
        <v>166</v>
      </c>
      <c r="F32" s="29" t="s">
        <v>975</v>
      </c>
      <c r="G32" s="48" t="s">
        <v>976</v>
      </c>
      <c r="H32" s="48" t="s">
        <v>977</v>
      </c>
      <c r="I32" s="48" t="s">
        <v>978</v>
      </c>
      <c r="K32" s="16"/>
      <c r="L32" s="16"/>
      <c r="M32" s="16"/>
      <c r="N32" s="16"/>
      <c r="O32" s="16"/>
      <c r="P32" s="16"/>
    </row>
    <row r="33" spans="1:16" s="25" customFormat="1" ht="30" x14ac:dyDescent="0.25">
      <c r="A33" s="45">
        <v>30</v>
      </c>
      <c r="B33" s="29" t="s">
        <v>163</v>
      </c>
      <c r="C33" s="50" t="s">
        <v>164</v>
      </c>
      <c r="D33" s="50" t="s">
        <v>165</v>
      </c>
      <c r="E33" s="50" t="s">
        <v>166</v>
      </c>
      <c r="F33" s="29" t="s">
        <v>897</v>
      </c>
      <c r="G33" s="48" t="s">
        <v>979</v>
      </c>
      <c r="H33" s="48" t="s">
        <v>980</v>
      </c>
      <c r="I33" s="48" t="s">
        <v>981</v>
      </c>
      <c r="K33" s="16"/>
      <c r="L33" s="16"/>
      <c r="M33" s="16"/>
      <c r="N33" s="16"/>
      <c r="O33" s="16"/>
      <c r="P33" s="16"/>
    </row>
    <row r="34" spans="1:16" s="16" customFormat="1" ht="30" x14ac:dyDescent="0.25">
      <c r="A34" s="45">
        <v>31</v>
      </c>
      <c r="B34" s="29" t="s">
        <v>171</v>
      </c>
      <c r="C34" s="50" t="s">
        <v>164</v>
      </c>
      <c r="D34" s="50" t="s">
        <v>172</v>
      </c>
      <c r="E34" s="50" t="s">
        <v>173</v>
      </c>
      <c r="F34" s="29" t="s">
        <v>960</v>
      </c>
      <c r="G34" s="48" t="s">
        <v>982</v>
      </c>
      <c r="H34" s="48" t="s">
        <v>983</v>
      </c>
      <c r="I34" s="48" t="s">
        <v>984</v>
      </c>
    </row>
    <row r="35" spans="1:16" s="16" customFormat="1" ht="30" x14ac:dyDescent="0.25">
      <c r="A35" s="45">
        <v>32</v>
      </c>
      <c r="B35" s="29" t="s">
        <v>171</v>
      </c>
      <c r="C35" s="50" t="s">
        <v>164</v>
      </c>
      <c r="D35" s="50" t="s">
        <v>172</v>
      </c>
      <c r="E35" s="50" t="s">
        <v>173</v>
      </c>
      <c r="F35" s="29" t="s">
        <v>972</v>
      </c>
      <c r="G35" s="48" t="s">
        <v>985</v>
      </c>
      <c r="H35" s="48" t="s">
        <v>986</v>
      </c>
      <c r="I35" s="48" t="s">
        <v>987</v>
      </c>
    </row>
    <row r="36" spans="1:16" s="16" customFormat="1" ht="30" x14ac:dyDescent="0.25">
      <c r="A36" s="45">
        <v>33</v>
      </c>
      <c r="B36" s="29" t="s">
        <v>171</v>
      </c>
      <c r="C36" s="50" t="s">
        <v>164</v>
      </c>
      <c r="D36" s="50" t="s">
        <v>172</v>
      </c>
      <c r="E36" s="50" t="s">
        <v>173</v>
      </c>
      <c r="F36" s="29" t="s">
        <v>964</v>
      </c>
      <c r="G36" s="48" t="s">
        <v>988</v>
      </c>
      <c r="H36" s="48" t="s">
        <v>989</v>
      </c>
      <c r="I36" s="48" t="s">
        <v>990</v>
      </c>
    </row>
    <row r="37" spans="1:16" s="16" customFormat="1" ht="30" x14ac:dyDescent="0.25">
      <c r="A37" s="45">
        <v>34</v>
      </c>
      <c r="B37" s="29" t="s">
        <v>171</v>
      </c>
      <c r="C37" s="50" t="s">
        <v>164</v>
      </c>
      <c r="D37" s="50" t="s">
        <v>172</v>
      </c>
      <c r="E37" s="50" t="s">
        <v>173</v>
      </c>
      <c r="F37" s="29" t="s">
        <v>991</v>
      </c>
      <c r="G37" s="48" t="s">
        <v>992</v>
      </c>
      <c r="H37" s="48" t="s">
        <v>993</v>
      </c>
      <c r="I37" s="48" t="s">
        <v>994</v>
      </c>
    </row>
    <row r="38" spans="1:16" s="16" customFormat="1" ht="30" x14ac:dyDescent="0.25">
      <c r="A38" s="45">
        <v>35</v>
      </c>
      <c r="B38" s="29" t="s">
        <v>171</v>
      </c>
      <c r="C38" s="50" t="s">
        <v>164</v>
      </c>
      <c r="D38" s="50" t="s">
        <v>172</v>
      </c>
      <c r="E38" s="50" t="s">
        <v>173</v>
      </c>
      <c r="F38" s="29" t="s">
        <v>932</v>
      </c>
      <c r="G38" s="48" t="s">
        <v>995</v>
      </c>
      <c r="H38" s="48" t="s">
        <v>996</v>
      </c>
      <c r="I38" s="48" t="s">
        <v>997</v>
      </c>
    </row>
    <row r="39" spans="1:16" s="16" customFormat="1" ht="30" x14ac:dyDescent="0.25">
      <c r="A39" s="45">
        <v>36</v>
      </c>
      <c r="B39" s="29" t="s">
        <v>171</v>
      </c>
      <c r="C39" s="50" t="s">
        <v>164</v>
      </c>
      <c r="D39" s="50" t="s">
        <v>172</v>
      </c>
      <c r="E39" s="50" t="s">
        <v>173</v>
      </c>
      <c r="F39" s="29" t="s">
        <v>897</v>
      </c>
      <c r="G39" s="48" t="s">
        <v>998</v>
      </c>
      <c r="H39" s="48" t="s">
        <v>999</v>
      </c>
      <c r="I39" s="48" t="s">
        <v>1000</v>
      </c>
    </row>
    <row r="40" spans="1:16" s="16" customFormat="1" ht="45" x14ac:dyDescent="0.25">
      <c r="A40" s="45">
        <v>37</v>
      </c>
      <c r="B40" s="29" t="s">
        <v>177</v>
      </c>
      <c r="C40" s="50" t="s">
        <v>178</v>
      </c>
      <c r="D40" s="50" t="s">
        <v>179</v>
      </c>
      <c r="E40" s="50" t="s">
        <v>180</v>
      </c>
      <c r="F40" s="29" t="s">
        <v>960</v>
      </c>
      <c r="G40" s="48" t="s">
        <v>1001</v>
      </c>
      <c r="H40" s="48" t="s">
        <v>1002</v>
      </c>
      <c r="I40" s="48" t="s">
        <v>1003</v>
      </c>
    </row>
    <row r="41" spans="1:16" s="16" customFormat="1" ht="45" x14ac:dyDescent="0.25">
      <c r="A41" s="45">
        <v>38</v>
      </c>
      <c r="B41" s="29" t="s">
        <v>177</v>
      </c>
      <c r="C41" s="50" t="s">
        <v>178</v>
      </c>
      <c r="D41" s="50" t="s">
        <v>179</v>
      </c>
      <c r="E41" s="50" t="s">
        <v>180</v>
      </c>
      <c r="F41" s="29" t="s">
        <v>949</v>
      </c>
      <c r="G41" s="48" t="s">
        <v>1004</v>
      </c>
      <c r="H41" s="48" t="s">
        <v>1005</v>
      </c>
      <c r="I41" s="48" t="s">
        <v>1006</v>
      </c>
    </row>
    <row r="42" spans="1:16" s="16" customFormat="1" ht="45" x14ac:dyDescent="0.25">
      <c r="A42" s="45">
        <v>39</v>
      </c>
      <c r="B42" s="29" t="s">
        <v>177</v>
      </c>
      <c r="C42" s="50" t="s">
        <v>178</v>
      </c>
      <c r="D42" s="50" t="s">
        <v>179</v>
      </c>
      <c r="E42" s="50" t="s">
        <v>180</v>
      </c>
      <c r="F42" s="29" t="s">
        <v>968</v>
      </c>
      <c r="G42" s="48" t="s">
        <v>1007</v>
      </c>
      <c r="H42" s="48" t="s">
        <v>1008</v>
      </c>
      <c r="I42" s="48" t="s">
        <v>1009</v>
      </c>
    </row>
    <row r="43" spans="1:16" s="16" customFormat="1" ht="45" x14ac:dyDescent="0.25">
      <c r="A43" s="45">
        <v>40</v>
      </c>
      <c r="B43" s="29" t="s">
        <v>177</v>
      </c>
      <c r="C43" s="50" t="s">
        <v>178</v>
      </c>
      <c r="D43" s="50" t="s">
        <v>179</v>
      </c>
      <c r="E43" s="50" t="s">
        <v>180</v>
      </c>
      <c r="F43" s="29" t="s">
        <v>922</v>
      </c>
      <c r="G43" s="48" t="s">
        <v>1010</v>
      </c>
      <c r="H43" s="48" t="s">
        <v>1011</v>
      </c>
      <c r="I43" s="48" t="s">
        <v>1012</v>
      </c>
    </row>
    <row r="44" spans="1:16" s="16" customFormat="1" ht="45" x14ac:dyDescent="0.25">
      <c r="A44" s="45">
        <v>41</v>
      </c>
      <c r="B44" s="29" t="s">
        <v>177</v>
      </c>
      <c r="C44" s="50" t="s">
        <v>178</v>
      </c>
      <c r="D44" s="50" t="s">
        <v>179</v>
      </c>
      <c r="E44" s="50" t="s">
        <v>180</v>
      </c>
      <c r="F44" s="29" t="s">
        <v>932</v>
      </c>
      <c r="G44" s="48" t="s">
        <v>1013</v>
      </c>
      <c r="H44" s="48" t="s">
        <v>1014</v>
      </c>
      <c r="I44" s="48" t="s">
        <v>1015</v>
      </c>
    </row>
    <row r="45" spans="1:16" s="16" customFormat="1" ht="45" x14ac:dyDescent="0.25">
      <c r="A45" s="45">
        <v>42</v>
      </c>
      <c r="B45" s="29" t="s">
        <v>177</v>
      </c>
      <c r="C45" s="50" t="s">
        <v>178</v>
      </c>
      <c r="D45" s="50" t="s">
        <v>179</v>
      </c>
      <c r="E45" s="50" t="s">
        <v>180</v>
      </c>
      <c r="F45" s="29" t="s">
        <v>897</v>
      </c>
      <c r="G45" s="48" t="s">
        <v>1016</v>
      </c>
      <c r="H45" s="48" t="s">
        <v>1017</v>
      </c>
      <c r="I45" s="48" t="s">
        <v>1018</v>
      </c>
    </row>
    <row r="46" spans="1:16" s="16" customFormat="1" ht="30" x14ac:dyDescent="0.25">
      <c r="A46" s="45">
        <v>43</v>
      </c>
      <c r="B46" s="29" t="s">
        <v>184</v>
      </c>
      <c r="C46" s="50" t="s">
        <v>164</v>
      </c>
      <c r="D46" s="50" t="s">
        <v>185</v>
      </c>
      <c r="E46" s="50" t="s">
        <v>186</v>
      </c>
      <c r="F46" s="29" t="s">
        <v>975</v>
      </c>
      <c r="G46" s="48" t="s">
        <v>1019</v>
      </c>
      <c r="H46" s="48" t="s">
        <v>1020</v>
      </c>
      <c r="I46" s="48" t="s">
        <v>1021</v>
      </c>
    </row>
    <row r="47" spans="1:16" s="16" customFormat="1" ht="30" x14ac:dyDescent="0.25">
      <c r="A47" s="45">
        <v>44</v>
      </c>
      <c r="B47" s="29" t="s">
        <v>184</v>
      </c>
      <c r="C47" s="50" t="s">
        <v>164</v>
      </c>
      <c r="D47" s="50" t="s">
        <v>185</v>
      </c>
      <c r="E47" s="50" t="s">
        <v>186</v>
      </c>
      <c r="F47" s="29" t="s">
        <v>889</v>
      </c>
      <c r="G47" s="48" t="s">
        <v>1022</v>
      </c>
      <c r="H47" s="48" t="s">
        <v>1023</v>
      </c>
      <c r="I47" s="48" t="s">
        <v>1024</v>
      </c>
    </row>
    <row r="48" spans="1:16" s="16" customFormat="1" ht="30" x14ac:dyDescent="0.25">
      <c r="A48" s="45">
        <v>45</v>
      </c>
      <c r="B48" s="29" t="s">
        <v>184</v>
      </c>
      <c r="C48" s="50" t="s">
        <v>164</v>
      </c>
      <c r="D48" s="50" t="s">
        <v>185</v>
      </c>
      <c r="E48" s="50" t="s">
        <v>186</v>
      </c>
      <c r="F48" s="29" t="s">
        <v>949</v>
      </c>
      <c r="G48" s="48" t="s">
        <v>1025</v>
      </c>
      <c r="H48" s="48" t="s">
        <v>1026</v>
      </c>
      <c r="I48" s="48" t="s">
        <v>1027</v>
      </c>
    </row>
    <row r="49" spans="1:9" s="16" customFormat="1" ht="30" x14ac:dyDescent="0.25">
      <c r="A49" s="45">
        <v>46</v>
      </c>
      <c r="B49" s="29" t="s">
        <v>184</v>
      </c>
      <c r="C49" s="50" t="s">
        <v>164</v>
      </c>
      <c r="D49" s="50" t="s">
        <v>185</v>
      </c>
      <c r="E49" s="50" t="s">
        <v>186</v>
      </c>
      <c r="F49" s="29" t="s">
        <v>912</v>
      </c>
      <c r="G49" s="48" t="s">
        <v>1028</v>
      </c>
      <c r="H49" s="48" t="s">
        <v>1029</v>
      </c>
      <c r="I49" s="48" t="s">
        <v>1030</v>
      </c>
    </row>
    <row r="50" spans="1:9" s="16" customFormat="1" ht="30" x14ac:dyDescent="0.25">
      <c r="A50" s="45">
        <v>47</v>
      </c>
      <c r="B50" s="29" t="s">
        <v>184</v>
      </c>
      <c r="C50" s="50" t="s">
        <v>164</v>
      </c>
      <c r="D50" s="50" t="s">
        <v>185</v>
      </c>
      <c r="E50" s="50" t="s">
        <v>186</v>
      </c>
      <c r="F50" s="29" t="s">
        <v>1031</v>
      </c>
      <c r="G50" s="48" t="s">
        <v>1032</v>
      </c>
      <c r="H50" s="48" t="s">
        <v>1033</v>
      </c>
      <c r="I50" s="48" t="s">
        <v>1034</v>
      </c>
    </row>
    <row r="51" spans="1:9" s="16" customFormat="1" ht="30" x14ac:dyDescent="0.25">
      <c r="A51" s="45">
        <v>48</v>
      </c>
      <c r="B51" s="29" t="s">
        <v>184</v>
      </c>
      <c r="C51" s="50" t="s">
        <v>164</v>
      </c>
      <c r="D51" s="50" t="s">
        <v>185</v>
      </c>
      <c r="E51" s="50" t="s">
        <v>186</v>
      </c>
      <c r="F51" s="29" t="s">
        <v>897</v>
      </c>
      <c r="G51" s="48" t="s">
        <v>1035</v>
      </c>
      <c r="H51" s="48" t="s">
        <v>1036</v>
      </c>
      <c r="I51" s="48" t="s">
        <v>1037</v>
      </c>
    </row>
    <row r="52" spans="1:9" s="16" customFormat="1" x14ac:dyDescent="0.25">
      <c r="A52" s="45">
        <v>49</v>
      </c>
      <c r="B52" s="29" t="s">
        <v>190</v>
      </c>
      <c r="C52" s="50" t="s">
        <v>164</v>
      </c>
      <c r="D52" s="50" t="s">
        <v>191</v>
      </c>
      <c r="E52" s="50" t="s">
        <v>192</v>
      </c>
      <c r="F52" s="29" t="s">
        <v>960</v>
      </c>
      <c r="G52" s="48" t="s">
        <v>1038</v>
      </c>
      <c r="H52" s="48" t="s">
        <v>1039</v>
      </c>
      <c r="I52" s="48" t="s">
        <v>1040</v>
      </c>
    </row>
    <row r="53" spans="1:9" s="16" customFormat="1" x14ac:dyDescent="0.25">
      <c r="A53" s="45">
        <v>50</v>
      </c>
      <c r="B53" s="29" t="s">
        <v>190</v>
      </c>
      <c r="C53" s="50" t="s">
        <v>164</v>
      </c>
      <c r="D53" s="50" t="s">
        <v>191</v>
      </c>
      <c r="E53" s="50" t="s">
        <v>192</v>
      </c>
      <c r="F53" s="29" t="s">
        <v>953</v>
      </c>
      <c r="G53" s="48" t="s">
        <v>1041</v>
      </c>
      <c r="H53" s="48" t="s">
        <v>1042</v>
      </c>
      <c r="I53" s="48" t="s">
        <v>1043</v>
      </c>
    </row>
    <row r="54" spans="1:9" s="16" customFormat="1" x14ac:dyDescent="0.25">
      <c r="A54" s="45">
        <v>51</v>
      </c>
      <c r="B54" s="29" t="s">
        <v>190</v>
      </c>
      <c r="C54" s="50" t="s">
        <v>164</v>
      </c>
      <c r="D54" s="50" t="s">
        <v>191</v>
      </c>
      <c r="E54" s="50" t="s">
        <v>192</v>
      </c>
      <c r="F54" s="29" t="s">
        <v>881</v>
      </c>
      <c r="G54" s="48" t="s">
        <v>1044</v>
      </c>
      <c r="H54" s="48" t="s">
        <v>1045</v>
      </c>
      <c r="I54" s="48" t="s">
        <v>1046</v>
      </c>
    </row>
    <row r="55" spans="1:9" s="16" customFormat="1" x14ac:dyDescent="0.25">
      <c r="A55" s="45">
        <v>52</v>
      </c>
      <c r="B55" s="29" t="s">
        <v>190</v>
      </c>
      <c r="C55" s="50" t="s">
        <v>164</v>
      </c>
      <c r="D55" s="50" t="s">
        <v>191</v>
      </c>
      <c r="E55" s="50" t="s">
        <v>192</v>
      </c>
      <c r="F55" s="29" t="s">
        <v>889</v>
      </c>
      <c r="G55" s="48" t="s">
        <v>1047</v>
      </c>
      <c r="H55" s="48" t="s">
        <v>1048</v>
      </c>
      <c r="I55" s="48" t="s">
        <v>1049</v>
      </c>
    </row>
    <row r="56" spans="1:9" s="16" customFormat="1" x14ac:dyDescent="0.25">
      <c r="A56" s="45">
        <v>53</v>
      </c>
      <c r="B56" s="29" t="s">
        <v>190</v>
      </c>
      <c r="C56" s="50" t="s">
        <v>164</v>
      </c>
      <c r="D56" s="50" t="s">
        <v>191</v>
      </c>
      <c r="E56" s="50" t="s">
        <v>192</v>
      </c>
      <c r="F56" s="29" t="s">
        <v>949</v>
      </c>
      <c r="G56" s="48" t="s">
        <v>1050</v>
      </c>
      <c r="H56" s="48" t="s">
        <v>1051</v>
      </c>
      <c r="I56" s="48" t="s">
        <v>1052</v>
      </c>
    </row>
    <row r="57" spans="1:9" s="16" customFormat="1" x14ac:dyDescent="0.25">
      <c r="A57" s="45">
        <v>54</v>
      </c>
      <c r="B57" s="29" t="s">
        <v>190</v>
      </c>
      <c r="C57" s="50" t="s">
        <v>164</v>
      </c>
      <c r="D57" s="50" t="s">
        <v>191</v>
      </c>
      <c r="E57" s="50" t="s">
        <v>192</v>
      </c>
      <c r="F57" s="29" t="s">
        <v>897</v>
      </c>
      <c r="G57" s="48" t="s">
        <v>1053</v>
      </c>
      <c r="H57" s="48" t="s">
        <v>1054</v>
      </c>
      <c r="I57" s="48" t="s">
        <v>1055</v>
      </c>
    </row>
    <row r="58" spans="1:9" s="16" customFormat="1" ht="45" x14ac:dyDescent="0.25">
      <c r="A58" s="45">
        <v>55</v>
      </c>
      <c r="B58" s="39" t="s">
        <v>196</v>
      </c>
      <c r="C58" s="50" t="s">
        <v>164</v>
      </c>
      <c r="D58" s="50" t="s">
        <v>197</v>
      </c>
      <c r="E58" s="50" t="s">
        <v>198</v>
      </c>
      <c r="F58" s="29" t="s">
        <v>3</v>
      </c>
      <c r="G58" s="48" t="s">
        <v>1056</v>
      </c>
      <c r="H58" s="48" t="s">
        <v>1057</v>
      </c>
      <c r="I58" s="48" t="s">
        <v>1058</v>
      </c>
    </row>
    <row r="59" spans="1:9" s="16" customFormat="1" ht="45" x14ac:dyDescent="0.25">
      <c r="A59" s="45">
        <v>56</v>
      </c>
      <c r="B59" s="39" t="s">
        <v>196</v>
      </c>
      <c r="C59" s="50" t="s">
        <v>164</v>
      </c>
      <c r="D59" s="50" t="s">
        <v>197</v>
      </c>
      <c r="E59" s="50" t="s">
        <v>198</v>
      </c>
      <c r="F59" s="29" t="s">
        <v>975</v>
      </c>
      <c r="G59" s="48" t="s">
        <v>1059</v>
      </c>
      <c r="H59" s="48" t="s">
        <v>1060</v>
      </c>
      <c r="I59" s="48" t="s">
        <v>1061</v>
      </c>
    </row>
    <row r="60" spans="1:9" s="16" customFormat="1" ht="45" x14ac:dyDescent="0.25">
      <c r="A60" s="45">
        <v>57</v>
      </c>
      <c r="B60" s="39" t="s">
        <v>196</v>
      </c>
      <c r="C60" s="50" t="s">
        <v>164</v>
      </c>
      <c r="D60" s="50" t="s">
        <v>197</v>
      </c>
      <c r="E60" s="50" t="s">
        <v>198</v>
      </c>
      <c r="F60" s="29" t="s">
        <v>889</v>
      </c>
      <c r="G60" s="48" t="s">
        <v>1062</v>
      </c>
      <c r="H60" s="48" t="s">
        <v>1063</v>
      </c>
      <c r="I60" s="48" t="s">
        <v>1064</v>
      </c>
    </row>
    <row r="61" spans="1:9" s="16" customFormat="1" ht="45" x14ac:dyDescent="0.25">
      <c r="A61" s="45">
        <v>58</v>
      </c>
      <c r="B61" s="39" t="s">
        <v>196</v>
      </c>
      <c r="C61" s="50" t="s">
        <v>164</v>
      </c>
      <c r="D61" s="50" t="s">
        <v>197</v>
      </c>
      <c r="E61" s="50" t="s">
        <v>198</v>
      </c>
      <c r="F61" s="29" t="s">
        <v>1065</v>
      </c>
      <c r="G61" s="48" t="s">
        <v>1066</v>
      </c>
      <c r="H61" s="48" t="s">
        <v>1067</v>
      </c>
      <c r="I61" s="48" t="s">
        <v>1068</v>
      </c>
    </row>
    <row r="62" spans="1:9" s="16" customFormat="1" ht="45" x14ac:dyDescent="0.25">
      <c r="A62" s="45">
        <v>59</v>
      </c>
      <c r="B62" s="39" t="s">
        <v>196</v>
      </c>
      <c r="C62" s="50" t="s">
        <v>164</v>
      </c>
      <c r="D62" s="50" t="s">
        <v>197</v>
      </c>
      <c r="E62" s="50" t="s">
        <v>198</v>
      </c>
      <c r="F62" s="29" t="s">
        <v>949</v>
      </c>
      <c r="G62" s="48" t="s">
        <v>896</v>
      </c>
      <c r="H62" s="48" t="s">
        <v>896</v>
      </c>
      <c r="I62" s="48" t="s">
        <v>1069</v>
      </c>
    </row>
    <row r="63" spans="1:9" s="16" customFormat="1" ht="45" x14ac:dyDescent="0.25">
      <c r="A63" s="45">
        <v>60</v>
      </c>
      <c r="B63" s="39" t="s">
        <v>196</v>
      </c>
      <c r="C63" s="50" t="s">
        <v>164</v>
      </c>
      <c r="D63" s="50" t="s">
        <v>197</v>
      </c>
      <c r="E63" s="50" t="s">
        <v>198</v>
      </c>
      <c r="F63" s="29" t="s">
        <v>897</v>
      </c>
      <c r="G63" s="48" t="s">
        <v>1070</v>
      </c>
      <c r="H63" s="48" t="s">
        <v>1071</v>
      </c>
      <c r="I63" s="48" t="s">
        <v>1072</v>
      </c>
    </row>
    <row r="64" spans="1:9" s="16" customFormat="1" ht="45" x14ac:dyDescent="0.25">
      <c r="A64" s="45">
        <v>61</v>
      </c>
      <c r="B64" s="29" t="s">
        <v>202</v>
      </c>
      <c r="C64" s="50" t="s">
        <v>164</v>
      </c>
      <c r="D64" s="50" t="s">
        <v>203</v>
      </c>
      <c r="E64" s="50" t="s">
        <v>204</v>
      </c>
      <c r="F64" s="29" t="s">
        <v>889</v>
      </c>
      <c r="G64" s="48" t="s">
        <v>1073</v>
      </c>
      <c r="H64" s="48" t="s">
        <v>1074</v>
      </c>
      <c r="I64" s="48" t="s">
        <v>1075</v>
      </c>
    </row>
    <row r="65" spans="1:9" s="16" customFormat="1" ht="45" x14ac:dyDescent="0.25">
      <c r="A65" s="45">
        <v>62</v>
      </c>
      <c r="B65" s="29" t="s">
        <v>202</v>
      </c>
      <c r="C65" s="50" t="s">
        <v>164</v>
      </c>
      <c r="D65" s="50" t="s">
        <v>203</v>
      </c>
      <c r="E65" s="50" t="s">
        <v>204</v>
      </c>
      <c r="F65" s="29" t="s">
        <v>881</v>
      </c>
      <c r="G65" s="48" t="s">
        <v>1076</v>
      </c>
      <c r="H65" s="48" t="s">
        <v>1077</v>
      </c>
      <c r="I65" s="48" t="s">
        <v>1078</v>
      </c>
    </row>
    <row r="66" spans="1:9" s="16" customFormat="1" ht="45" x14ac:dyDescent="0.25">
      <c r="A66" s="45">
        <v>63</v>
      </c>
      <c r="B66" s="29" t="s">
        <v>202</v>
      </c>
      <c r="C66" s="50" t="s">
        <v>164</v>
      </c>
      <c r="D66" s="50" t="s">
        <v>203</v>
      </c>
      <c r="E66" s="50" t="s">
        <v>204</v>
      </c>
      <c r="F66" s="29" t="s">
        <v>968</v>
      </c>
      <c r="G66" s="48" t="s">
        <v>1079</v>
      </c>
      <c r="H66" s="48" t="s">
        <v>1080</v>
      </c>
      <c r="I66" s="48" t="s">
        <v>1081</v>
      </c>
    </row>
    <row r="67" spans="1:9" s="16" customFormat="1" ht="45" x14ac:dyDescent="0.25">
      <c r="A67" s="45">
        <v>64</v>
      </c>
      <c r="B67" s="29" t="s">
        <v>202</v>
      </c>
      <c r="C67" s="50" t="s">
        <v>164</v>
      </c>
      <c r="D67" s="50" t="s">
        <v>203</v>
      </c>
      <c r="E67" s="50" t="s">
        <v>204</v>
      </c>
      <c r="F67" s="29" t="s">
        <v>975</v>
      </c>
      <c r="G67" s="48" t="s">
        <v>1082</v>
      </c>
      <c r="H67" s="48" t="s">
        <v>1083</v>
      </c>
      <c r="I67" s="48" t="s">
        <v>1084</v>
      </c>
    </row>
    <row r="68" spans="1:9" s="16" customFormat="1" ht="45" x14ac:dyDescent="0.25">
      <c r="A68" s="45">
        <v>65</v>
      </c>
      <c r="B68" s="29" t="s">
        <v>202</v>
      </c>
      <c r="C68" s="50" t="s">
        <v>164</v>
      </c>
      <c r="D68" s="50" t="s">
        <v>203</v>
      </c>
      <c r="E68" s="50" t="s">
        <v>204</v>
      </c>
      <c r="F68" s="29" t="s">
        <v>3</v>
      </c>
      <c r="G68" s="48" t="s">
        <v>1085</v>
      </c>
      <c r="H68" s="48" t="s">
        <v>1086</v>
      </c>
      <c r="I68" s="48" t="s">
        <v>1087</v>
      </c>
    </row>
    <row r="69" spans="1:9" s="16" customFormat="1" ht="45" x14ac:dyDescent="0.25">
      <c r="A69" s="45">
        <v>66</v>
      </c>
      <c r="B69" s="29" t="s">
        <v>202</v>
      </c>
      <c r="C69" s="50" t="s">
        <v>164</v>
      </c>
      <c r="D69" s="50" t="s">
        <v>203</v>
      </c>
      <c r="E69" s="50" t="s">
        <v>204</v>
      </c>
      <c r="F69" s="29" t="s">
        <v>897</v>
      </c>
      <c r="G69" s="48" t="s">
        <v>1088</v>
      </c>
      <c r="H69" s="48" t="s">
        <v>1089</v>
      </c>
      <c r="I69" s="48" t="s">
        <v>1090</v>
      </c>
    </row>
    <row r="70" spans="1:9" s="16" customFormat="1" ht="45" x14ac:dyDescent="0.25">
      <c r="A70" s="45">
        <v>67</v>
      </c>
      <c r="B70" s="39" t="s">
        <v>208</v>
      </c>
      <c r="C70" s="50" t="s">
        <v>164</v>
      </c>
      <c r="D70" s="50" t="s">
        <v>209</v>
      </c>
      <c r="E70" s="50" t="s">
        <v>210</v>
      </c>
      <c r="F70" s="29" t="s">
        <v>1065</v>
      </c>
      <c r="G70" s="48" t="s">
        <v>1091</v>
      </c>
      <c r="H70" s="48" t="s">
        <v>1092</v>
      </c>
      <c r="I70" s="48" t="s">
        <v>213</v>
      </c>
    </row>
    <row r="71" spans="1:9" s="16" customFormat="1" ht="45" x14ac:dyDescent="0.25">
      <c r="A71" s="45">
        <v>68</v>
      </c>
      <c r="B71" s="39" t="s">
        <v>208</v>
      </c>
      <c r="C71" s="50" t="s">
        <v>164</v>
      </c>
      <c r="D71" s="50" t="s">
        <v>209</v>
      </c>
      <c r="E71" s="50" t="s">
        <v>210</v>
      </c>
      <c r="F71" s="29" t="s">
        <v>1093</v>
      </c>
      <c r="G71" s="48" t="s">
        <v>896</v>
      </c>
      <c r="H71" s="48" t="s">
        <v>1094</v>
      </c>
      <c r="I71" s="48" t="s">
        <v>896</v>
      </c>
    </row>
    <row r="72" spans="1:9" s="16" customFormat="1" ht="45" x14ac:dyDescent="0.25">
      <c r="A72" s="45">
        <v>69</v>
      </c>
      <c r="B72" s="39" t="s">
        <v>208</v>
      </c>
      <c r="C72" s="50" t="s">
        <v>164</v>
      </c>
      <c r="D72" s="50" t="s">
        <v>209</v>
      </c>
      <c r="E72" s="50" t="s">
        <v>210</v>
      </c>
      <c r="F72" s="29" t="s">
        <v>3</v>
      </c>
      <c r="G72" s="48" t="s">
        <v>896</v>
      </c>
      <c r="H72" s="48" t="s">
        <v>1095</v>
      </c>
      <c r="I72" s="48" t="s">
        <v>896</v>
      </c>
    </row>
    <row r="73" spans="1:9" s="16" customFormat="1" ht="45" x14ac:dyDescent="0.25">
      <c r="A73" s="45">
        <v>70</v>
      </c>
      <c r="B73" s="39" t="s">
        <v>208</v>
      </c>
      <c r="C73" s="50" t="s">
        <v>164</v>
      </c>
      <c r="D73" s="50" t="s">
        <v>209</v>
      </c>
      <c r="E73" s="50" t="s">
        <v>210</v>
      </c>
      <c r="F73" s="29" t="s">
        <v>908</v>
      </c>
      <c r="G73" s="48" t="s">
        <v>1096</v>
      </c>
      <c r="H73" s="48" t="s">
        <v>896</v>
      </c>
      <c r="I73" s="48" t="s">
        <v>896</v>
      </c>
    </row>
    <row r="74" spans="1:9" s="16" customFormat="1" ht="45" x14ac:dyDescent="0.25">
      <c r="A74" s="45">
        <v>71</v>
      </c>
      <c r="B74" s="39" t="s">
        <v>214</v>
      </c>
      <c r="C74" s="50" t="s">
        <v>164</v>
      </c>
      <c r="D74" s="50" t="s">
        <v>215</v>
      </c>
      <c r="E74" s="50" t="s">
        <v>216</v>
      </c>
      <c r="F74" s="29" t="s">
        <v>964</v>
      </c>
      <c r="G74" s="48" t="s">
        <v>1097</v>
      </c>
      <c r="H74" s="48" t="s">
        <v>1098</v>
      </c>
      <c r="I74" s="48" t="s">
        <v>1099</v>
      </c>
    </row>
    <row r="75" spans="1:9" s="16" customFormat="1" ht="45" x14ac:dyDescent="0.25">
      <c r="A75" s="45">
        <v>72</v>
      </c>
      <c r="B75" s="39" t="s">
        <v>214</v>
      </c>
      <c r="C75" s="50" t="s">
        <v>164</v>
      </c>
      <c r="D75" s="50" t="s">
        <v>215</v>
      </c>
      <c r="E75" s="50" t="s">
        <v>216</v>
      </c>
      <c r="F75" s="29" t="s">
        <v>949</v>
      </c>
      <c r="G75" s="48" t="s">
        <v>1100</v>
      </c>
      <c r="H75" s="48" t="s">
        <v>1101</v>
      </c>
      <c r="I75" s="48" t="s">
        <v>1102</v>
      </c>
    </row>
    <row r="76" spans="1:9" s="16" customFormat="1" ht="45" x14ac:dyDescent="0.25">
      <c r="A76" s="45">
        <v>73</v>
      </c>
      <c r="B76" s="39" t="s">
        <v>214</v>
      </c>
      <c r="C76" s="50" t="s">
        <v>164</v>
      </c>
      <c r="D76" s="50" t="s">
        <v>215</v>
      </c>
      <c r="E76" s="50" t="s">
        <v>216</v>
      </c>
      <c r="F76" s="29" t="s">
        <v>3</v>
      </c>
      <c r="G76" s="48" t="s">
        <v>1103</v>
      </c>
      <c r="H76" s="48" t="s">
        <v>1104</v>
      </c>
      <c r="I76" s="48" t="s">
        <v>1105</v>
      </c>
    </row>
    <row r="77" spans="1:9" s="16" customFormat="1" ht="45" x14ac:dyDescent="0.25">
      <c r="A77" s="45">
        <v>74</v>
      </c>
      <c r="B77" s="39" t="s">
        <v>214</v>
      </c>
      <c r="C77" s="50" t="s">
        <v>164</v>
      </c>
      <c r="D77" s="50" t="s">
        <v>215</v>
      </c>
      <c r="E77" s="50" t="s">
        <v>216</v>
      </c>
      <c r="F77" s="29" t="s">
        <v>1093</v>
      </c>
      <c r="G77" s="48" t="s">
        <v>1106</v>
      </c>
      <c r="H77" s="48" t="s">
        <v>1107</v>
      </c>
      <c r="I77" s="48" t="s">
        <v>1108</v>
      </c>
    </row>
    <row r="78" spans="1:9" s="16" customFormat="1" ht="45" x14ac:dyDescent="0.25">
      <c r="A78" s="45">
        <v>75</v>
      </c>
      <c r="B78" s="39" t="s">
        <v>214</v>
      </c>
      <c r="C78" s="50" t="s">
        <v>164</v>
      </c>
      <c r="D78" s="50" t="s">
        <v>215</v>
      </c>
      <c r="E78" s="50" t="s">
        <v>216</v>
      </c>
      <c r="F78" s="29" t="s">
        <v>1109</v>
      </c>
      <c r="G78" s="48" t="s">
        <v>1110</v>
      </c>
      <c r="H78" s="48" t="s">
        <v>1111</v>
      </c>
      <c r="I78" s="48" t="s">
        <v>1112</v>
      </c>
    </row>
    <row r="79" spans="1:9" s="16" customFormat="1" ht="45" x14ac:dyDescent="0.25">
      <c r="A79" s="45">
        <v>76</v>
      </c>
      <c r="B79" s="39" t="s">
        <v>214</v>
      </c>
      <c r="C79" s="50" t="s">
        <v>164</v>
      </c>
      <c r="D79" s="50" t="s">
        <v>215</v>
      </c>
      <c r="E79" s="50" t="s">
        <v>216</v>
      </c>
      <c r="F79" s="29" t="s">
        <v>897</v>
      </c>
      <c r="G79" s="48" t="s">
        <v>1113</v>
      </c>
      <c r="H79" s="48" t="s">
        <v>1114</v>
      </c>
      <c r="I79" s="48" t="s">
        <v>1115</v>
      </c>
    </row>
    <row r="80" spans="1:9" s="16" customFormat="1" ht="30" x14ac:dyDescent="0.25">
      <c r="A80" s="45">
        <v>77</v>
      </c>
      <c r="B80" s="39" t="s">
        <v>220</v>
      </c>
      <c r="C80" s="50" t="s">
        <v>164</v>
      </c>
      <c r="D80" s="50" t="s">
        <v>221</v>
      </c>
      <c r="E80" s="50" t="s">
        <v>222</v>
      </c>
      <c r="F80" s="29" t="s">
        <v>1093</v>
      </c>
      <c r="G80" s="48" t="s">
        <v>1116</v>
      </c>
      <c r="H80" s="48" t="s">
        <v>1117</v>
      </c>
      <c r="I80" s="48" t="s">
        <v>1118</v>
      </c>
    </row>
    <row r="81" spans="1:9" s="16" customFormat="1" ht="30" x14ac:dyDescent="0.25">
      <c r="A81" s="45">
        <v>78</v>
      </c>
      <c r="B81" s="39" t="s">
        <v>220</v>
      </c>
      <c r="C81" s="50" t="s">
        <v>164</v>
      </c>
      <c r="D81" s="50" t="s">
        <v>221</v>
      </c>
      <c r="E81" s="50" t="s">
        <v>222</v>
      </c>
      <c r="F81" s="29" t="s">
        <v>889</v>
      </c>
      <c r="G81" s="48" t="s">
        <v>1119</v>
      </c>
      <c r="H81" s="48" t="s">
        <v>1120</v>
      </c>
      <c r="I81" s="48" t="s">
        <v>1121</v>
      </c>
    </row>
    <row r="82" spans="1:9" s="16" customFormat="1" ht="30" x14ac:dyDescent="0.25">
      <c r="A82" s="45">
        <v>79</v>
      </c>
      <c r="B82" s="39" t="s">
        <v>220</v>
      </c>
      <c r="C82" s="50" t="s">
        <v>164</v>
      </c>
      <c r="D82" s="50" t="s">
        <v>221</v>
      </c>
      <c r="E82" s="50" t="s">
        <v>222</v>
      </c>
      <c r="F82" s="29" t="s">
        <v>1065</v>
      </c>
      <c r="G82" s="48" t="s">
        <v>1122</v>
      </c>
      <c r="H82" s="48" t="s">
        <v>1123</v>
      </c>
      <c r="I82" s="48" t="s">
        <v>1124</v>
      </c>
    </row>
    <row r="83" spans="1:9" s="16" customFormat="1" ht="30" x14ac:dyDescent="0.25">
      <c r="A83" s="45">
        <v>80</v>
      </c>
      <c r="B83" s="39" t="s">
        <v>220</v>
      </c>
      <c r="C83" s="50" t="s">
        <v>164</v>
      </c>
      <c r="D83" s="50" t="s">
        <v>221</v>
      </c>
      <c r="E83" s="50" t="s">
        <v>222</v>
      </c>
      <c r="F83" s="29" t="s">
        <v>975</v>
      </c>
      <c r="G83" s="48" t="s">
        <v>1125</v>
      </c>
      <c r="H83" s="48" t="s">
        <v>1126</v>
      </c>
      <c r="I83" s="48" t="s">
        <v>1127</v>
      </c>
    </row>
    <row r="84" spans="1:9" s="16" customFormat="1" ht="30" x14ac:dyDescent="0.25">
      <c r="A84" s="45">
        <v>81</v>
      </c>
      <c r="B84" s="39" t="s">
        <v>220</v>
      </c>
      <c r="C84" s="50" t="s">
        <v>164</v>
      </c>
      <c r="D84" s="50" t="s">
        <v>221</v>
      </c>
      <c r="E84" s="50" t="s">
        <v>222</v>
      </c>
      <c r="F84" s="29" t="s">
        <v>1128</v>
      </c>
      <c r="G84" s="48" t="s">
        <v>1129</v>
      </c>
      <c r="H84" s="48" t="s">
        <v>1130</v>
      </c>
      <c r="I84" s="48" t="s">
        <v>1131</v>
      </c>
    </row>
    <row r="85" spans="1:9" s="16" customFormat="1" ht="30" x14ac:dyDescent="0.25">
      <c r="A85" s="45">
        <v>82</v>
      </c>
      <c r="B85" s="39" t="s">
        <v>220</v>
      </c>
      <c r="C85" s="50" t="s">
        <v>164</v>
      </c>
      <c r="D85" s="50" t="s">
        <v>221</v>
      </c>
      <c r="E85" s="50" t="s">
        <v>222</v>
      </c>
      <c r="F85" s="29" t="s">
        <v>897</v>
      </c>
      <c r="G85" s="48" t="s">
        <v>1132</v>
      </c>
      <c r="H85" s="48" t="s">
        <v>1133</v>
      </c>
      <c r="I85" s="48" t="s">
        <v>1134</v>
      </c>
    </row>
    <row r="86" spans="1:9" s="16" customFormat="1" ht="30" x14ac:dyDescent="0.25">
      <c r="A86" s="45">
        <v>83</v>
      </c>
      <c r="B86" s="39" t="s">
        <v>226</v>
      </c>
      <c r="C86" s="50" t="s">
        <v>164</v>
      </c>
      <c r="D86" s="50" t="s">
        <v>227</v>
      </c>
      <c r="E86" s="50" t="s">
        <v>228</v>
      </c>
      <c r="F86" s="29" t="s">
        <v>889</v>
      </c>
      <c r="G86" s="48" t="s">
        <v>1135</v>
      </c>
      <c r="H86" s="48" t="s">
        <v>1136</v>
      </c>
      <c r="I86" s="48" t="s">
        <v>1137</v>
      </c>
    </row>
    <row r="87" spans="1:9" s="16" customFormat="1" ht="30" x14ac:dyDescent="0.25">
      <c r="A87" s="45">
        <v>84</v>
      </c>
      <c r="B87" s="39" t="s">
        <v>226</v>
      </c>
      <c r="C87" s="50" t="s">
        <v>164</v>
      </c>
      <c r="D87" s="50" t="s">
        <v>227</v>
      </c>
      <c r="E87" s="50" t="s">
        <v>228</v>
      </c>
      <c r="F87" s="29" t="s">
        <v>3</v>
      </c>
      <c r="G87" s="48" t="s">
        <v>1138</v>
      </c>
      <c r="H87" s="48" t="s">
        <v>1139</v>
      </c>
      <c r="I87" s="48" t="s">
        <v>1140</v>
      </c>
    </row>
    <row r="88" spans="1:9" s="16" customFormat="1" ht="30" x14ac:dyDescent="0.25">
      <c r="A88" s="45">
        <v>85</v>
      </c>
      <c r="B88" s="39" t="s">
        <v>226</v>
      </c>
      <c r="C88" s="50" t="s">
        <v>164</v>
      </c>
      <c r="D88" s="50" t="s">
        <v>227</v>
      </c>
      <c r="E88" s="50" t="s">
        <v>228</v>
      </c>
      <c r="F88" s="29" t="s">
        <v>1065</v>
      </c>
      <c r="G88" s="48" t="s">
        <v>1141</v>
      </c>
      <c r="H88" s="48" t="s">
        <v>1142</v>
      </c>
      <c r="I88" s="48" t="s">
        <v>1143</v>
      </c>
    </row>
    <row r="89" spans="1:9" s="16" customFormat="1" ht="30" x14ac:dyDescent="0.25">
      <c r="A89" s="45">
        <v>86</v>
      </c>
      <c r="B89" s="39" t="s">
        <v>226</v>
      </c>
      <c r="C89" s="50" t="s">
        <v>164</v>
      </c>
      <c r="D89" s="50" t="s">
        <v>227</v>
      </c>
      <c r="E89" s="50" t="s">
        <v>228</v>
      </c>
      <c r="F89" s="29" t="s">
        <v>1144</v>
      </c>
      <c r="G89" s="48" t="s">
        <v>1145</v>
      </c>
      <c r="H89" s="48" t="s">
        <v>1146</v>
      </c>
      <c r="I89" s="48" t="s">
        <v>1147</v>
      </c>
    </row>
    <row r="90" spans="1:9" s="16" customFormat="1" ht="30" x14ac:dyDescent="0.25">
      <c r="A90" s="45">
        <v>87</v>
      </c>
      <c r="B90" s="39" t="s">
        <v>226</v>
      </c>
      <c r="C90" s="50" t="s">
        <v>164</v>
      </c>
      <c r="D90" s="50" t="s">
        <v>227</v>
      </c>
      <c r="E90" s="50" t="s">
        <v>228</v>
      </c>
      <c r="F90" s="29" t="s">
        <v>949</v>
      </c>
      <c r="G90" s="48" t="s">
        <v>896</v>
      </c>
      <c r="H90" s="48" t="s">
        <v>1148</v>
      </c>
      <c r="I90" s="48" t="s">
        <v>1149</v>
      </c>
    </row>
    <row r="91" spans="1:9" s="16" customFormat="1" ht="30" x14ac:dyDescent="0.25">
      <c r="A91" s="45">
        <v>88</v>
      </c>
      <c r="B91" s="39" t="s">
        <v>226</v>
      </c>
      <c r="C91" s="50" t="s">
        <v>164</v>
      </c>
      <c r="D91" s="50" t="s">
        <v>227</v>
      </c>
      <c r="E91" s="50" t="s">
        <v>228</v>
      </c>
      <c r="F91" s="29" t="s">
        <v>897</v>
      </c>
      <c r="G91" s="48" t="s">
        <v>1150</v>
      </c>
      <c r="H91" s="48" t="s">
        <v>1151</v>
      </c>
      <c r="I91" s="48" t="s">
        <v>1152</v>
      </c>
    </row>
    <row r="92" spans="1:9" s="16" customFormat="1" ht="45" x14ac:dyDescent="0.25">
      <c r="A92" s="45">
        <v>89</v>
      </c>
      <c r="B92" s="39" t="s">
        <v>232</v>
      </c>
      <c r="C92" s="50" t="s">
        <v>164</v>
      </c>
      <c r="D92" s="50" t="s">
        <v>233</v>
      </c>
      <c r="E92" s="50" t="s">
        <v>234</v>
      </c>
      <c r="F92" s="29" t="s">
        <v>1065</v>
      </c>
      <c r="G92" s="48" t="s">
        <v>1153</v>
      </c>
      <c r="H92" s="48" t="s">
        <v>1154</v>
      </c>
      <c r="I92" s="48" t="s">
        <v>1155</v>
      </c>
    </row>
    <row r="93" spans="1:9" s="16" customFormat="1" ht="45" x14ac:dyDescent="0.25">
      <c r="A93" s="45">
        <v>90</v>
      </c>
      <c r="B93" s="39" t="s">
        <v>232</v>
      </c>
      <c r="C93" s="50" t="s">
        <v>164</v>
      </c>
      <c r="D93" s="50" t="s">
        <v>233</v>
      </c>
      <c r="E93" s="50" t="s">
        <v>234</v>
      </c>
      <c r="F93" s="29" t="s">
        <v>1156</v>
      </c>
      <c r="G93" s="48" t="s">
        <v>1157</v>
      </c>
      <c r="H93" s="48" t="s">
        <v>1158</v>
      </c>
      <c r="I93" s="48" t="s">
        <v>1159</v>
      </c>
    </row>
    <row r="94" spans="1:9" s="16" customFormat="1" ht="45" x14ac:dyDescent="0.25">
      <c r="A94" s="45">
        <v>91</v>
      </c>
      <c r="B94" s="39" t="s">
        <v>232</v>
      </c>
      <c r="C94" s="50" t="s">
        <v>164</v>
      </c>
      <c r="D94" s="50" t="s">
        <v>233</v>
      </c>
      <c r="E94" s="50" t="s">
        <v>234</v>
      </c>
      <c r="F94" s="29" t="s">
        <v>889</v>
      </c>
      <c r="G94" s="48" t="s">
        <v>1160</v>
      </c>
      <c r="H94" s="48" t="s">
        <v>1161</v>
      </c>
      <c r="I94" s="48" t="s">
        <v>1162</v>
      </c>
    </row>
    <row r="95" spans="1:9" s="16" customFormat="1" ht="45" x14ac:dyDescent="0.25">
      <c r="A95" s="45">
        <v>92</v>
      </c>
      <c r="B95" s="39" t="s">
        <v>232</v>
      </c>
      <c r="C95" s="50" t="s">
        <v>164</v>
      </c>
      <c r="D95" s="50" t="s">
        <v>233</v>
      </c>
      <c r="E95" s="50" t="s">
        <v>234</v>
      </c>
      <c r="F95" s="29" t="s">
        <v>975</v>
      </c>
      <c r="G95" s="48" t="s">
        <v>1163</v>
      </c>
      <c r="H95" s="48" t="s">
        <v>1164</v>
      </c>
      <c r="I95" s="48" t="s">
        <v>1165</v>
      </c>
    </row>
    <row r="96" spans="1:9" s="16" customFormat="1" ht="45" x14ac:dyDescent="0.25">
      <c r="A96" s="45">
        <v>93</v>
      </c>
      <c r="B96" s="39" t="s">
        <v>232</v>
      </c>
      <c r="C96" s="50" t="s">
        <v>164</v>
      </c>
      <c r="D96" s="50" t="s">
        <v>233</v>
      </c>
      <c r="E96" s="50" t="s">
        <v>234</v>
      </c>
      <c r="F96" s="29" t="s">
        <v>3</v>
      </c>
      <c r="G96" s="48" t="s">
        <v>896</v>
      </c>
      <c r="H96" s="48" t="s">
        <v>896</v>
      </c>
      <c r="I96" s="48" t="s">
        <v>1166</v>
      </c>
    </row>
    <row r="97" spans="1:9" s="16" customFormat="1" ht="45" x14ac:dyDescent="0.25">
      <c r="A97" s="45">
        <v>94</v>
      </c>
      <c r="B97" s="39" t="s">
        <v>232</v>
      </c>
      <c r="C97" s="50" t="s">
        <v>164</v>
      </c>
      <c r="D97" s="50" t="s">
        <v>233</v>
      </c>
      <c r="E97" s="50" t="s">
        <v>234</v>
      </c>
      <c r="F97" s="29" t="s">
        <v>897</v>
      </c>
      <c r="G97" s="48" t="s">
        <v>1167</v>
      </c>
      <c r="H97" s="48" t="s">
        <v>1168</v>
      </c>
      <c r="I97" s="48" t="s">
        <v>1169</v>
      </c>
    </row>
    <row r="98" spans="1:9" s="16" customFormat="1" ht="45" x14ac:dyDescent="0.25">
      <c r="A98" s="45">
        <v>95</v>
      </c>
      <c r="B98" s="39" t="s">
        <v>238</v>
      </c>
      <c r="C98" s="50" t="s">
        <v>164</v>
      </c>
      <c r="D98" s="50" t="s">
        <v>239</v>
      </c>
      <c r="E98" s="50" t="s">
        <v>240</v>
      </c>
      <c r="F98" s="29" t="s">
        <v>1065</v>
      </c>
      <c r="G98" s="48" t="s">
        <v>1170</v>
      </c>
      <c r="H98" s="48" t="s">
        <v>1171</v>
      </c>
      <c r="I98" s="48" t="s">
        <v>1172</v>
      </c>
    </row>
    <row r="99" spans="1:9" s="16" customFormat="1" ht="45" x14ac:dyDescent="0.25">
      <c r="A99" s="45">
        <v>96</v>
      </c>
      <c r="B99" s="39" t="s">
        <v>238</v>
      </c>
      <c r="C99" s="50" t="s">
        <v>164</v>
      </c>
      <c r="D99" s="50" t="s">
        <v>239</v>
      </c>
      <c r="E99" s="50" t="s">
        <v>240</v>
      </c>
      <c r="F99" s="29" t="s">
        <v>1031</v>
      </c>
      <c r="G99" s="48" t="s">
        <v>1173</v>
      </c>
      <c r="H99" s="48" t="s">
        <v>1174</v>
      </c>
      <c r="I99" s="48" t="s">
        <v>1175</v>
      </c>
    </row>
    <row r="100" spans="1:9" s="16" customFormat="1" ht="45" x14ac:dyDescent="0.25">
      <c r="A100" s="45">
        <v>97</v>
      </c>
      <c r="B100" s="39" t="s">
        <v>238</v>
      </c>
      <c r="C100" s="50" t="s">
        <v>164</v>
      </c>
      <c r="D100" s="50" t="s">
        <v>239</v>
      </c>
      <c r="E100" s="50" t="s">
        <v>240</v>
      </c>
      <c r="F100" s="29" t="s">
        <v>881</v>
      </c>
      <c r="G100" s="48" t="s">
        <v>1176</v>
      </c>
      <c r="H100" s="48" t="s">
        <v>1177</v>
      </c>
      <c r="I100" s="48" t="s">
        <v>1178</v>
      </c>
    </row>
    <row r="101" spans="1:9" s="16" customFormat="1" ht="45" x14ac:dyDescent="0.25">
      <c r="A101" s="45">
        <v>98</v>
      </c>
      <c r="B101" s="39" t="s">
        <v>238</v>
      </c>
      <c r="C101" s="50" t="s">
        <v>164</v>
      </c>
      <c r="D101" s="50" t="s">
        <v>239</v>
      </c>
      <c r="E101" s="50" t="s">
        <v>240</v>
      </c>
      <c r="F101" s="29" t="s">
        <v>975</v>
      </c>
      <c r="G101" s="48" t="s">
        <v>1179</v>
      </c>
      <c r="H101" s="48" t="s">
        <v>1180</v>
      </c>
      <c r="I101" s="48" t="s">
        <v>1181</v>
      </c>
    </row>
    <row r="102" spans="1:9" s="16" customFormat="1" ht="45" x14ac:dyDescent="0.25">
      <c r="A102" s="45">
        <v>99</v>
      </c>
      <c r="B102" s="39" t="s">
        <v>238</v>
      </c>
      <c r="C102" s="50" t="s">
        <v>164</v>
      </c>
      <c r="D102" s="50" t="s">
        <v>239</v>
      </c>
      <c r="E102" s="50" t="s">
        <v>240</v>
      </c>
      <c r="F102" s="29" t="s">
        <v>1144</v>
      </c>
      <c r="G102" s="48" t="s">
        <v>1182</v>
      </c>
      <c r="H102" s="48" t="s">
        <v>1183</v>
      </c>
      <c r="I102" s="48" t="s">
        <v>1184</v>
      </c>
    </row>
    <row r="103" spans="1:9" s="16" customFormat="1" ht="45" x14ac:dyDescent="0.25">
      <c r="A103" s="45">
        <v>100</v>
      </c>
      <c r="B103" s="39" t="s">
        <v>238</v>
      </c>
      <c r="C103" s="50" t="s">
        <v>164</v>
      </c>
      <c r="D103" s="50" t="s">
        <v>239</v>
      </c>
      <c r="E103" s="50" t="s">
        <v>240</v>
      </c>
      <c r="F103" s="29" t="s">
        <v>897</v>
      </c>
      <c r="G103" s="48" t="s">
        <v>1185</v>
      </c>
      <c r="H103" s="48" t="s">
        <v>1186</v>
      </c>
      <c r="I103" s="48" t="s">
        <v>1187</v>
      </c>
    </row>
    <row r="104" spans="1:9" s="16" customFormat="1" ht="45" x14ac:dyDescent="0.25">
      <c r="A104" s="45">
        <v>101</v>
      </c>
      <c r="B104" s="39" t="s">
        <v>244</v>
      </c>
      <c r="C104" s="50" t="s">
        <v>164</v>
      </c>
      <c r="D104" s="50" t="s">
        <v>245</v>
      </c>
      <c r="E104" s="50" t="s">
        <v>246</v>
      </c>
      <c r="F104" s="29" t="s">
        <v>1065</v>
      </c>
      <c r="G104" s="48" t="s">
        <v>1188</v>
      </c>
      <c r="H104" s="48" t="s">
        <v>1189</v>
      </c>
      <c r="I104" s="48" t="s">
        <v>1190</v>
      </c>
    </row>
    <row r="105" spans="1:9" s="16" customFormat="1" ht="45" x14ac:dyDescent="0.25">
      <c r="A105" s="45">
        <v>102</v>
      </c>
      <c r="B105" s="39" t="s">
        <v>244</v>
      </c>
      <c r="C105" s="50" t="s">
        <v>164</v>
      </c>
      <c r="D105" s="50" t="s">
        <v>245</v>
      </c>
      <c r="E105" s="50" t="s">
        <v>246</v>
      </c>
      <c r="F105" s="29" t="s">
        <v>881</v>
      </c>
      <c r="G105" s="48" t="s">
        <v>1191</v>
      </c>
      <c r="H105" s="48" t="s">
        <v>1192</v>
      </c>
      <c r="I105" s="48" t="s">
        <v>1193</v>
      </c>
    </row>
    <row r="106" spans="1:9" s="16" customFormat="1" ht="45" x14ac:dyDescent="0.25">
      <c r="A106" s="45">
        <v>103</v>
      </c>
      <c r="B106" s="39" t="s">
        <v>244</v>
      </c>
      <c r="C106" s="50" t="s">
        <v>164</v>
      </c>
      <c r="D106" s="50" t="s">
        <v>245</v>
      </c>
      <c r="E106" s="50" t="s">
        <v>246</v>
      </c>
      <c r="F106" s="29" t="s">
        <v>877</v>
      </c>
      <c r="G106" s="48" t="s">
        <v>1194</v>
      </c>
      <c r="H106" s="48" t="s">
        <v>896</v>
      </c>
      <c r="I106" s="48" t="s">
        <v>1195</v>
      </c>
    </row>
    <row r="107" spans="1:9" s="16" customFormat="1" ht="45" x14ac:dyDescent="0.25">
      <c r="A107" s="45">
        <v>104</v>
      </c>
      <c r="B107" s="39" t="s">
        <v>244</v>
      </c>
      <c r="C107" s="50" t="s">
        <v>164</v>
      </c>
      <c r="D107" s="50" t="s">
        <v>245</v>
      </c>
      <c r="E107" s="50" t="s">
        <v>246</v>
      </c>
      <c r="F107" s="29" t="s">
        <v>1109</v>
      </c>
      <c r="G107" s="48" t="s">
        <v>1196</v>
      </c>
      <c r="H107" s="48" t="s">
        <v>1197</v>
      </c>
      <c r="I107" s="48" t="s">
        <v>1198</v>
      </c>
    </row>
    <row r="108" spans="1:9" s="16" customFormat="1" ht="45" x14ac:dyDescent="0.25">
      <c r="A108" s="45">
        <v>105</v>
      </c>
      <c r="B108" s="39" t="s">
        <v>250</v>
      </c>
      <c r="C108" s="50" t="s">
        <v>164</v>
      </c>
      <c r="D108" s="50" t="s">
        <v>251</v>
      </c>
      <c r="E108" s="50" t="s">
        <v>252</v>
      </c>
      <c r="F108" s="29" t="s">
        <v>1065</v>
      </c>
      <c r="G108" s="48" t="s">
        <v>1199</v>
      </c>
      <c r="H108" s="48" t="s">
        <v>1200</v>
      </c>
      <c r="I108" s="48" t="s">
        <v>1201</v>
      </c>
    </row>
    <row r="109" spans="1:9" s="16" customFormat="1" ht="45" x14ac:dyDescent="0.25">
      <c r="A109" s="45">
        <v>106</v>
      </c>
      <c r="B109" s="39" t="s">
        <v>250</v>
      </c>
      <c r="C109" s="50" t="s">
        <v>164</v>
      </c>
      <c r="D109" s="50" t="s">
        <v>251</v>
      </c>
      <c r="E109" s="50" t="s">
        <v>252</v>
      </c>
      <c r="F109" s="29" t="s">
        <v>1202</v>
      </c>
      <c r="G109" s="48" t="s">
        <v>1203</v>
      </c>
      <c r="H109" s="48" t="s">
        <v>896</v>
      </c>
      <c r="I109" s="48" t="s">
        <v>896</v>
      </c>
    </row>
    <row r="110" spans="1:9" s="16" customFormat="1" ht="45" x14ac:dyDescent="0.25">
      <c r="A110" s="45">
        <v>107</v>
      </c>
      <c r="B110" s="39" t="s">
        <v>250</v>
      </c>
      <c r="C110" s="50" t="s">
        <v>164</v>
      </c>
      <c r="D110" s="50" t="s">
        <v>251</v>
      </c>
      <c r="E110" s="50" t="s">
        <v>252</v>
      </c>
      <c r="F110" s="29" t="s">
        <v>881</v>
      </c>
      <c r="G110" s="48" t="s">
        <v>1204</v>
      </c>
      <c r="H110" s="48" t="s">
        <v>1205</v>
      </c>
      <c r="I110" s="48" t="s">
        <v>1206</v>
      </c>
    </row>
    <row r="111" spans="1:9" s="16" customFormat="1" ht="45" x14ac:dyDescent="0.25">
      <c r="A111" s="45">
        <v>108</v>
      </c>
      <c r="B111" s="39" t="s">
        <v>250</v>
      </c>
      <c r="C111" s="50" t="s">
        <v>164</v>
      </c>
      <c r="D111" s="50" t="s">
        <v>251</v>
      </c>
      <c r="E111" s="50" t="s">
        <v>252</v>
      </c>
      <c r="F111" s="29" t="s">
        <v>889</v>
      </c>
      <c r="G111" s="48" t="s">
        <v>1207</v>
      </c>
      <c r="H111" s="48" t="s">
        <v>1208</v>
      </c>
      <c r="I111" s="48" t="s">
        <v>1209</v>
      </c>
    </row>
    <row r="112" spans="1:9" s="16" customFormat="1" ht="45" x14ac:dyDescent="0.25">
      <c r="A112" s="45">
        <v>109</v>
      </c>
      <c r="B112" s="39" t="s">
        <v>250</v>
      </c>
      <c r="C112" s="50" t="s">
        <v>164</v>
      </c>
      <c r="D112" s="50" t="s">
        <v>251</v>
      </c>
      <c r="E112" s="50" t="s">
        <v>252</v>
      </c>
      <c r="F112" s="29" t="s">
        <v>3</v>
      </c>
      <c r="G112" s="48" t="s">
        <v>1210</v>
      </c>
      <c r="H112" s="48" t="s">
        <v>1211</v>
      </c>
      <c r="I112" s="48" t="s">
        <v>1212</v>
      </c>
    </row>
    <row r="113" spans="1:9" s="16" customFormat="1" ht="45" x14ac:dyDescent="0.25">
      <c r="A113" s="45">
        <v>110</v>
      </c>
      <c r="B113" s="39" t="s">
        <v>250</v>
      </c>
      <c r="C113" s="50" t="s">
        <v>164</v>
      </c>
      <c r="D113" s="50" t="s">
        <v>251</v>
      </c>
      <c r="E113" s="50" t="s">
        <v>252</v>
      </c>
      <c r="F113" s="29" t="s">
        <v>897</v>
      </c>
      <c r="G113" s="48" t="s">
        <v>1213</v>
      </c>
      <c r="H113" s="48" t="s">
        <v>1214</v>
      </c>
      <c r="I113" s="48" t="s">
        <v>1215</v>
      </c>
    </row>
    <row r="114" spans="1:9" s="16" customFormat="1" ht="30" x14ac:dyDescent="0.25">
      <c r="A114" s="45">
        <v>111</v>
      </c>
      <c r="B114" s="39" t="s">
        <v>256</v>
      </c>
      <c r="C114" s="50" t="s">
        <v>164</v>
      </c>
      <c r="D114" s="50" t="s">
        <v>257</v>
      </c>
      <c r="E114" s="50" t="s">
        <v>258</v>
      </c>
      <c r="F114" s="29" t="s">
        <v>881</v>
      </c>
      <c r="G114" s="48" t="s">
        <v>1216</v>
      </c>
      <c r="H114" s="48" t="s">
        <v>1217</v>
      </c>
      <c r="I114" s="48" t="s">
        <v>1218</v>
      </c>
    </row>
    <row r="115" spans="1:9" s="16" customFormat="1" ht="30" x14ac:dyDescent="0.25">
      <c r="A115" s="45">
        <v>112</v>
      </c>
      <c r="B115" s="39" t="s">
        <v>256</v>
      </c>
      <c r="C115" s="50" t="s">
        <v>164</v>
      </c>
      <c r="D115" s="50" t="s">
        <v>257</v>
      </c>
      <c r="E115" s="50" t="s">
        <v>258</v>
      </c>
      <c r="F115" s="29" t="s">
        <v>1065</v>
      </c>
      <c r="G115" s="48" t="s">
        <v>1219</v>
      </c>
      <c r="H115" s="48" t="s">
        <v>1220</v>
      </c>
      <c r="I115" s="48" t="s">
        <v>1221</v>
      </c>
    </row>
    <row r="116" spans="1:9" s="16" customFormat="1" ht="30" x14ac:dyDescent="0.25">
      <c r="A116" s="45">
        <v>113</v>
      </c>
      <c r="B116" s="39" t="s">
        <v>256</v>
      </c>
      <c r="C116" s="50" t="s">
        <v>164</v>
      </c>
      <c r="D116" s="50" t="s">
        <v>257</v>
      </c>
      <c r="E116" s="50" t="s">
        <v>258</v>
      </c>
      <c r="F116" s="29" t="s">
        <v>889</v>
      </c>
      <c r="G116" s="48" t="s">
        <v>1222</v>
      </c>
      <c r="H116" s="48" t="s">
        <v>1223</v>
      </c>
      <c r="I116" s="48" t="s">
        <v>1224</v>
      </c>
    </row>
    <row r="117" spans="1:9" s="16" customFormat="1" ht="30" x14ac:dyDescent="0.25">
      <c r="A117" s="45">
        <v>114</v>
      </c>
      <c r="B117" s="39" t="s">
        <v>256</v>
      </c>
      <c r="C117" s="50" t="s">
        <v>164</v>
      </c>
      <c r="D117" s="50" t="s">
        <v>257</v>
      </c>
      <c r="E117" s="50" t="s">
        <v>258</v>
      </c>
      <c r="F117" s="29" t="s">
        <v>1109</v>
      </c>
      <c r="G117" s="48" t="s">
        <v>1225</v>
      </c>
      <c r="H117" s="48" t="s">
        <v>1226</v>
      </c>
      <c r="I117" s="48" t="s">
        <v>1227</v>
      </c>
    </row>
    <row r="118" spans="1:9" s="16" customFormat="1" ht="30" x14ac:dyDescent="0.25">
      <c r="A118" s="45">
        <v>115</v>
      </c>
      <c r="B118" s="39" t="s">
        <v>256</v>
      </c>
      <c r="C118" s="50" t="s">
        <v>164</v>
      </c>
      <c r="D118" s="50" t="s">
        <v>257</v>
      </c>
      <c r="E118" s="50" t="s">
        <v>258</v>
      </c>
      <c r="F118" s="29" t="s">
        <v>932</v>
      </c>
      <c r="G118" s="48" t="s">
        <v>1228</v>
      </c>
      <c r="H118" s="48" t="s">
        <v>1229</v>
      </c>
      <c r="I118" s="48" t="s">
        <v>1230</v>
      </c>
    </row>
    <row r="119" spans="1:9" s="16" customFormat="1" ht="30" x14ac:dyDescent="0.25">
      <c r="A119" s="45">
        <v>116</v>
      </c>
      <c r="B119" s="39" t="s">
        <v>256</v>
      </c>
      <c r="C119" s="50" t="s">
        <v>164</v>
      </c>
      <c r="D119" s="50" t="s">
        <v>257</v>
      </c>
      <c r="E119" s="50" t="s">
        <v>258</v>
      </c>
      <c r="F119" s="29" t="s">
        <v>897</v>
      </c>
      <c r="G119" s="48" t="s">
        <v>1231</v>
      </c>
      <c r="H119" s="48" t="s">
        <v>1232</v>
      </c>
      <c r="I119" s="48" t="s">
        <v>1233</v>
      </c>
    </row>
    <row r="120" spans="1:9" s="16" customFormat="1" ht="45" x14ac:dyDescent="0.25">
      <c r="A120" s="45">
        <v>117</v>
      </c>
      <c r="B120" s="39" t="s">
        <v>262</v>
      </c>
      <c r="C120" s="50" t="s">
        <v>164</v>
      </c>
      <c r="D120" s="50" t="s">
        <v>263</v>
      </c>
      <c r="E120" s="50" t="s">
        <v>264</v>
      </c>
      <c r="F120" s="29" t="s">
        <v>949</v>
      </c>
      <c r="G120" s="48" t="s">
        <v>1234</v>
      </c>
      <c r="H120" s="48" t="s">
        <v>1235</v>
      </c>
      <c r="I120" s="48" t="s">
        <v>1236</v>
      </c>
    </row>
    <row r="121" spans="1:9" s="16" customFormat="1" ht="45" x14ac:dyDescent="0.25">
      <c r="A121" s="45">
        <v>118</v>
      </c>
      <c r="B121" s="39" t="s">
        <v>262</v>
      </c>
      <c r="C121" s="50" t="s">
        <v>164</v>
      </c>
      <c r="D121" s="50" t="s">
        <v>263</v>
      </c>
      <c r="E121" s="50" t="s">
        <v>264</v>
      </c>
      <c r="F121" s="29" t="s">
        <v>932</v>
      </c>
      <c r="G121" s="48" t="s">
        <v>1237</v>
      </c>
      <c r="H121" s="48" t="s">
        <v>1238</v>
      </c>
      <c r="I121" s="48" t="s">
        <v>1239</v>
      </c>
    </row>
    <row r="122" spans="1:9" s="16" customFormat="1" ht="45" x14ac:dyDescent="0.25">
      <c r="A122" s="45">
        <v>119</v>
      </c>
      <c r="B122" s="39" t="s">
        <v>262</v>
      </c>
      <c r="C122" s="50" t="s">
        <v>164</v>
      </c>
      <c r="D122" s="50" t="s">
        <v>263</v>
      </c>
      <c r="E122" s="50" t="s">
        <v>264</v>
      </c>
      <c r="F122" s="29" t="s">
        <v>1109</v>
      </c>
      <c r="G122" s="48" t="s">
        <v>1240</v>
      </c>
      <c r="H122" s="48" t="s">
        <v>1241</v>
      </c>
      <c r="I122" s="48" t="s">
        <v>896</v>
      </c>
    </row>
    <row r="123" spans="1:9" s="16" customFormat="1" ht="45" x14ac:dyDescent="0.25">
      <c r="A123" s="45">
        <v>120</v>
      </c>
      <c r="B123" s="39" t="s">
        <v>262</v>
      </c>
      <c r="C123" s="50" t="s">
        <v>164</v>
      </c>
      <c r="D123" s="50" t="s">
        <v>263</v>
      </c>
      <c r="E123" s="50" t="s">
        <v>264</v>
      </c>
      <c r="F123" s="29" t="s">
        <v>1242</v>
      </c>
      <c r="G123" s="48" t="s">
        <v>1243</v>
      </c>
      <c r="H123" s="48" t="s">
        <v>1244</v>
      </c>
      <c r="I123" s="48" t="s">
        <v>1245</v>
      </c>
    </row>
    <row r="124" spans="1:9" s="16" customFormat="1" ht="45" x14ac:dyDescent="0.25">
      <c r="A124" s="45">
        <v>121</v>
      </c>
      <c r="B124" s="39" t="s">
        <v>262</v>
      </c>
      <c r="C124" s="50" t="s">
        <v>164</v>
      </c>
      <c r="D124" s="50" t="s">
        <v>263</v>
      </c>
      <c r="E124" s="50" t="s">
        <v>264</v>
      </c>
      <c r="F124" s="29" t="s">
        <v>1065</v>
      </c>
      <c r="G124" s="48" t="s">
        <v>1246</v>
      </c>
      <c r="H124" s="48" t="s">
        <v>1247</v>
      </c>
      <c r="I124" s="48" t="s">
        <v>1248</v>
      </c>
    </row>
    <row r="125" spans="1:9" s="16" customFormat="1" ht="45" x14ac:dyDescent="0.25">
      <c r="A125" s="45">
        <v>122</v>
      </c>
      <c r="B125" s="39" t="s">
        <v>262</v>
      </c>
      <c r="C125" s="50" t="s">
        <v>164</v>
      </c>
      <c r="D125" s="50" t="s">
        <v>263</v>
      </c>
      <c r="E125" s="50" t="s">
        <v>264</v>
      </c>
      <c r="F125" s="29" t="s">
        <v>897</v>
      </c>
      <c r="G125" s="48" t="s">
        <v>1249</v>
      </c>
      <c r="H125" s="48" t="s">
        <v>1250</v>
      </c>
      <c r="I125" s="48" t="s">
        <v>1251</v>
      </c>
    </row>
    <row r="126" spans="1:9" s="16" customFormat="1" ht="45" x14ac:dyDescent="0.25">
      <c r="A126" s="45">
        <v>123</v>
      </c>
      <c r="B126" s="39" t="s">
        <v>268</v>
      </c>
      <c r="C126" s="50" t="s">
        <v>164</v>
      </c>
      <c r="D126" s="50" t="s">
        <v>269</v>
      </c>
      <c r="E126" s="50" t="s">
        <v>270</v>
      </c>
      <c r="F126" s="29" t="s">
        <v>1065</v>
      </c>
      <c r="G126" s="48" t="s">
        <v>1252</v>
      </c>
      <c r="H126" s="48" t="s">
        <v>1253</v>
      </c>
      <c r="I126" s="48" t="s">
        <v>1254</v>
      </c>
    </row>
    <row r="127" spans="1:9" s="16" customFormat="1" ht="45" x14ac:dyDescent="0.25">
      <c r="A127" s="45">
        <v>124</v>
      </c>
      <c r="B127" s="39" t="s">
        <v>268</v>
      </c>
      <c r="C127" s="50" t="s">
        <v>164</v>
      </c>
      <c r="D127" s="50" t="s">
        <v>269</v>
      </c>
      <c r="E127" s="50" t="s">
        <v>270</v>
      </c>
      <c r="F127" s="29" t="s">
        <v>881</v>
      </c>
      <c r="G127" s="48" t="s">
        <v>1255</v>
      </c>
      <c r="H127" s="48" t="s">
        <v>1256</v>
      </c>
      <c r="I127" s="48" t="s">
        <v>1257</v>
      </c>
    </row>
    <row r="128" spans="1:9" s="16" customFormat="1" ht="45" x14ac:dyDescent="0.25">
      <c r="A128" s="45">
        <v>125</v>
      </c>
      <c r="B128" s="39" t="s">
        <v>268</v>
      </c>
      <c r="C128" s="50" t="s">
        <v>164</v>
      </c>
      <c r="D128" s="50" t="s">
        <v>269</v>
      </c>
      <c r="E128" s="50" t="s">
        <v>270</v>
      </c>
      <c r="F128" s="29" t="s">
        <v>1258</v>
      </c>
      <c r="G128" s="48" t="s">
        <v>896</v>
      </c>
      <c r="H128" s="48" t="s">
        <v>1259</v>
      </c>
      <c r="I128" s="48" t="s">
        <v>1260</v>
      </c>
    </row>
    <row r="129" spans="1:9" s="16" customFormat="1" ht="45" x14ac:dyDescent="0.25">
      <c r="A129" s="45">
        <v>126</v>
      </c>
      <c r="B129" s="39" t="s">
        <v>268</v>
      </c>
      <c r="C129" s="50" t="s">
        <v>164</v>
      </c>
      <c r="D129" s="50" t="s">
        <v>269</v>
      </c>
      <c r="E129" s="50" t="s">
        <v>270</v>
      </c>
      <c r="F129" s="29" t="s">
        <v>922</v>
      </c>
      <c r="G129" s="48" t="s">
        <v>896</v>
      </c>
      <c r="H129" s="48" t="s">
        <v>896</v>
      </c>
      <c r="I129" s="48" t="s">
        <v>1261</v>
      </c>
    </row>
    <row r="130" spans="1:9" s="16" customFormat="1" ht="45" x14ac:dyDescent="0.25">
      <c r="A130" s="45">
        <v>127</v>
      </c>
      <c r="B130" s="39" t="s">
        <v>268</v>
      </c>
      <c r="C130" s="50" t="s">
        <v>164</v>
      </c>
      <c r="D130" s="50" t="s">
        <v>269</v>
      </c>
      <c r="E130" s="50" t="s">
        <v>270</v>
      </c>
      <c r="F130" s="29" t="s">
        <v>1262</v>
      </c>
      <c r="G130" s="48" t="s">
        <v>896</v>
      </c>
      <c r="H130" s="48" t="s">
        <v>1263</v>
      </c>
      <c r="I130" s="48" t="s">
        <v>896</v>
      </c>
    </row>
    <row r="131" spans="1:9" s="16" customFormat="1" ht="45" x14ac:dyDescent="0.25">
      <c r="A131" s="45">
        <v>128</v>
      </c>
      <c r="B131" s="39" t="s">
        <v>268</v>
      </c>
      <c r="C131" s="50" t="s">
        <v>164</v>
      </c>
      <c r="D131" s="50" t="s">
        <v>269</v>
      </c>
      <c r="E131" s="50" t="s">
        <v>270</v>
      </c>
      <c r="F131" s="29" t="s">
        <v>897</v>
      </c>
      <c r="G131" s="48" t="s">
        <v>1264</v>
      </c>
      <c r="H131" s="48" t="s">
        <v>1265</v>
      </c>
      <c r="I131" s="48" t="s">
        <v>1266</v>
      </c>
    </row>
    <row r="132" spans="1:9" s="16" customFormat="1" ht="30" x14ac:dyDescent="0.25">
      <c r="A132" s="45">
        <v>129</v>
      </c>
      <c r="B132" s="39" t="s">
        <v>274</v>
      </c>
      <c r="C132" s="50" t="s">
        <v>164</v>
      </c>
      <c r="D132" s="50" t="s">
        <v>275</v>
      </c>
      <c r="E132" s="50" t="s">
        <v>276</v>
      </c>
      <c r="F132" s="29" t="s">
        <v>1109</v>
      </c>
      <c r="G132" s="48" t="s">
        <v>1267</v>
      </c>
      <c r="H132" s="48" t="s">
        <v>1268</v>
      </c>
      <c r="I132" s="48" t="s">
        <v>1269</v>
      </c>
    </row>
    <row r="133" spans="1:9" s="16" customFormat="1" ht="30" x14ac:dyDescent="0.25">
      <c r="A133" s="45">
        <v>130</v>
      </c>
      <c r="B133" s="39" t="s">
        <v>274</v>
      </c>
      <c r="C133" s="50" t="s">
        <v>164</v>
      </c>
      <c r="D133" s="50" t="s">
        <v>275</v>
      </c>
      <c r="E133" s="50" t="s">
        <v>276</v>
      </c>
      <c r="F133" s="29" t="s">
        <v>881</v>
      </c>
      <c r="G133" s="48" t="s">
        <v>1270</v>
      </c>
      <c r="H133" s="48" t="s">
        <v>1271</v>
      </c>
      <c r="I133" s="48" t="s">
        <v>1272</v>
      </c>
    </row>
    <row r="134" spans="1:9" s="16" customFormat="1" ht="30" x14ac:dyDescent="0.25">
      <c r="A134" s="45">
        <v>131</v>
      </c>
      <c r="B134" s="39" t="s">
        <v>274</v>
      </c>
      <c r="C134" s="50" t="s">
        <v>164</v>
      </c>
      <c r="D134" s="50" t="s">
        <v>275</v>
      </c>
      <c r="E134" s="50" t="s">
        <v>276</v>
      </c>
      <c r="F134" s="29" t="s">
        <v>922</v>
      </c>
      <c r="G134" s="48" t="s">
        <v>1273</v>
      </c>
      <c r="H134" s="48" t="s">
        <v>1274</v>
      </c>
      <c r="I134" s="48" t="s">
        <v>1275</v>
      </c>
    </row>
    <row r="135" spans="1:9" s="16" customFormat="1" ht="30" x14ac:dyDescent="0.25">
      <c r="A135" s="45">
        <v>132</v>
      </c>
      <c r="B135" s="39" t="s">
        <v>274</v>
      </c>
      <c r="C135" s="50" t="s">
        <v>164</v>
      </c>
      <c r="D135" s="50" t="s">
        <v>275</v>
      </c>
      <c r="E135" s="50" t="s">
        <v>276</v>
      </c>
      <c r="F135" s="29" t="s">
        <v>953</v>
      </c>
      <c r="G135" s="48" t="s">
        <v>1276</v>
      </c>
      <c r="H135" s="48" t="s">
        <v>1277</v>
      </c>
      <c r="I135" s="48" t="s">
        <v>1278</v>
      </c>
    </row>
    <row r="136" spans="1:9" s="16" customFormat="1" ht="30" x14ac:dyDescent="0.25">
      <c r="A136" s="45">
        <v>133</v>
      </c>
      <c r="B136" s="39" t="s">
        <v>274</v>
      </c>
      <c r="C136" s="50" t="s">
        <v>164</v>
      </c>
      <c r="D136" s="50" t="s">
        <v>275</v>
      </c>
      <c r="E136" s="50" t="s">
        <v>276</v>
      </c>
      <c r="F136" s="29" t="s">
        <v>889</v>
      </c>
      <c r="G136" s="48" t="s">
        <v>1279</v>
      </c>
      <c r="H136" s="48" t="s">
        <v>1280</v>
      </c>
      <c r="I136" s="48" t="s">
        <v>1281</v>
      </c>
    </row>
    <row r="137" spans="1:9" s="16" customFormat="1" ht="30" x14ac:dyDescent="0.25">
      <c r="A137" s="45">
        <v>134</v>
      </c>
      <c r="B137" s="39" t="s">
        <v>274</v>
      </c>
      <c r="C137" s="50" t="s">
        <v>164</v>
      </c>
      <c r="D137" s="50" t="s">
        <v>275</v>
      </c>
      <c r="E137" s="50" t="s">
        <v>276</v>
      </c>
      <c r="F137" s="29" t="s">
        <v>897</v>
      </c>
      <c r="G137" s="48" t="s">
        <v>1282</v>
      </c>
      <c r="H137" s="48" t="s">
        <v>1283</v>
      </c>
      <c r="I137" s="48" t="s">
        <v>1284</v>
      </c>
    </row>
    <row r="138" spans="1:9" s="16" customFormat="1" ht="30" x14ac:dyDescent="0.25">
      <c r="A138" s="45">
        <v>135</v>
      </c>
      <c r="B138" s="29" t="s">
        <v>280</v>
      </c>
      <c r="C138" s="50" t="s">
        <v>127</v>
      </c>
      <c r="D138" s="50" t="s">
        <v>281</v>
      </c>
      <c r="E138" s="50" t="s">
        <v>282</v>
      </c>
      <c r="F138" s="29" t="s">
        <v>960</v>
      </c>
      <c r="G138" s="48" t="s">
        <v>1285</v>
      </c>
      <c r="H138" s="48" t="s">
        <v>1286</v>
      </c>
      <c r="I138" s="48" t="s">
        <v>1287</v>
      </c>
    </row>
    <row r="139" spans="1:9" s="16" customFormat="1" ht="30" x14ac:dyDescent="0.25">
      <c r="A139" s="45">
        <v>136</v>
      </c>
      <c r="B139" s="29" t="s">
        <v>280</v>
      </c>
      <c r="C139" s="50" t="s">
        <v>127</v>
      </c>
      <c r="D139" s="50" t="s">
        <v>281</v>
      </c>
      <c r="E139" s="50" t="s">
        <v>282</v>
      </c>
      <c r="F139" s="29" t="s">
        <v>932</v>
      </c>
      <c r="G139" s="48" t="s">
        <v>1288</v>
      </c>
      <c r="H139" s="48" t="s">
        <v>1289</v>
      </c>
      <c r="I139" s="48" t="s">
        <v>1290</v>
      </c>
    </row>
    <row r="140" spans="1:9" s="16" customFormat="1" ht="30" x14ac:dyDescent="0.25">
      <c r="A140" s="45">
        <v>137</v>
      </c>
      <c r="B140" s="29" t="s">
        <v>280</v>
      </c>
      <c r="C140" s="50" t="s">
        <v>127</v>
      </c>
      <c r="D140" s="50" t="s">
        <v>281</v>
      </c>
      <c r="E140" s="50" t="s">
        <v>282</v>
      </c>
      <c r="F140" s="29" t="s">
        <v>949</v>
      </c>
      <c r="G140" s="48" t="s">
        <v>1291</v>
      </c>
      <c r="H140" s="48" t="s">
        <v>1292</v>
      </c>
      <c r="I140" s="48" t="s">
        <v>1293</v>
      </c>
    </row>
    <row r="141" spans="1:9" s="16" customFormat="1" ht="30" x14ac:dyDescent="0.25">
      <c r="A141" s="45">
        <v>138</v>
      </c>
      <c r="B141" s="29" t="s">
        <v>280</v>
      </c>
      <c r="C141" s="50" t="s">
        <v>127</v>
      </c>
      <c r="D141" s="50" t="s">
        <v>281</v>
      </c>
      <c r="E141" s="50" t="s">
        <v>282</v>
      </c>
      <c r="F141" s="29" t="s">
        <v>881</v>
      </c>
      <c r="G141" s="48" t="s">
        <v>1294</v>
      </c>
      <c r="H141" s="48" t="s">
        <v>1295</v>
      </c>
      <c r="I141" s="48" t="s">
        <v>1296</v>
      </c>
    </row>
    <row r="142" spans="1:9" s="16" customFormat="1" ht="30" x14ac:dyDescent="0.25">
      <c r="A142" s="45">
        <v>139</v>
      </c>
      <c r="B142" s="29" t="s">
        <v>280</v>
      </c>
      <c r="C142" s="50" t="s">
        <v>127</v>
      </c>
      <c r="D142" s="50" t="s">
        <v>281</v>
      </c>
      <c r="E142" s="50" t="s">
        <v>282</v>
      </c>
      <c r="F142" s="29" t="s">
        <v>1065</v>
      </c>
      <c r="G142" s="48" t="s">
        <v>1297</v>
      </c>
      <c r="H142" s="48" t="s">
        <v>1298</v>
      </c>
      <c r="I142" s="48" t="s">
        <v>1299</v>
      </c>
    </row>
    <row r="143" spans="1:9" s="16" customFormat="1" ht="30" x14ac:dyDescent="0.25">
      <c r="A143" s="45">
        <v>140</v>
      </c>
      <c r="B143" s="29" t="s">
        <v>280</v>
      </c>
      <c r="C143" s="50" t="s">
        <v>127</v>
      </c>
      <c r="D143" s="50" t="s">
        <v>281</v>
      </c>
      <c r="E143" s="50" t="s">
        <v>282</v>
      </c>
      <c r="F143" s="29" t="s">
        <v>897</v>
      </c>
      <c r="G143" s="48" t="s">
        <v>1300</v>
      </c>
      <c r="H143" s="48" t="s">
        <v>1301</v>
      </c>
      <c r="I143" s="48" t="s">
        <v>1302</v>
      </c>
    </row>
    <row r="144" spans="1:9" s="16" customFormat="1" ht="45" x14ac:dyDescent="0.25">
      <c r="A144" s="45">
        <v>141</v>
      </c>
      <c r="B144" s="39" t="s">
        <v>286</v>
      </c>
      <c r="C144" s="50" t="s">
        <v>164</v>
      </c>
      <c r="D144" s="50" t="s">
        <v>287</v>
      </c>
      <c r="E144" s="50" t="s">
        <v>288</v>
      </c>
      <c r="F144" s="29" t="s">
        <v>960</v>
      </c>
      <c r="G144" s="48" t="s">
        <v>1303</v>
      </c>
      <c r="H144" s="48" t="s">
        <v>1304</v>
      </c>
      <c r="I144" s="48" t="s">
        <v>1305</v>
      </c>
    </row>
    <row r="145" spans="1:9" s="16" customFormat="1" ht="45" x14ac:dyDescent="0.25">
      <c r="A145" s="45">
        <v>142</v>
      </c>
      <c r="B145" s="39" t="s">
        <v>286</v>
      </c>
      <c r="C145" s="50" t="s">
        <v>164</v>
      </c>
      <c r="D145" s="50" t="s">
        <v>287</v>
      </c>
      <c r="E145" s="50" t="s">
        <v>288</v>
      </c>
      <c r="F145" s="29" t="s">
        <v>949</v>
      </c>
      <c r="G145" s="48" t="s">
        <v>1306</v>
      </c>
      <c r="H145" s="48" t="s">
        <v>1307</v>
      </c>
      <c r="I145" s="48" t="s">
        <v>1308</v>
      </c>
    </row>
    <row r="146" spans="1:9" s="16" customFormat="1" ht="45" x14ac:dyDescent="0.25">
      <c r="A146" s="45">
        <v>143</v>
      </c>
      <c r="B146" s="39" t="s">
        <v>286</v>
      </c>
      <c r="C146" s="50" t="s">
        <v>164</v>
      </c>
      <c r="D146" s="50" t="s">
        <v>287</v>
      </c>
      <c r="E146" s="50" t="s">
        <v>288</v>
      </c>
      <c r="F146" s="29" t="s">
        <v>1258</v>
      </c>
      <c r="G146" s="48" t="s">
        <v>1309</v>
      </c>
      <c r="H146" s="48" t="s">
        <v>1310</v>
      </c>
      <c r="I146" s="48" t="s">
        <v>1311</v>
      </c>
    </row>
    <row r="147" spans="1:9" s="16" customFormat="1" ht="45" x14ac:dyDescent="0.25">
      <c r="A147" s="45">
        <v>144</v>
      </c>
      <c r="B147" s="39" t="s">
        <v>286</v>
      </c>
      <c r="C147" s="50" t="s">
        <v>164</v>
      </c>
      <c r="D147" s="50" t="s">
        <v>287</v>
      </c>
      <c r="E147" s="50" t="s">
        <v>288</v>
      </c>
      <c r="F147" s="29" t="s">
        <v>912</v>
      </c>
      <c r="G147" s="48" t="s">
        <v>1312</v>
      </c>
      <c r="H147" s="48" t="s">
        <v>1313</v>
      </c>
      <c r="I147" s="48" t="s">
        <v>1314</v>
      </c>
    </row>
    <row r="148" spans="1:9" s="16" customFormat="1" ht="45" x14ac:dyDescent="0.25">
      <c r="A148" s="45">
        <v>145</v>
      </c>
      <c r="B148" s="39" t="s">
        <v>286</v>
      </c>
      <c r="C148" s="50" t="s">
        <v>164</v>
      </c>
      <c r="D148" s="50" t="s">
        <v>287</v>
      </c>
      <c r="E148" s="50" t="s">
        <v>288</v>
      </c>
      <c r="F148" s="29" t="s">
        <v>1065</v>
      </c>
      <c r="G148" s="48" t="s">
        <v>1315</v>
      </c>
      <c r="H148" s="48" t="s">
        <v>1316</v>
      </c>
      <c r="I148" s="48" t="s">
        <v>1317</v>
      </c>
    </row>
    <row r="149" spans="1:9" s="16" customFormat="1" ht="45" x14ac:dyDescent="0.25">
      <c r="A149" s="45">
        <v>146</v>
      </c>
      <c r="B149" s="39" t="s">
        <v>286</v>
      </c>
      <c r="C149" s="50" t="s">
        <v>164</v>
      </c>
      <c r="D149" s="50" t="s">
        <v>287</v>
      </c>
      <c r="E149" s="50" t="s">
        <v>288</v>
      </c>
      <c r="F149" s="29" t="s">
        <v>897</v>
      </c>
      <c r="G149" s="48" t="s">
        <v>1318</v>
      </c>
      <c r="H149" s="48" t="s">
        <v>1319</v>
      </c>
      <c r="I149" s="48" t="s">
        <v>1320</v>
      </c>
    </row>
    <row r="150" spans="1:9" s="16" customFormat="1" ht="45" x14ac:dyDescent="0.25">
      <c r="A150" s="45">
        <v>147</v>
      </c>
      <c r="B150" s="39" t="s">
        <v>292</v>
      </c>
      <c r="C150" s="50" t="s">
        <v>164</v>
      </c>
      <c r="D150" s="50" t="s">
        <v>293</v>
      </c>
      <c r="E150" s="50" t="s">
        <v>294</v>
      </c>
      <c r="F150" s="29" t="s">
        <v>932</v>
      </c>
      <c r="G150" s="48" t="s">
        <v>1321</v>
      </c>
      <c r="H150" s="48" t="s">
        <v>1322</v>
      </c>
      <c r="I150" s="48" t="s">
        <v>1323</v>
      </c>
    </row>
    <row r="151" spans="1:9" s="16" customFormat="1" ht="45" x14ac:dyDescent="0.25">
      <c r="A151" s="45">
        <v>148</v>
      </c>
      <c r="B151" s="39" t="s">
        <v>292</v>
      </c>
      <c r="C151" s="50" t="s">
        <v>164</v>
      </c>
      <c r="D151" s="50" t="s">
        <v>293</v>
      </c>
      <c r="E151" s="50" t="s">
        <v>294</v>
      </c>
      <c r="F151" s="29" t="s">
        <v>960</v>
      </c>
      <c r="G151" s="48" t="s">
        <v>1324</v>
      </c>
      <c r="H151" s="48" t="s">
        <v>1325</v>
      </c>
      <c r="I151" s="48" t="s">
        <v>1326</v>
      </c>
    </row>
    <row r="152" spans="1:9" s="16" customFormat="1" ht="45" x14ac:dyDescent="0.25">
      <c r="A152" s="45">
        <v>149</v>
      </c>
      <c r="B152" s="39" t="s">
        <v>292</v>
      </c>
      <c r="C152" s="50" t="s">
        <v>164</v>
      </c>
      <c r="D152" s="50" t="s">
        <v>293</v>
      </c>
      <c r="E152" s="50" t="s">
        <v>294</v>
      </c>
      <c r="F152" s="29" t="s">
        <v>1065</v>
      </c>
      <c r="G152" s="48" t="s">
        <v>1327</v>
      </c>
      <c r="H152" s="48" t="s">
        <v>1328</v>
      </c>
      <c r="I152" s="48" t="s">
        <v>1329</v>
      </c>
    </row>
    <row r="153" spans="1:9" s="16" customFormat="1" ht="45" x14ac:dyDescent="0.25">
      <c r="A153" s="45">
        <v>150</v>
      </c>
      <c r="B153" s="39" t="s">
        <v>292</v>
      </c>
      <c r="C153" s="50" t="s">
        <v>164</v>
      </c>
      <c r="D153" s="50" t="s">
        <v>293</v>
      </c>
      <c r="E153" s="50" t="s">
        <v>294</v>
      </c>
      <c r="F153" s="29" t="s">
        <v>953</v>
      </c>
      <c r="G153" s="48" t="s">
        <v>1330</v>
      </c>
      <c r="H153" s="48" t="s">
        <v>1331</v>
      </c>
      <c r="I153" s="48" t="s">
        <v>1332</v>
      </c>
    </row>
    <row r="154" spans="1:9" s="16" customFormat="1" ht="45" x14ac:dyDescent="0.25">
      <c r="A154" s="45">
        <v>151</v>
      </c>
      <c r="B154" s="39" t="s">
        <v>292</v>
      </c>
      <c r="C154" s="50" t="s">
        <v>164</v>
      </c>
      <c r="D154" s="50" t="s">
        <v>293</v>
      </c>
      <c r="E154" s="50" t="s">
        <v>294</v>
      </c>
      <c r="F154" s="29" t="s">
        <v>912</v>
      </c>
      <c r="G154" s="48" t="s">
        <v>1333</v>
      </c>
      <c r="H154" s="48" t="s">
        <v>1334</v>
      </c>
      <c r="I154" s="48" t="s">
        <v>1335</v>
      </c>
    </row>
    <row r="155" spans="1:9" s="16" customFormat="1" ht="45" x14ac:dyDescent="0.25">
      <c r="A155" s="45">
        <v>152</v>
      </c>
      <c r="B155" s="39" t="s">
        <v>292</v>
      </c>
      <c r="C155" s="50" t="s">
        <v>164</v>
      </c>
      <c r="D155" s="50" t="s">
        <v>293</v>
      </c>
      <c r="E155" s="50" t="s">
        <v>294</v>
      </c>
      <c r="F155" s="29" t="s">
        <v>897</v>
      </c>
      <c r="G155" s="48" t="s">
        <v>1336</v>
      </c>
      <c r="H155" s="48" t="s">
        <v>1337</v>
      </c>
      <c r="I155" s="48" t="s">
        <v>1338</v>
      </c>
    </row>
    <row r="156" spans="1:9" s="16" customFormat="1" ht="30" x14ac:dyDescent="0.25">
      <c r="A156" s="45">
        <v>153</v>
      </c>
      <c r="B156" s="29" t="s">
        <v>298</v>
      </c>
      <c r="C156" s="50" t="s">
        <v>148</v>
      </c>
      <c r="D156" s="50" t="s">
        <v>299</v>
      </c>
      <c r="E156" s="50" t="s">
        <v>300</v>
      </c>
      <c r="F156" s="29" t="s">
        <v>3</v>
      </c>
      <c r="G156" s="48" t="s">
        <v>1339</v>
      </c>
      <c r="H156" s="48" t="s">
        <v>1340</v>
      </c>
      <c r="I156" s="48" t="s">
        <v>1341</v>
      </c>
    </row>
    <row r="157" spans="1:9" s="16" customFormat="1" ht="30" x14ac:dyDescent="0.25">
      <c r="A157" s="45">
        <v>154</v>
      </c>
      <c r="B157" s="29" t="s">
        <v>298</v>
      </c>
      <c r="C157" s="50" t="s">
        <v>148</v>
      </c>
      <c r="D157" s="50" t="s">
        <v>299</v>
      </c>
      <c r="E157" s="50" t="s">
        <v>300</v>
      </c>
      <c r="F157" s="29" t="s">
        <v>877</v>
      </c>
      <c r="G157" s="48" t="s">
        <v>1342</v>
      </c>
      <c r="H157" s="48" t="s">
        <v>1343</v>
      </c>
      <c r="I157" s="48" t="s">
        <v>1344</v>
      </c>
    </row>
    <row r="158" spans="1:9" s="16" customFormat="1" ht="30" x14ac:dyDescent="0.25">
      <c r="A158" s="45">
        <v>155</v>
      </c>
      <c r="B158" s="29" t="s">
        <v>298</v>
      </c>
      <c r="C158" s="50" t="s">
        <v>148</v>
      </c>
      <c r="D158" s="50" t="s">
        <v>299</v>
      </c>
      <c r="E158" s="50" t="s">
        <v>300</v>
      </c>
      <c r="F158" s="29" t="s">
        <v>1345</v>
      </c>
      <c r="G158" s="48" t="s">
        <v>1346</v>
      </c>
      <c r="H158" s="48" t="s">
        <v>1347</v>
      </c>
      <c r="I158" s="48" t="s">
        <v>1348</v>
      </c>
    </row>
    <row r="159" spans="1:9" s="16" customFormat="1" ht="30" x14ac:dyDescent="0.25">
      <c r="A159" s="45">
        <v>156</v>
      </c>
      <c r="B159" s="29" t="s">
        <v>298</v>
      </c>
      <c r="C159" s="50" t="s">
        <v>148</v>
      </c>
      <c r="D159" s="50" t="s">
        <v>299</v>
      </c>
      <c r="E159" s="50" t="s">
        <v>300</v>
      </c>
      <c r="F159" s="29" t="s">
        <v>908</v>
      </c>
      <c r="G159" s="48" t="s">
        <v>1349</v>
      </c>
      <c r="H159" s="48" t="s">
        <v>1350</v>
      </c>
      <c r="I159" s="48" t="s">
        <v>1351</v>
      </c>
    </row>
    <row r="160" spans="1:9" s="16" customFormat="1" ht="30" x14ac:dyDescent="0.25">
      <c r="A160" s="45">
        <v>157</v>
      </c>
      <c r="B160" s="29" t="s">
        <v>298</v>
      </c>
      <c r="C160" s="50" t="s">
        <v>148</v>
      </c>
      <c r="D160" s="50" t="s">
        <v>299</v>
      </c>
      <c r="E160" s="50" t="s">
        <v>300</v>
      </c>
      <c r="F160" s="29" t="s">
        <v>912</v>
      </c>
      <c r="G160" s="48" t="s">
        <v>1352</v>
      </c>
      <c r="H160" s="48" t="s">
        <v>1353</v>
      </c>
      <c r="I160" s="48" t="s">
        <v>1354</v>
      </c>
    </row>
    <row r="161" spans="1:9" s="16" customFormat="1" ht="30" x14ac:dyDescent="0.25">
      <c r="A161" s="45">
        <v>158</v>
      </c>
      <c r="B161" s="29" t="s">
        <v>298</v>
      </c>
      <c r="C161" s="50" t="s">
        <v>148</v>
      </c>
      <c r="D161" s="50" t="s">
        <v>299</v>
      </c>
      <c r="E161" s="50" t="s">
        <v>300</v>
      </c>
      <c r="F161" s="29" t="s">
        <v>897</v>
      </c>
      <c r="G161" s="48" t="s">
        <v>1355</v>
      </c>
      <c r="H161" s="48" t="s">
        <v>1356</v>
      </c>
      <c r="I161" s="48" t="s">
        <v>1357</v>
      </c>
    </row>
    <row r="162" spans="1:9" s="16" customFormat="1" ht="30" x14ac:dyDescent="0.25">
      <c r="A162" s="45">
        <v>159</v>
      </c>
      <c r="B162" s="29" t="s">
        <v>304</v>
      </c>
      <c r="C162" s="50" t="s">
        <v>148</v>
      </c>
      <c r="D162" s="50" t="s">
        <v>305</v>
      </c>
      <c r="E162" s="50" t="s">
        <v>306</v>
      </c>
      <c r="F162" s="29" t="s">
        <v>3</v>
      </c>
      <c r="G162" s="48" t="s">
        <v>1358</v>
      </c>
      <c r="H162" s="48" t="s">
        <v>1359</v>
      </c>
      <c r="I162" s="48" t="s">
        <v>1360</v>
      </c>
    </row>
    <row r="163" spans="1:9" s="16" customFormat="1" ht="30" x14ac:dyDescent="0.25">
      <c r="A163" s="45">
        <v>160</v>
      </c>
      <c r="B163" s="29" t="s">
        <v>304</v>
      </c>
      <c r="C163" s="50" t="s">
        <v>148</v>
      </c>
      <c r="D163" s="50" t="s">
        <v>305</v>
      </c>
      <c r="E163" s="50" t="s">
        <v>306</v>
      </c>
      <c r="F163" s="29" t="s">
        <v>912</v>
      </c>
      <c r="G163" s="48" t="s">
        <v>1361</v>
      </c>
      <c r="H163" s="48" t="s">
        <v>1362</v>
      </c>
      <c r="I163" s="48" t="s">
        <v>1363</v>
      </c>
    </row>
    <row r="164" spans="1:9" s="16" customFormat="1" ht="30" x14ac:dyDescent="0.25">
      <c r="A164" s="45">
        <v>161</v>
      </c>
      <c r="B164" s="29" t="s">
        <v>304</v>
      </c>
      <c r="C164" s="50" t="s">
        <v>148</v>
      </c>
      <c r="D164" s="50" t="s">
        <v>305</v>
      </c>
      <c r="E164" s="50" t="s">
        <v>306</v>
      </c>
      <c r="F164" s="29" t="s">
        <v>1258</v>
      </c>
      <c r="G164" s="48" t="s">
        <v>1364</v>
      </c>
      <c r="H164" s="48" t="s">
        <v>1365</v>
      </c>
      <c r="I164" s="48" t="s">
        <v>1366</v>
      </c>
    </row>
    <row r="165" spans="1:9" s="16" customFormat="1" ht="30" x14ac:dyDescent="0.25">
      <c r="A165" s="45">
        <v>162</v>
      </c>
      <c r="B165" s="29" t="s">
        <v>304</v>
      </c>
      <c r="C165" s="50" t="s">
        <v>148</v>
      </c>
      <c r="D165" s="50" t="s">
        <v>305</v>
      </c>
      <c r="E165" s="50" t="s">
        <v>306</v>
      </c>
      <c r="F165" s="29" t="s">
        <v>949</v>
      </c>
      <c r="G165" s="48" t="s">
        <v>1367</v>
      </c>
      <c r="H165" s="48" t="s">
        <v>1368</v>
      </c>
      <c r="I165" s="48" t="s">
        <v>1369</v>
      </c>
    </row>
    <row r="166" spans="1:9" s="16" customFormat="1" ht="30" x14ac:dyDescent="0.25">
      <c r="A166" s="45">
        <v>163</v>
      </c>
      <c r="B166" s="29" t="s">
        <v>304</v>
      </c>
      <c r="C166" s="50" t="s">
        <v>148</v>
      </c>
      <c r="D166" s="50" t="s">
        <v>305</v>
      </c>
      <c r="E166" s="50" t="s">
        <v>306</v>
      </c>
      <c r="F166" s="29" t="s">
        <v>1370</v>
      </c>
      <c r="G166" s="48" t="s">
        <v>1371</v>
      </c>
      <c r="H166" s="48" t="s">
        <v>1372</v>
      </c>
      <c r="I166" s="48" t="s">
        <v>1373</v>
      </c>
    </row>
    <row r="167" spans="1:9" s="16" customFormat="1" ht="30" x14ac:dyDescent="0.25">
      <c r="A167" s="45">
        <v>164</v>
      </c>
      <c r="B167" s="29" t="s">
        <v>304</v>
      </c>
      <c r="C167" s="50" t="s">
        <v>148</v>
      </c>
      <c r="D167" s="50" t="s">
        <v>305</v>
      </c>
      <c r="E167" s="50" t="s">
        <v>306</v>
      </c>
      <c r="F167" s="29" t="s">
        <v>897</v>
      </c>
      <c r="G167" s="48" t="s">
        <v>1374</v>
      </c>
      <c r="H167" s="48" t="s">
        <v>1375</v>
      </c>
      <c r="I167" s="48" t="s">
        <v>1376</v>
      </c>
    </row>
    <row r="168" spans="1:9" s="16" customFormat="1" ht="45" x14ac:dyDescent="0.25">
      <c r="A168" s="45">
        <v>165</v>
      </c>
      <c r="B168" s="29" t="s">
        <v>310</v>
      </c>
      <c r="C168" s="50" t="s">
        <v>148</v>
      </c>
      <c r="D168" s="50" t="s">
        <v>311</v>
      </c>
      <c r="E168" s="50" t="s">
        <v>312</v>
      </c>
      <c r="F168" s="29" t="s">
        <v>908</v>
      </c>
      <c r="G168" s="48" t="s">
        <v>1377</v>
      </c>
      <c r="H168" s="48" t="s">
        <v>1378</v>
      </c>
      <c r="I168" s="48" t="s">
        <v>1379</v>
      </c>
    </row>
    <row r="169" spans="1:9" s="16" customFormat="1" ht="45" x14ac:dyDescent="0.25">
      <c r="A169" s="45">
        <v>166</v>
      </c>
      <c r="B169" s="29" t="s">
        <v>310</v>
      </c>
      <c r="C169" s="50" t="s">
        <v>148</v>
      </c>
      <c r="D169" s="50" t="s">
        <v>311</v>
      </c>
      <c r="E169" s="50" t="s">
        <v>312</v>
      </c>
      <c r="F169" s="29" t="s">
        <v>3</v>
      </c>
      <c r="G169" s="48" t="s">
        <v>1380</v>
      </c>
      <c r="H169" s="48" t="s">
        <v>1381</v>
      </c>
      <c r="I169" s="48" t="s">
        <v>1382</v>
      </c>
    </row>
    <row r="170" spans="1:9" s="16" customFormat="1" ht="45" x14ac:dyDescent="0.25">
      <c r="A170" s="45">
        <v>167</v>
      </c>
      <c r="B170" s="29" t="s">
        <v>310</v>
      </c>
      <c r="C170" s="50" t="s">
        <v>148</v>
      </c>
      <c r="D170" s="50" t="s">
        <v>311</v>
      </c>
      <c r="E170" s="50" t="s">
        <v>312</v>
      </c>
      <c r="F170" s="29" t="s">
        <v>960</v>
      </c>
      <c r="G170" s="48" t="s">
        <v>896</v>
      </c>
      <c r="H170" s="48" t="s">
        <v>1383</v>
      </c>
      <c r="I170" s="48" t="s">
        <v>1384</v>
      </c>
    </row>
    <row r="171" spans="1:9" s="16" customFormat="1" ht="45" x14ac:dyDescent="0.25">
      <c r="A171" s="45">
        <v>168</v>
      </c>
      <c r="B171" s="29" t="s">
        <v>310</v>
      </c>
      <c r="C171" s="50" t="s">
        <v>148</v>
      </c>
      <c r="D171" s="50" t="s">
        <v>311</v>
      </c>
      <c r="E171" s="50" t="s">
        <v>312</v>
      </c>
      <c r="F171" s="29" t="s">
        <v>881</v>
      </c>
      <c r="G171" s="48" t="s">
        <v>1385</v>
      </c>
      <c r="H171" s="48" t="s">
        <v>1386</v>
      </c>
      <c r="I171" s="48" t="s">
        <v>1387</v>
      </c>
    </row>
    <row r="172" spans="1:9" s="16" customFormat="1" ht="45" x14ac:dyDescent="0.25">
      <c r="A172" s="45">
        <v>169</v>
      </c>
      <c r="B172" s="29" t="s">
        <v>310</v>
      </c>
      <c r="C172" s="50" t="s">
        <v>148</v>
      </c>
      <c r="D172" s="50" t="s">
        <v>311</v>
      </c>
      <c r="E172" s="50" t="s">
        <v>312</v>
      </c>
      <c r="F172" s="29" t="s">
        <v>912</v>
      </c>
      <c r="G172" s="48" t="s">
        <v>1388</v>
      </c>
      <c r="H172" s="48" t="s">
        <v>1389</v>
      </c>
      <c r="I172" s="48" t="s">
        <v>1390</v>
      </c>
    </row>
    <row r="173" spans="1:9" s="16" customFormat="1" ht="45" x14ac:dyDescent="0.25">
      <c r="A173" s="45">
        <v>170</v>
      </c>
      <c r="B173" s="29" t="s">
        <v>310</v>
      </c>
      <c r="C173" s="50" t="s">
        <v>148</v>
      </c>
      <c r="D173" s="50" t="s">
        <v>311</v>
      </c>
      <c r="E173" s="50" t="s">
        <v>312</v>
      </c>
      <c r="F173" s="29" t="s">
        <v>897</v>
      </c>
      <c r="G173" s="48" t="s">
        <v>1391</v>
      </c>
      <c r="H173" s="48" t="s">
        <v>1392</v>
      </c>
      <c r="I173" s="48" t="s">
        <v>1393</v>
      </c>
    </row>
    <row r="174" spans="1:9" s="16" customFormat="1" ht="45" x14ac:dyDescent="0.25">
      <c r="A174" s="45">
        <v>171</v>
      </c>
      <c r="B174" s="29" t="s">
        <v>319</v>
      </c>
      <c r="C174" s="50" t="s">
        <v>148</v>
      </c>
      <c r="D174" s="50" t="s">
        <v>320</v>
      </c>
      <c r="E174" s="50" t="s">
        <v>321</v>
      </c>
      <c r="F174" s="29" t="s">
        <v>908</v>
      </c>
      <c r="G174" s="48" t="s">
        <v>1394</v>
      </c>
      <c r="H174" s="48" t="s">
        <v>1395</v>
      </c>
      <c r="I174" s="48" t="s">
        <v>1396</v>
      </c>
    </row>
    <row r="175" spans="1:9" s="16" customFormat="1" ht="45" x14ac:dyDescent="0.25">
      <c r="A175" s="45">
        <v>172</v>
      </c>
      <c r="B175" s="29" t="s">
        <v>319</v>
      </c>
      <c r="C175" s="50" t="s">
        <v>148</v>
      </c>
      <c r="D175" s="50" t="s">
        <v>320</v>
      </c>
      <c r="E175" s="50" t="s">
        <v>321</v>
      </c>
      <c r="F175" s="29" t="s">
        <v>3</v>
      </c>
      <c r="G175" s="48" t="s">
        <v>1397</v>
      </c>
      <c r="H175" s="48" t="s">
        <v>1398</v>
      </c>
      <c r="I175" s="48" t="s">
        <v>1399</v>
      </c>
    </row>
    <row r="176" spans="1:9" s="16" customFormat="1" ht="45" x14ac:dyDescent="0.25">
      <c r="A176" s="45">
        <v>173</v>
      </c>
      <c r="B176" s="29" t="s">
        <v>319</v>
      </c>
      <c r="C176" s="50" t="s">
        <v>148</v>
      </c>
      <c r="D176" s="50" t="s">
        <v>320</v>
      </c>
      <c r="E176" s="50" t="s">
        <v>321</v>
      </c>
      <c r="F176" s="29" t="s">
        <v>912</v>
      </c>
      <c r="G176" s="48" t="s">
        <v>1400</v>
      </c>
      <c r="H176" s="48" t="s">
        <v>1401</v>
      </c>
      <c r="I176" s="48" t="s">
        <v>1402</v>
      </c>
    </row>
    <row r="177" spans="1:9" s="16" customFormat="1" ht="45" x14ac:dyDescent="0.25">
      <c r="A177" s="45">
        <v>174</v>
      </c>
      <c r="B177" s="29" t="s">
        <v>319</v>
      </c>
      <c r="C177" s="50" t="s">
        <v>148</v>
      </c>
      <c r="D177" s="50" t="s">
        <v>320</v>
      </c>
      <c r="E177" s="50" t="s">
        <v>321</v>
      </c>
      <c r="F177" s="29" t="s">
        <v>881</v>
      </c>
      <c r="G177" s="48" t="s">
        <v>1403</v>
      </c>
      <c r="H177" s="48" t="s">
        <v>1404</v>
      </c>
      <c r="I177" s="48" t="s">
        <v>1405</v>
      </c>
    </row>
    <row r="178" spans="1:9" s="16" customFormat="1" ht="45" x14ac:dyDescent="0.25">
      <c r="A178" s="45">
        <v>175</v>
      </c>
      <c r="B178" s="29" t="s">
        <v>319</v>
      </c>
      <c r="C178" s="50" t="s">
        <v>148</v>
      </c>
      <c r="D178" s="50" t="s">
        <v>320</v>
      </c>
      <c r="E178" s="50" t="s">
        <v>321</v>
      </c>
      <c r="F178" s="29" t="s">
        <v>1370</v>
      </c>
      <c r="G178" s="48" t="s">
        <v>1406</v>
      </c>
      <c r="H178" s="48" t="s">
        <v>1407</v>
      </c>
      <c r="I178" s="48" t="s">
        <v>1408</v>
      </c>
    </row>
    <row r="179" spans="1:9" s="16" customFormat="1" ht="45" x14ac:dyDescent="0.25">
      <c r="A179" s="45">
        <v>176</v>
      </c>
      <c r="B179" s="29" t="s">
        <v>319</v>
      </c>
      <c r="C179" s="50" t="s">
        <v>148</v>
      </c>
      <c r="D179" s="50" t="s">
        <v>320</v>
      </c>
      <c r="E179" s="50" t="s">
        <v>321</v>
      </c>
      <c r="F179" s="29" t="s">
        <v>897</v>
      </c>
      <c r="G179" s="48" t="s">
        <v>1409</v>
      </c>
      <c r="H179" s="48" t="s">
        <v>1410</v>
      </c>
      <c r="I179" s="48" t="s">
        <v>1411</v>
      </c>
    </row>
    <row r="180" spans="1:9" s="16" customFormat="1" ht="45" x14ac:dyDescent="0.25">
      <c r="A180" s="45">
        <v>177</v>
      </c>
      <c r="B180" s="29" t="s">
        <v>327</v>
      </c>
      <c r="C180" s="50" t="s">
        <v>148</v>
      </c>
      <c r="D180" s="50" t="s">
        <v>328</v>
      </c>
      <c r="E180" s="50" t="s">
        <v>329</v>
      </c>
      <c r="F180" s="29" t="s">
        <v>3</v>
      </c>
      <c r="G180" s="48" t="s">
        <v>1412</v>
      </c>
      <c r="H180" s="48" t="s">
        <v>1413</v>
      </c>
      <c r="I180" s="48" t="s">
        <v>1414</v>
      </c>
    </row>
    <row r="181" spans="1:9" s="16" customFormat="1" ht="45" x14ac:dyDescent="0.25">
      <c r="A181" s="45">
        <v>178</v>
      </c>
      <c r="B181" s="29" t="s">
        <v>327</v>
      </c>
      <c r="C181" s="50" t="s">
        <v>148</v>
      </c>
      <c r="D181" s="50" t="s">
        <v>328</v>
      </c>
      <c r="E181" s="50" t="s">
        <v>329</v>
      </c>
      <c r="F181" s="29" t="s">
        <v>912</v>
      </c>
      <c r="G181" s="48" t="s">
        <v>1415</v>
      </c>
      <c r="H181" s="48" t="s">
        <v>1416</v>
      </c>
      <c r="I181" s="48" t="s">
        <v>1417</v>
      </c>
    </row>
    <row r="182" spans="1:9" s="16" customFormat="1" ht="45" x14ac:dyDescent="0.25">
      <c r="A182" s="45">
        <v>179</v>
      </c>
      <c r="B182" s="29" t="s">
        <v>327</v>
      </c>
      <c r="C182" s="50" t="s">
        <v>148</v>
      </c>
      <c r="D182" s="50" t="s">
        <v>328</v>
      </c>
      <c r="E182" s="50" t="s">
        <v>329</v>
      </c>
      <c r="F182" s="29" t="s">
        <v>881</v>
      </c>
      <c r="G182" s="48" t="s">
        <v>1418</v>
      </c>
      <c r="H182" s="48" t="s">
        <v>1419</v>
      </c>
      <c r="I182" s="48" t="s">
        <v>1420</v>
      </c>
    </row>
    <row r="183" spans="1:9" s="16" customFormat="1" ht="45" x14ac:dyDescent="0.25">
      <c r="A183" s="45">
        <v>180</v>
      </c>
      <c r="B183" s="29" t="s">
        <v>327</v>
      </c>
      <c r="C183" s="50" t="s">
        <v>148</v>
      </c>
      <c r="D183" s="50" t="s">
        <v>328</v>
      </c>
      <c r="E183" s="50" t="s">
        <v>329</v>
      </c>
      <c r="F183" s="29" t="s">
        <v>889</v>
      </c>
      <c r="G183" s="48" t="s">
        <v>1421</v>
      </c>
      <c r="H183" s="48" t="s">
        <v>1422</v>
      </c>
      <c r="I183" s="48" t="s">
        <v>1423</v>
      </c>
    </row>
    <row r="184" spans="1:9" s="16" customFormat="1" ht="45" x14ac:dyDescent="0.25">
      <c r="A184" s="45">
        <v>181</v>
      </c>
      <c r="B184" s="29" t="s">
        <v>327</v>
      </c>
      <c r="C184" s="50" t="s">
        <v>148</v>
      </c>
      <c r="D184" s="50" t="s">
        <v>328</v>
      </c>
      <c r="E184" s="50" t="s">
        <v>329</v>
      </c>
      <c r="F184" s="29" t="s">
        <v>908</v>
      </c>
      <c r="G184" s="48" t="s">
        <v>1424</v>
      </c>
      <c r="H184" s="48" t="s">
        <v>1425</v>
      </c>
      <c r="I184" s="48" t="s">
        <v>1426</v>
      </c>
    </row>
    <row r="185" spans="1:9" s="16" customFormat="1" ht="45" x14ac:dyDescent="0.25">
      <c r="A185" s="45">
        <v>182</v>
      </c>
      <c r="B185" s="29" t="s">
        <v>327</v>
      </c>
      <c r="C185" s="50" t="s">
        <v>148</v>
      </c>
      <c r="D185" s="50" t="s">
        <v>328</v>
      </c>
      <c r="E185" s="50" t="s">
        <v>329</v>
      </c>
      <c r="F185" s="29" t="s">
        <v>897</v>
      </c>
      <c r="G185" s="48" t="s">
        <v>1427</v>
      </c>
      <c r="H185" s="48" t="s">
        <v>1428</v>
      </c>
      <c r="I185" s="48" t="s">
        <v>1429</v>
      </c>
    </row>
    <row r="186" spans="1:9" s="16" customFormat="1" x14ac:dyDescent="0.25">
      <c r="A186" s="45">
        <v>183</v>
      </c>
      <c r="B186" s="29" t="s">
        <v>336</v>
      </c>
      <c r="C186" s="50" t="s">
        <v>148</v>
      </c>
      <c r="D186" s="50" t="s">
        <v>337</v>
      </c>
      <c r="E186" s="50" t="s">
        <v>338</v>
      </c>
      <c r="F186" s="29" t="s">
        <v>908</v>
      </c>
      <c r="G186" s="48" t="s">
        <v>1430</v>
      </c>
      <c r="H186" s="48" t="s">
        <v>1431</v>
      </c>
      <c r="I186" s="48" t="s">
        <v>1432</v>
      </c>
    </row>
    <row r="187" spans="1:9" s="16" customFormat="1" x14ac:dyDescent="0.25">
      <c r="A187" s="45">
        <v>184</v>
      </c>
      <c r="B187" s="29" t="s">
        <v>336</v>
      </c>
      <c r="C187" s="50" t="s">
        <v>148</v>
      </c>
      <c r="D187" s="50" t="s">
        <v>337</v>
      </c>
      <c r="E187" s="50" t="s">
        <v>338</v>
      </c>
      <c r="F187" s="29" t="s">
        <v>3</v>
      </c>
      <c r="G187" s="48" t="s">
        <v>1433</v>
      </c>
      <c r="H187" s="48" t="s">
        <v>1434</v>
      </c>
      <c r="I187" s="48" t="s">
        <v>1435</v>
      </c>
    </row>
    <row r="188" spans="1:9" s="16" customFormat="1" x14ac:dyDescent="0.25">
      <c r="A188" s="45">
        <v>185</v>
      </c>
      <c r="B188" s="29" t="s">
        <v>336</v>
      </c>
      <c r="C188" s="50" t="s">
        <v>148</v>
      </c>
      <c r="D188" s="50" t="s">
        <v>337</v>
      </c>
      <c r="E188" s="50" t="s">
        <v>338</v>
      </c>
      <c r="F188" s="29" t="s">
        <v>912</v>
      </c>
      <c r="G188" s="48" t="s">
        <v>1436</v>
      </c>
      <c r="H188" s="48" t="s">
        <v>1437</v>
      </c>
      <c r="I188" s="48" t="s">
        <v>1438</v>
      </c>
    </row>
    <row r="189" spans="1:9" s="16" customFormat="1" x14ac:dyDescent="0.25">
      <c r="A189" s="45">
        <v>186</v>
      </c>
      <c r="B189" s="29" t="s">
        <v>336</v>
      </c>
      <c r="C189" s="50" t="s">
        <v>148</v>
      </c>
      <c r="D189" s="50" t="s">
        <v>337</v>
      </c>
      <c r="E189" s="50" t="s">
        <v>338</v>
      </c>
      <c r="F189" s="29" t="s">
        <v>881</v>
      </c>
      <c r="G189" s="48" t="s">
        <v>1439</v>
      </c>
      <c r="H189" s="48" t="s">
        <v>1440</v>
      </c>
      <c r="I189" s="48" t="s">
        <v>1441</v>
      </c>
    </row>
    <row r="190" spans="1:9" s="16" customFormat="1" x14ac:dyDescent="0.25">
      <c r="A190" s="45">
        <v>187</v>
      </c>
      <c r="B190" s="29" t="s">
        <v>336</v>
      </c>
      <c r="C190" s="50" t="s">
        <v>148</v>
      </c>
      <c r="D190" s="50" t="s">
        <v>337</v>
      </c>
      <c r="E190" s="50" t="s">
        <v>338</v>
      </c>
      <c r="F190" s="29" t="s">
        <v>1442</v>
      </c>
      <c r="G190" s="48" t="s">
        <v>1443</v>
      </c>
      <c r="H190" s="48" t="s">
        <v>1444</v>
      </c>
      <c r="I190" s="48" t="s">
        <v>1445</v>
      </c>
    </row>
    <row r="191" spans="1:9" s="16" customFormat="1" x14ac:dyDescent="0.25">
      <c r="A191" s="45">
        <v>188</v>
      </c>
      <c r="B191" s="29" t="s">
        <v>336</v>
      </c>
      <c r="C191" s="50" t="s">
        <v>148</v>
      </c>
      <c r="D191" s="50" t="s">
        <v>337</v>
      </c>
      <c r="E191" s="50" t="s">
        <v>338</v>
      </c>
      <c r="F191" s="29" t="s">
        <v>897</v>
      </c>
      <c r="G191" s="48" t="s">
        <v>1446</v>
      </c>
      <c r="H191" s="48" t="s">
        <v>1447</v>
      </c>
      <c r="I191" s="48" t="s">
        <v>1448</v>
      </c>
    </row>
    <row r="192" spans="1:9" s="16" customFormat="1" ht="30" x14ac:dyDescent="0.25">
      <c r="A192" s="45">
        <v>189</v>
      </c>
      <c r="B192" s="29" t="s">
        <v>342</v>
      </c>
      <c r="C192" s="50" t="s">
        <v>127</v>
      </c>
      <c r="D192" s="50" t="s">
        <v>343</v>
      </c>
      <c r="E192" s="50" t="s">
        <v>344</v>
      </c>
      <c r="F192" s="29" t="s">
        <v>881</v>
      </c>
      <c r="G192" s="48" t="s">
        <v>1449</v>
      </c>
      <c r="H192" s="48" t="s">
        <v>1450</v>
      </c>
      <c r="I192" s="48" t="s">
        <v>1451</v>
      </c>
    </row>
    <row r="193" spans="1:9" s="16" customFormat="1" ht="30" x14ac:dyDescent="0.25">
      <c r="A193" s="45">
        <v>190</v>
      </c>
      <c r="B193" s="29" t="s">
        <v>342</v>
      </c>
      <c r="C193" s="50" t="s">
        <v>127</v>
      </c>
      <c r="D193" s="50" t="s">
        <v>343</v>
      </c>
      <c r="E193" s="50" t="s">
        <v>344</v>
      </c>
      <c r="F193" s="29" t="s">
        <v>3</v>
      </c>
      <c r="G193" s="48" t="s">
        <v>1452</v>
      </c>
      <c r="H193" s="48" t="s">
        <v>1453</v>
      </c>
      <c r="I193" s="48" t="s">
        <v>1454</v>
      </c>
    </row>
    <row r="194" spans="1:9" s="16" customFormat="1" ht="30" x14ac:dyDescent="0.25">
      <c r="A194" s="45">
        <v>191</v>
      </c>
      <c r="B194" s="29" t="s">
        <v>342</v>
      </c>
      <c r="C194" s="50" t="s">
        <v>127</v>
      </c>
      <c r="D194" s="50" t="s">
        <v>343</v>
      </c>
      <c r="E194" s="50" t="s">
        <v>344</v>
      </c>
      <c r="F194" s="29" t="s">
        <v>960</v>
      </c>
      <c r="G194" s="48" t="s">
        <v>1455</v>
      </c>
      <c r="H194" s="48" t="s">
        <v>1456</v>
      </c>
      <c r="I194" s="48" t="s">
        <v>1457</v>
      </c>
    </row>
    <row r="195" spans="1:9" s="16" customFormat="1" ht="30" x14ac:dyDescent="0.25">
      <c r="A195" s="45">
        <v>192</v>
      </c>
      <c r="B195" s="29" t="s">
        <v>342</v>
      </c>
      <c r="C195" s="50" t="s">
        <v>127</v>
      </c>
      <c r="D195" s="50" t="s">
        <v>343</v>
      </c>
      <c r="E195" s="50" t="s">
        <v>344</v>
      </c>
      <c r="F195" s="29" t="s">
        <v>908</v>
      </c>
      <c r="G195" s="48" t="s">
        <v>896</v>
      </c>
      <c r="H195" s="48" t="s">
        <v>1458</v>
      </c>
      <c r="I195" s="48" t="s">
        <v>1459</v>
      </c>
    </row>
    <row r="196" spans="1:9" s="16" customFormat="1" ht="30" x14ac:dyDescent="0.25">
      <c r="A196" s="45">
        <v>193</v>
      </c>
      <c r="B196" s="29" t="s">
        <v>342</v>
      </c>
      <c r="C196" s="50" t="s">
        <v>127</v>
      </c>
      <c r="D196" s="50" t="s">
        <v>343</v>
      </c>
      <c r="E196" s="50" t="s">
        <v>344</v>
      </c>
      <c r="F196" s="29" t="s">
        <v>949</v>
      </c>
      <c r="G196" s="48" t="s">
        <v>1460</v>
      </c>
      <c r="H196" s="48" t="s">
        <v>1461</v>
      </c>
      <c r="I196" s="48" t="s">
        <v>1462</v>
      </c>
    </row>
    <row r="197" spans="1:9" s="16" customFormat="1" ht="30" x14ac:dyDescent="0.25">
      <c r="A197" s="45">
        <v>194</v>
      </c>
      <c r="B197" s="29" t="s">
        <v>342</v>
      </c>
      <c r="C197" s="50" t="s">
        <v>127</v>
      </c>
      <c r="D197" s="50" t="s">
        <v>343</v>
      </c>
      <c r="E197" s="50" t="s">
        <v>344</v>
      </c>
      <c r="F197" s="29" t="s">
        <v>897</v>
      </c>
      <c r="G197" s="48" t="s">
        <v>1463</v>
      </c>
      <c r="H197" s="48" t="s">
        <v>1464</v>
      </c>
      <c r="I197" s="48" t="s">
        <v>1465</v>
      </c>
    </row>
    <row r="198" spans="1:9" s="16" customFormat="1" x14ac:dyDescent="0.25">
      <c r="A198" s="45">
        <v>195</v>
      </c>
      <c r="B198" s="29" t="s">
        <v>351</v>
      </c>
      <c r="C198" s="50" t="s">
        <v>127</v>
      </c>
      <c r="D198" s="50" t="s">
        <v>352</v>
      </c>
      <c r="E198" s="50" t="s">
        <v>353</v>
      </c>
      <c r="F198" s="29" t="s">
        <v>881</v>
      </c>
      <c r="G198" s="48" t="s">
        <v>1466</v>
      </c>
      <c r="H198" s="48" t="s">
        <v>1467</v>
      </c>
      <c r="I198" s="48" t="s">
        <v>1468</v>
      </c>
    </row>
    <row r="199" spans="1:9" s="16" customFormat="1" x14ac:dyDescent="0.25">
      <c r="A199" s="45">
        <v>196</v>
      </c>
      <c r="B199" s="29" t="s">
        <v>351</v>
      </c>
      <c r="C199" s="50" t="s">
        <v>127</v>
      </c>
      <c r="D199" s="50" t="s">
        <v>352</v>
      </c>
      <c r="E199" s="50" t="s">
        <v>353</v>
      </c>
      <c r="F199" s="29" t="s">
        <v>908</v>
      </c>
      <c r="G199" s="48" t="s">
        <v>1469</v>
      </c>
      <c r="H199" s="48" t="s">
        <v>1470</v>
      </c>
      <c r="I199" s="48" t="s">
        <v>1471</v>
      </c>
    </row>
    <row r="200" spans="1:9" s="16" customFormat="1" x14ac:dyDescent="0.25">
      <c r="A200" s="45">
        <v>197</v>
      </c>
      <c r="B200" s="29" t="s">
        <v>351</v>
      </c>
      <c r="C200" s="50" t="s">
        <v>127</v>
      </c>
      <c r="D200" s="50" t="s">
        <v>352</v>
      </c>
      <c r="E200" s="50" t="s">
        <v>353</v>
      </c>
      <c r="F200" s="29" t="s">
        <v>949</v>
      </c>
      <c r="G200" s="48" t="s">
        <v>1472</v>
      </c>
      <c r="H200" s="48" t="s">
        <v>1473</v>
      </c>
      <c r="I200" s="48" t="s">
        <v>1474</v>
      </c>
    </row>
    <row r="201" spans="1:9" s="16" customFormat="1" x14ac:dyDescent="0.25">
      <c r="A201" s="45">
        <v>198</v>
      </c>
      <c r="B201" s="29" t="s">
        <v>351</v>
      </c>
      <c r="C201" s="50" t="s">
        <v>127</v>
      </c>
      <c r="D201" s="50" t="s">
        <v>352</v>
      </c>
      <c r="E201" s="50" t="s">
        <v>353</v>
      </c>
      <c r="F201" s="29" t="s">
        <v>3</v>
      </c>
      <c r="G201" s="48" t="s">
        <v>1475</v>
      </c>
      <c r="H201" s="48" t="s">
        <v>1476</v>
      </c>
      <c r="I201" s="48" t="s">
        <v>1477</v>
      </c>
    </row>
    <row r="202" spans="1:9" s="16" customFormat="1" x14ac:dyDescent="0.25">
      <c r="A202" s="45">
        <v>199</v>
      </c>
      <c r="B202" s="29" t="s">
        <v>351</v>
      </c>
      <c r="C202" s="50" t="s">
        <v>127</v>
      </c>
      <c r="D202" s="50" t="s">
        <v>352</v>
      </c>
      <c r="E202" s="50" t="s">
        <v>353</v>
      </c>
      <c r="F202" s="29" t="s">
        <v>1258</v>
      </c>
      <c r="G202" s="48" t="s">
        <v>1478</v>
      </c>
      <c r="H202" s="48" t="s">
        <v>1479</v>
      </c>
      <c r="I202" s="48" t="s">
        <v>1480</v>
      </c>
    </row>
    <row r="203" spans="1:9" s="16" customFormat="1" x14ac:dyDescent="0.25">
      <c r="A203" s="45">
        <v>200</v>
      </c>
      <c r="B203" s="29" t="s">
        <v>351</v>
      </c>
      <c r="C203" s="50" t="s">
        <v>127</v>
      </c>
      <c r="D203" s="50" t="s">
        <v>352</v>
      </c>
      <c r="E203" s="50" t="s">
        <v>353</v>
      </c>
      <c r="F203" s="29" t="s">
        <v>897</v>
      </c>
      <c r="G203" s="48" t="s">
        <v>1481</v>
      </c>
      <c r="H203" s="48" t="s">
        <v>1482</v>
      </c>
      <c r="I203" s="48" t="s">
        <v>1483</v>
      </c>
    </row>
    <row r="204" spans="1:9" s="16" customFormat="1" x14ac:dyDescent="0.25">
      <c r="A204" s="45">
        <v>201</v>
      </c>
      <c r="B204" s="29" t="s">
        <v>358</v>
      </c>
      <c r="C204" s="50" t="s">
        <v>178</v>
      </c>
      <c r="D204" s="50" t="s">
        <v>359</v>
      </c>
      <c r="E204" s="50" t="s">
        <v>360</v>
      </c>
      <c r="F204" s="29" t="s">
        <v>889</v>
      </c>
      <c r="G204" s="48" t="s">
        <v>1484</v>
      </c>
      <c r="H204" s="48" t="s">
        <v>1485</v>
      </c>
      <c r="I204" s="48" t="s">
        <v>1486</v>
      </c>
    </row>
    <row r="205" spans="1:9" s="16" customFormat="1" x14ac:dyDescent="0.25">
      <c r="A205" s="45">
        <v>202</v>
      </c>
      <c r="B205" s="29" t="s">
        <v>358</v>
      </c>
      <c r="C205" s="50" t="s">
        <v>178</v>
      </c>
      <c r="D205" s="50" t="s">
        <v>359</v>
      </c>
      <c r="E205" s="50" t="s">
        <v>360</v>
      </c>
      <c r="F205" s="29" t="s">
        <v>912</v>
      </c>
      <c r="G205" s="48" t="s">
        <v>1487</v>
      </c>
      <c r="H205" s="48" t="s">
        <v>1488</v>
      </c>
      <c r="I205" s="48" t="s">
        <v>1489</v>
      </c>
    </row>
    <row r="206" spans="1:9" s="16" customFormat="1" x14ac:dyDescent="0.25">
      <c r="A206" s="45">
        <v>203</v>
      </c>
      <c r="B206" s="29" t="s">
        <v>358</v>
      </c>
      <c r="C206" s="50" t="s">
        <v>178</v>
      </c>
      <c r="D206" s="50" t="s">
        <v>359</v>
      </c>
      <c r="E206" s="50" t="s">
        <v>360</v>
      </c>
      <c r="F206" s="29" t="s">
        <v>1258</v>
      </c>
      <c r="G206" s="48" t="s">
        <v>1490</v>
      </c>
      <c r="H206" s="48" t="s">
        <v>1491</v>
      </c>
      <c r="I206" s="48" t="s">
        <v>1492</v>
      </c>
    </row>
    <row r="207" spans="1:9" s="16" customFormat="1" x14ac:dyDescent="0.25">
      <c r="A207" s="45">
        <v>204</v>
      </c>
      <c r="B207" s="29" t="s">
        <v>358</v>
      </c>
      <c r="C207" s="50" t="s">
        <v>178</v>
      </c>
      <c r="D207" s="50" t="s">
        <v>359</v>
      </c>
      <c r="E207" s="50" t="s">
        <v>360</v>
      </c>
      <c r="F207" s="29" t="s">
        <v>949</v>
      </c>
      <c r="G207" s="48" t="s">
        <v>1493</v>
      </c>
      <c r="H207" s="48" t="s">
        <v>1494</v>
      </c>
      <c r="I207" s="48" t="s">
        <v>1495</v>
      </c>
    </row>
    <row r="208" spans="1:9" s="16" customFormat="1" x14ac:dyDescent="0.25">
      <c r="A208" s="45">
        <v>205</v>
      </c>
      <c r="B208" s="29" t="s">
        <v>358</v>
      </c>
      <c r="C208" s="50" t="s">
        <v>178</v>
      </c>
      <c r="D208" s="50" t="s">
        <v>359</v>
      </c>
      <c r="E208" s="50" t="s">
        <v>360</v>
      </c>
      <c r="F208" s="29" t="s">
        <v>881</v>
      </c>
      <c r="G208" s="48" t="s">
        <v>1496</v>
      </c>
      <c r="H208" s="48" t="s">
        <v>1497</v>
      </c>
      <c r="I208" s="48" t="s">
        <v>1498</v>
      </c>
    </row>
    <row r="209" spans="1:9" s="16" customFormat="1" x14ac:dyDescent="0.25">
      <c r="A209" s="45">
        <v>206</v>
      </c>
      <c r="B209" s="29" t="s">
        <v>358</v>
      </c>
      <c r="C209" s="50" t="s">
        <v>178</v>
      </c>
      <c r="D209" s="50" t="s">
        <v>359</v>
      </c>
      <c r="E209" s="50" t="s">
        <v>360</v>
      </c>
      <c r="F209" s="29" t="s">
        <v>897</v>
      </c>
      <c r="G209" s="48" t="s">
        <v>1499</v>
      </c>
      <c r="H209" s="48" t="s">
        <v>1500</v>
      </c>
      <c r="I209" s="48" t="s">
        <v>1501</v>
      </c>
    </row>
    <row r="210" spans="1:9" s="16" customFormat="1" ht="45" x14ac:dyDescent="0.25">
      <c r="A210" s="45">
        <v>207</v>
      </c>
      <c r="B210" s="29" t="s">
        <v>365</v>
      </c>
      <c r="C210" s="50" t="s">
        <v>178</v>
      </c>
      <c r="D210" s="50" t="s">
        <v>366</v>
      </c>
      <c r="E210" s="50" t="s">
        <v>367</v>
      </c>
      <c r="F210" s="29" t="s">
        <v>3</v>
      </c>
      <c r="G210" s="48" t="s">
        <v>1502</v>
      </c>
      <c r="H210" s="48" t="s">
        <v>1503</v>
      </c>
      <c r="I210" s="48" t="s">
        <v>1504</v>
      </c>
    </row>
    <row r="211" spans="1:9" s="16" customFormat="1" ht="45" x14ac:dyDescent="0.25">
      <c r="A211" s="45">
        <v>208</v>
      </c>
      <c r="B211" s="29" t="s">
        <v>365</v>
      </c>
      <c r="C211" s="50" t="s">
        <v>178</v>
      </c>
      <c r="D211" s="50" t="s">
        <v>366</v>
      </c>
      <c r="E211" s="50" t="s">
        <v>367</v>
      </c>
      <c r="F211" s="29" t="s">
        <v>1031</v>
      </c>
      <c r="G211" s="48" t="s">
        <v>1505</v>
      </c>
      <c r="H211" s="48" t="s">
        <v>1506</v>
      </c>
      <c r="I211" s="48" t="s">
        <v>1507</v>
      </c>
    </row>
    <row r="212" spans="1:9" s="16" customFormat="1" ht="45" x14ac:dyDescent="0.25">
      <c r="A212" s="45">
        <v>209</v>
      </c>
      <c r="B212" s="29" t="s">
        <v>365</v>
      </c>
      <c r="C212" s="50" t="s">
        <v>178</v>
      </c>
      <c r="D212" s="50" t="s">
        <v>366</v>
      </c>
      <c r="E212" s="50" t="s">
        <v>367</v>
      </c>
      <c r="F212" s="29" t="s">
        <v>912</v>
      </c>
      <c r="G212" s="48" t="s">
        <v>1508</v>
      </c>
      <c r="H212" s="48" t="s">
        <v>1509</v>
      </c>
      <c r="I212" s="48" t="s">
        <v>1510</v>
      </c>
    </row>
    <row r="213" spans="1:9" s="16" customFormat="1" ht="45" x14ac:dyDescent="0.25">
      <c r="A213" s="45">
        <v>210</v>
      </c>
      <c r="B213" s="29" t="s">
        <v>365</v>
      </c>
      <c r="C213" s="50" t="s">
        <v>178</v>
      </c>
      <c r="D213" s="50" t="s">
        <v>366</v>
      </c>
      <c r="E213" s="50" t="s">
        <v>367</v>
      </c>
      <c r="F213" s="29" t="s">
        <v>922</v>
      </c>
      <c r="G213" s="48" t="s">
        <v>1511</v>
      </c>
      <c r="H213" s="48" t="s">
        <v>1512</v>
      </c>
      <c r="I213" s="48" t="s">
        <v>1513</v>
      </c>
    </row>
    <row r="214" spans="1:9" s="16" customFormat="1" ht="45" x14ac:dyDescent="0.25">
      <c r="A214" s="45">
        <v>211</v>
      </c>
      <c r="B214" s="29" t="s">
        <v>365</v>
      </c>
      <c r="C214" s="50" t="s">
        <v>178</v>
      </c>
      <c r="D214" s="50" t="s">
        <v>366</v>
      </c>
      <c r="E214" s="50" t="s">
        <v>367</v>
      </c>
      <c r="F214" s="29" t="s">
        <v>949</v>
      </c>
      <c r="G214" s="48" t="s">
        <v>1514</v>
      </c>
      <c r="H214" s="48" t="s">
        <v>1515</v>
      </c>
      <c r="I214" s="48" t="s">
        <v>1516</v>
      </c>
    </row>
    <row r="215" spans="1:9" s="16" customFormat="1" ht="45" x14ac:dyDescent="0.25">
      <c r="A215" s="45">
        <v>212</v>
      </c>
      <c r="B215" s="29" t="s">
        <v>365</v>
      </c>
      <c r="C215" s="50" t="s">
        <v>178</v>
      </c>
      <c r="D215" s="50" t="s">
        <v>366</v>
      </c>
      <c r="E215" s="50" t="s">
        <v>367</v>
      </c>
      <c r="F215" s="29" t="s">
        <v>897</v>
      </c>
      <c r="G215" s="48" t="s">
        <v>1517</v>
      </c>
      <c r="H215" s="48" t="s">
        <v>1518</v>
      </c>
      <c r="I215" s="48" t="s">
        <v>1519</v>
      </c>
    </row>
    <row r="216" spans="1:9" s="16" customFormat="1" ht="30" x14ac:dyDescent="0.25">
      <c r="A216" s="45">
        <v>213</v>
      </c>
      <c r="B216" s="29" t="s">
        <v>371</v>
      </c>
      <c r="C216" s="50" t="s">
        <v>178</v>
      </c>
      <c r="D216" s="50" t="s">
        <v>372</v>
      </c>
      <c r="E216" s="50" t="s">
        <v>373</v>
      </c>
      <c r="F216" s="29" t="s">
        <v>912</v>
      </c>
      <c r="G216" s="48" t="s">
        <v>1520</v>
      </c>
      <c r="H216" s="48" t="s">
        <v>1521</v>
      </c>
      <c r="I216" s="48" t="s">
        <v>1522</v>
      </c>
    </row>
    <row r="217" spans="1:9" s="16" customFormat="1" ht="30" x14ac:dyDescent="0.25">
      <c r="A217" s="45">
        <v>214</v>
      </c>
      <c r="B217" s="29" t="s">
        <v>371</v>
      </c>
      <c r="C217" s="50" t="s">
        <v>178</v>
      </c>
      <c r="D217" s="50" t="s">
        <v>372</v>
      </c>
      <c r="E217" s="50" t="s">
        <v>373</v>
      </c>
      <c r="F217" s="29" t="s">
        <v>964</v>
      </c>
      <c r="G217" s="48" t="s">
        <v>1523</v>
      </c>
      <c r="H217" s="48" t="s">
        <v>1524</v>
      </c>
      <c r="I217" s="48" t="s">
        <v>1525</v>
      </c>
    </row>
    <row r="218" spans="1:9" s="16" customFormat="1" ht="30" x14ac:dyDescent="0.25">
      <c r="A218" s="45">
        <v>215</v>
      </c>
      <c r="B218" s="29" t="s">
        <v>371</v>
      </c>
      <c r="C218" s="50" t="s">
        <v>178</v>
      </c>
      <c r="D218" s="50" t="s">
        <v>372</v>
      </c>
      <c r="E218" s="50" t="s">
        <v>373</v>
      </c>
      <c r="F218" s="29" t="s">
        <v>949</v>
      </c>
      <c r="G218" s="48" t="s">
        <v>1526</v>
      </c>
      <c r="H218" s="48" t="s">
        <v>1527</v>
      </c>
      <c r="I218" s="48" t="s">
        <v>1528</v>
      </c>
    </row>
    <row r="219" spans="1:9" s="16" customFormat="1" ht="30" x14ac:dyDescent="0.25">
      <c r="A219" s="45">
        <v>216</v>
      </c>
      <c r="B219" s="29" t="s">
        <v>371</v>
      </c>
      <c r="C219" s="50" t="s">
        <v>178</v>
      </c>
      <c r="D219" s="50" t="s">
        <v>372</v>
      </c>
      <c r="E219" s="50" t="s">
        <v>373</v>
      </c>
      <c r="F219" s="29" t="s">
        <v>881</v>
      </c>
      <c r="G219" s="48" t="s">
        <v>1529</v>
      </c>
      <c r="H219" s="48" t="s">
        <v>1530</v>
      </c>
      <c r="I219" s="48" t="s">
        <v>1531</v>
      </c>
    </row>
    <row r="220" spans="1:9" s="16" customFormat="1" ht="30" x14ac:dyDescent="0.25">
      <c r="A220" s="45">
        <v>217</v>
      </c>
      <c r="B220" s="29" t="s">
        <v>371</v>
      </c>
      <c r="C220" s="50" t="s">
        <v>178</v>
      </c>
      <c r="D220" s="50" t="s">
        <v>372</v>
      </c>
      <c r="E220" s="50" t="s">
        <v>373</v>
      </c>
      <c r="F220" s="29" t="s">
        <v>1031</v>
      </c>
      <c r="G220" s="48" t="s">
        <v>1532</v>
      </c>
      <c r="H220" s="48" t="s">
        <v>1533</v>
      </c>
      <c r="I220" s="48" t="s">
        <v>1534</v>
      </c>
    </row>
    <row r="221" spans="1:9" s="16" customFormat="1" ht="30" x14ac:dyDescent="0.25">
      <c r="A221" s="45">
        <v>218</v>
      </c>
      <c r="B221" s="29" t="s">
        <v>371</v>
      </c>
      <c r="C221" s="50" t="s">
        <v>178</v>
      </c>
      <c r="D221" s="50" t="s">
        <v>372</v>
      </c>
      <c r="E221" s="50" t="s">
        <v>373</v>
      </c>
      <c r="F221" s="29" t="s">
        <v>897</v>
      </c>
      <c r="G221" s="48" t="s">
        <v>1535</v>
      </c>
      <c r="H221" s="48" t="s">
        <v>1536</v>
      </c>
      <c r="I221" s="48" t="s">
        <v>1537</v>
      </c>
    </row>
    <row r="222" spans="1:9" s="16" customFormat="1" x14ac:dyDescent="0.25">
      <c r="A222" s="45">
        <v>219</v>
      </c>
      <c r="B222" s="29" t="s">
        <v>377</v>
      </c>
      <c r="C222" s="50" t="s">
        <v>178</v>
      </c>
      <c r="D222" s="50" t="s">
        <v>378</v>
      </c>
      <c r="E222" s="50" t="s">
        <v>379</v>
      </c>
      <c r="F222" s="29" t="s">
        <v>912</v>
      </c>
      <c r="G222" s="48" t="s">
        <v>1538</v>
      </c>
      <c r="H222" s="48" t="s">
        <v>1539</v>
      </c>
      <c r="I222" s="48" t="s">
        <v>1540</v>
      </c>
    </row>
    <row r="223" spans="1:9" s="16" customFormat="1" x14ac:dyDescent="0.25">
      <c r="A223" s="45">
        <v>220</v>
      </c>
      <c r="B223" s="29" t="s">
        <v>377</v>
      </c>
      <c r="C223" s="50" t="s">
        <v>178</v>
      </c>
      <c r="D223" s="50" t="s">
        <v>378</v>
      </c>
      <c r="E223" s="50" t="s">
        <v>379</v>
      </c>
      <c r="F223" s="29" t="s">
        <v>949</v>
      </c>
      <c r="G223" s="48" t="s">
        <v>1541</v>
      </c>
      <c r="H223" s="48" t="s">
        <v>1542</v>
      </c>
      <c r="I223" s="48" t="s">
        <v>1543</v>
      </c>
    </row>
    <row r="224" spans="1:9" s="16" customFormat="1" x14ac:dyDescent="0.25">
      <c r="A224" s="45">
        <v>221</v>
      </c>
      <c r="B224" s="29" t="s">
        <v>377</v>
      </c>
      <c r="C224" s="50" t="s">
        <v>178</v>
      </c>
      <c r="D224" s="50" t="s">
        <v>378</v>
      </c>
      <c r="E224" s="50" t="s">
        <v>379</v>
      </c>
      <c r="F224" s="29" t="s">
        <v>3</v>
      </c>
      <c r="G224" s="48" t="s">
        <v>1544</v>
      </c>
      <c r="H224" s="48" t="s">
        <v>1545</v>
      </c>
      <c r="I224" s="48" t="s">
        <v>1546</v>
      </c>
    </row>
    <row r="225" spans="1:16" s="16" customFormat="1" x14ac:dyDescent="0.25">
      <c r="A225" s="45">
        <v>222</v>
      </c>
      <c r="B225" s="29" t="s">
        <v>377</v>
      </c>
      <c r="C225" s="50" t="s">
        <v>178</v>
      </c>
      <c r="D225" s="50" t="s">
        <v>378</v>
      </c>
      <c r="E225" s="50" t="s">
        <v>379</v>
      </c>
      <c r="F225" s="29" t="s">
        <v>881</v>
      </c>
      <c r="G225" s="48" t="s">
        <v>1547</v>
      </c>
      <c r="H225" s="48" t="s">
        <v>1548</v>
      </c>
      <c r="I225" s="48" t="s">
        <v>1549</v>
      </c>
    </row>
    <row r="226" spans="1:16" s="16" customFormat="1" x14ac:dyDescent="0.25">
      <c r="A226" s="45">
        <v>223</v>
      </c>
      <c r="B226" s="29" t="s">
        <v>377</v>
      </c>
      <c r="C226" s="50" t="s">
        <v>178</v>
      </c>
      <c r="D226" s="50" t="s">
        <v>378</v>
      </c>
      <c r="E226" s="50" t="s">
        <v>379</v>
      </c>
      <c r="F226" s="29" t="s">
        <v>932</v>
      </c>
      <c r="G226" s="48" t="s">
        <v>1550</v>
      </c>
      <c r="H226" s="48" t="s">
        <v>1551</v>
      </c>
      <c r="I226" s="48" t="s">
        <v>1552</v>
      </c>
    </row>
    <row r="227" spans="1:16" s="16" customFormat="1" x14ac:dyDescent="0.25">
      <c r="A227" s="45">
        <v>224</v>
      </c>
      <c r="B227" s="29" t="s">
        <v>377</v>
      </c>
      <c r="C227" s="50" t="s">
        <v>178</v>
      </c>
      <c r="D227" s="50" t="s">
        <v>378</v>
      </c>
      <c r="E227" s="50" t="s">
        <v>379</v>
      </c>
      <c r="F227" s="29" t="s">
        <v>897</v>
      </c>
      <c r="G227" s="48" t="s">
        <v>1553</v>
      </c>
      <c r="H227" s="48" t="s">
        <v>1554</v>
      </c>
      <c r="I227" s="48" t="s">
        <v>1555</v>
      </c>
    </row>
    <row r="228" spans="1:16" s="16" customFormat="1" ht="30" x14ac:dyDescent="0.25">
      <c r="A228" s="45">
        <v>225</v>
      </c>
      <c r="B228" s="29" t="s">
        <v>383</v>
      </c>
      <c r="C228" s="50" t="s">
        <v>127</v>
      </c>
      <c r="D228" s="50" t="s">
        <v>384</v>
      </c>
      <c r="E228" s="50" t="s">
        <v>385</v>
      </c>
      <c r="F228" s="29" t="s">
        <v>949</v>
      </c>
      <c r="G228" s="48" t="s">
        <v>1556</v>
      </c>
      <c r="H228" s="42" t="s">
        <v>2964</v>
      </c>
      <c r="I228" s="42" t="s">
        <v>2964</v>
      </c>
      <c r="O228" s="42"/>
      <c r="P228" s="42"/>
    </row>
    <row r="229" spans="1:16" s="16" customFormat="1" ht="30" x14ac:dyDescent="0.25">
      <c r="A229" s="45">
        <v>226</v>
      </c>
      <c r="B229" s="29" t="s">
        <v>383</v>
      </c>
      <c r="C229" s="50" t="s">
        <v>127</v>
      </c>
      <c r="D229" s="50" t="s">
        <v>384</v>
      </c>
      <c r="E229" s="50" t="s">
        <v>385</v>
      </c>
      <c r="F229" s="29" t="s">
        <v>881</v>
      </c>
      <c r="G229" s="48" t="s">
        <v>1557</v>
      </c>
      <c r="H229" s="42" t="s">
        <v>2964</v>
      </c>
      <c r="I229" s="42" t="s">
        <v>2964</v>
      </c>
      <c r="O229" s="42"/>
      <c r="P229" s="42"/>
    </row>
    <row r="230" spans="1:16" s="16" customFormat="1" ht="30" x14ac:dyDescent="0.25">
      <c r="A230" s="45">
        <v>227</v>
      </c>
      <c r="B230" s="29" t="s">
        <v>383</v>
      </c>
      <c r="C230" s="50" t="s">
        <v>127</v>
      </c>
      <c r="D230" s="50" t="s">
        <v>384</v>
      </c>
      <c r="E230" s="50" t="s">
        <v>385</v>
      </c>
      <c r="F230" s="29" t="s">
        <v>922</v>
      </c>
      <c r="G230" s="48" t="s">
        <v>1558</v>
      </c>
      <c r="H230" s="42" t="s">
        <v>2964</v>
      </c>
      <c r="I230" s="42" t="s">
        <v>2964</v>
      </c>
      <c r="O230" s="42"/>
      <c r="P230" s="42"/>
    </row>
    <row r="231" spans="1:16" s="16" customFormat="1" ht="30" x14ac:dyDescent="0.25">
      <c r="A231" s="45">
        <v>228</v>
      </c>
      <c r="B231" s="29" t="s">
        <v>383</v>
      </c>
      <c r="C231" s="50" t="s">
        <v>127</v>
      </c>
      <c r="D231" s="50" t="s">
        <v>384</v>
      </c>
      <c r="E231" s="50" t="s">
        <v>385</v>
      </c>
      <c r="F231" s="29" t="s">
        <v>3</v>
      </c>
      <c r="G231" s="48" t="s">
        <v>1559</v>
      </c>
      <c r="H231" s="42" t="s">
        <v>2964</v>
      </c>
      <c r="I231" s="42" t="s">
        <v>2964</v>
      </c>
      <c r="O231" s="42"/>
      <c r="P231" s="42"/>
    </row>
    <row r="232" spans="1:16" s="16" customFormat="1" ht="30" x14ac:dyDescent="0.25">
      <c r="A232" s="45">
        <v>229</v>
      </c>
      <c r="B232" s="29" t="s">
        <v>383</v>
      </c>
      <c r="C232" s="50" t="s">
        <v>127</v>
      </c>
      <c r="D232" s="50" t="s">
        <v>384</v>
      </c>
      <c r="E232" s="50" t="s">
        <v>385</v>
      </c>
      <c r="F232" s="29" t="s">
        <v>908</v>
      </c>
      <c r="G232" s="48" t="s">
        <v>1560</v>
      </c>
      <c r="H232" s="42" t="s">
        <v>2964</v>
      </c>
      <c r="I232" s="42" t="s">
        <v>2964</v>
      </c>
      <c r="O232" s="42"/>
      <c r="P232" s="42"/>
    </row>
    <row r="233" spans="1:16" s="16" customFormat="1" ht="30" x14ac:dyDescent="0.25">
      <c r="A233" s="45">
        <v>230</v>
      </c>
      <c r="B233" s="29" t="s">
        <v>383</v>
      </c>
      <c r="C233" s="50" t="s">
        <v>127</v>
      </c>
      <c r="D233" s="50" t="s">
        <v>384</v>
      </c>
      <c r="E233" s="50" t="s">
        <v>385</v>
      </c>
      <c r="F233" s="29" t="s">
        <v>897</v>
      </c>
      <c r="G233" s="48" t="s">
        <v>1561</v>
      </c>
      <c r="H233" s="42" t="s">
        <v>2964</v>
      </c>
      <c r="I233" s="42" t="s">
        <v>2964</v>
      </c>
      <c r="O233" s="42"/>
      <c r="P233" s="42"/>
    </row>
    <row r="234" spans="1:16" s="16" customFormat="1" ht="30" x14ac:dyDescent="0.25">
      <c r="A234" s="45">
        <v>231</v>
      </c>
      <c r="B234" s="29" t="s">
        <v>388</v>
      </c>
      <c r="C234" s="50" t="s">
        <v>127</v>
      </c>
      <c r="D234" s="50" t="s">
        <v>384</v>
      </c>
      <c r="E234" s="50" t="s">
        <v>385</v>
      </c>
      <c r="F234" s="29" t="s">
        <v>949</v>
      </c>
      <c r="G234" s="42" t="s">
        <v>2964</v>
      </c>
      <c r="H234" s="48" t="s">
        <v>1562</v>
      </c>
      <c r="I234" s="48" t="s">
        <v>1563</v>
      </c>
      <c r="N234" s="42"/>
    </row>
    <row r="235" spans="1:16" s="16" customFormat="1" ht="30" x14ac:dyDescent="0.25">
      <c r="A235" s="45">
        <v>232</v>
      </c>
      <c r="B235" s="29" t="s">
        <v>388</v>
      </c>
      <c r="C235" s="50" t="s">
        <v>127</v>
      </c>
      <c r="D235" s="50" t="s">
        <v>384</v>
      </c>
      <c r="E235" s="50" t="s">
        <v>385</v>
      </c>
      <c r="F235" s="29" t="s">
        <v>922</v>
      </c>
      <c r="G235" s="42" t="s">
        <v>2964</v>
      </c>
      <c r="H235" s="48" t="s">
        <v>1564</v>
      </c>
      <c r="I235" s="48" t="s">
        <v>1565</v>
      </c>
      <c r="N235" s="42"/>
    </row>
    <row r="236" spans="1:16" s="16" customFormat="1" ht="30" x14ac:dyDescent="0.25">
      <c r="A236" s="45">
        <v>233</v>
      </c>
      <c r="B236" s="29" t="s">
        <v>388</v>
      </c>
      <c r="C236" s="50" t="s">
        <v>127</v>
      </c>
      <c r="D236" s="50" t="s">
        <v>384</v>
      </c>
      <c r="E236" s="50" t="s">
        <v>385</v>
      </c>
      <c r="F236" s="29" t="s">
        <v>881</v>
      </c>
      <c r="G236" s="42" t="s">
        <v>2964</v>
      </c>
      <c r="H236" s="48" t="s">
        <v>1566</v>
      </c>
      <c r="I236" s="48" t="s">
        <v>1567</v>
      </c>
      <c r="N236" s="42"/>
    </row>
    <row r="237" spans="1:16" s="16" customFormat="1" ht="30" x14ac:dyDescent="0.25">
      <c r="A237" s="45">
        <v>234</v>
      </c>
      <c r="B237" s="29" t="s">
        <v>388</v>
      </c>
      <c r="C237" s="50" t="s">
        <v>127</v>
      </c>
      <c r="D237" s="50" t="s">
        <v>384</v>
      </c>
      <c r="E237" s="50" t="s">
        <v>385</v>
      </c>
      <c r="F237" s="29" t="s">
        <v>3</v>
      </c>
      <c r="G237" s="42" t="s">
        <v>2964</v>
      </c>
      <c r="H237" s="48" t="s">
        <v>1568</v>
      </c>
      <c r="I237" s="48" t="s">
        <v>1569</v>
      </c>
      <c r="N237" s="42"/>
    </row>
    <row r="238" spans="1:16" s="16" customFormat="1" ht="30" x14ac:dyDescent="0.25">
      <c r="A238" s="45">
        <v>235</v>
      </c>
      <c r="B238" s="29" t="s">
        <v>388</v>
      </c>
      <c r="C238" s="50" t="s">
        <v>127</v>
      </c>
      <c r="D238" s="50" t="s">
        <v>384</v>
      </c>
      <c r="E238" s="50" t="s">
        <v>385</v>
      </c>
      <c r="F238" s="29" t="s">
        <v>908</v>
      </c>
      <c r="G238" s="42" t="s">
        <v>2964</v>
      </c>
      <c r="H238" s="48" t="s">
        <v>1570</v>
      </c>
      <c r="I238" s="48" t="s">
        <v>1571</v>
      </c>
      <c r="N238" s="42"/>
    </row>
    <row r="239" spans="1:16" s="16" customFormat="1" ht="30" x14ac:dyDescent="0.25">
      <c r="A239" s="45">
        <v>236</v>
      </c>
      <c r="B239" s="29" t="s">
        <v>388</v>
      </c>
      <c r="C239" s="50" t="s">
        <v>127</v>
      </c>
      <c r="D239" s="50" t="s">
        <v>384</v>
      </c>
      <c r="E239" s="50" t="s">
        <v>385</v>
      </c>
      <c r="F239" s="29" t="s">
        <v>897</v>
      </c>
      <c r="G239" s="42" t="s">
        <v>2964</v>
      </c>
      <c r="H239" s="48" t="s">
        <v>1572</v>
      </c>
      <c r="I239" s="48" t="s">
        <v>1573</v>
      </c>
      <c r="N239" s="42"/>
    </row>
    <row r="240" spans="1:16" s="16" customFormat="1" ht="30" x14ac:dyDescent="0.25">
      <c r="A240" s="45">
        <v>237</v>
      </c>
      <c r="B240" s="29" t="s">
        <v>391</v>
      </c>
      <c r="C240" s="50" t="s">
        <v>148</v>
      </c>
      <c r="D240" s="50" t="s">
        <v>392</v>
      </c>
      <c r="E240" s="50" t="s">
        <v>393</v>
      </c>
      <c r="F240" s="29" t="s">
        <v>3</v>
      </c>
      <c r="G240" s="48" t="s">
        <v>1574</v>
      </c>
      <c r="H240" s="48" t="s">
        <v>1575</v>
      </c>
      <c r="I240" s="48" t="s">
        <v>1576</v>
      </c>
    </row>
    <row r="241" spans="1:9" s="16" customFormat="1" ht="30" x14ac:dyDescent="0.25">
      <c r="A241" s="45">
        <v>238</v>
      </c>
      <c r="B241" s="29" t="s">
        <v>391</v>
      </c>
      <c r="C241" s="50" t="s">
        <v>148</v>
      </c>
      <c r="D241" s="50" t="s">
        <v>392</v>
      </c>
      <c r="E241" s="50" t="s">
        <v>393</v>
      </c>
      <c r="F241" s="29" t="s">
        <v>881</v>
      </c>
      <c r="G241" s="48" t="s">
        <v>1577</v>
      </c>
      <c r="H241" s="48" t="s">
        <v>1578</v>
      </c>
      <c r="I241" s="48" t="s">
        <v>1579</v>
      </c>
    </row>
    <row r="242" spans="1:9" s="16" customFormat="1" ht="30" x14ac:dyDescent="0.25">
      <c r="A242" s="45">
        <v>239</v>
      </c>
      <c r="B242" s="29" t="s">
        <v>391</v>
      </c>
      <c r="C242" s="50" t="s">
        <v>148</v>
      </c>
      <c r="D242" s="50" t="s">
        <v>392</v>
      </c>
      <c r="E242" s="50" t="s">
        <v>393</v>
      </c>
      <c r="F242" s="29" t="s">
        <v>908</v>
      </c>
      <c r="G242" s="48" t="s">
        <v>1580</v>
      </c>
      <c r="H242" s="48" t="s">
        <v>1581</v>
      </c>
      <c r="I242" s="48" t="s">
        <v>1582</v>
      </c>
    </row>
    <row r="243" spans="1:9" s="16" customFormat="1" ht="30" x14ac:dyDescent="0.25">
      <c r="A243" s="45">
        <v>240</v>
      </c>
      <c r="B243" s="29" t="s">
        <v>391</v>
      </c>
      <c r="C243" s="50" t="s">
        <v>148</v>
      </c>
      <c r="D243" s="50" t="s">
        <v>392</v>
      </c>
      <c r="E243" s="50" t="s">
        <v>393</v>
      </c>
      <c r="F243" s="29" t="s">
        <v>1583</v>
      </c>
      <c r="G243" s="48" t="s">
        <v>1584</v>
      </c>
      <c r="H243" s="48" t="s">
        <v>1585</v>
      </c>
      <c r="I243" s="48" t="s">
        <v>1586</v>
      </c>
    </row>
    <row r="244" spans="1:9" s="16" customFormat="1" ht="30" x14ac:dyDescent="0.25">
      <c r="A244" s="45">
        <v>241</v>
      </c>
      <c r="B244" s="29" t="s">
        <v>391</v>
      </c>
      <c r="C244" s="50" t="s">
        <v>148</v>
      </c>
      <c r="D244" s="50" t="s">
        <v>392</v>
      </c>
      <c r="E244" s="50" t="s">
        <v>393</v>
      </c>
      <c r="F244" s="29" t="s">
        <v>1242</v>
      </c>
      <c r="G244" s="48" t="s">
        <v>1587</v>
      </c>
      <c r="H244" s="48" t="s">
        <v>1588</v>
      </c>
      <c r="I244" s="48" t="s">
        <v>1589</v>
      </c>
    </row>
    <row r="245" spans="1:9" s="16" customFormat="1" ht="30" x14ac:dyDescent="0.25">
      <c r="A245" s="45">
        <v>242</v>
      </c>
      <c r="B245" s="29" t="s">
        <v>391</v>
      </c>
      <c r="C245" s="50" t="s">
        <v>148</v>
      </c>
      <c r="D245" s="50" t="s">
        <v>392</v>
      </c>
      <c r="E245" s="50" t="s">
        <v>393</v>
      </c>
      <c r="F245" s="29" t="s">
        <v>897</v>
      </c>
      <c r="G245" s="48" t="s">
        <v>1590</v>
      </c>
      <c r="H245" s="48" t="s">
        <v>1591</v>
      </c>
      <c r="I245" s="48" t="s">
        <v>1592</v>
      </c>
    </row>
    <row r="246" spans="1:9" s="16" customFormat="1" x14ac:dyDescent="0.25">
      <c r="A246" s="45">
        <v>243</v>
      </c>
      <c r="B246" s="29" t="s">
        <v>400</v>
      </c>
      <c r="C246" s="50" t="s">
        <v>148</v>
      </c>
      <c r="D246" s="50" t="s">
        <v>401</v>
      </c>
      <c r="E246" s="50" t="s">
        <v>402</v>
      </c>
      <c r="F246" s="29" t="s">
        <v>3</v>
      </c>
      <c r="G246" s="48" t="s">
        <v>1593</v>
      </c>
      <c r="H246" s="48" t="s">
        <v>1594</v>
      </c>
      <c r="I246" s="48" t="s">
        <v>1595</v>
      </c>
    </row>
    <row r="247" spans="1:9" s="16" customFormat="1" x14ac:dyDescent="0.25">
      <c r="A247" s="45">
        <v>244</v>
      </c>
      <c r="B247" s="29" t="s">
        <v>400</v>
      </c>
      <c r="C247" s="50" t="s">
        <v>148</v>
      </c>
      <c r="D247" s="50" t="s">
        <v>401</v>
      </c>
      <c r="E247" s="50" t="s">
        <v>402</v>
      </c>
      <c r="F247" s="29" t="s">
        <v>972</v>
      </c>
      <c r="G247" s="48" t="s">
        <v>1596</v>
      </c>
      <c r="H247" s="48" t="s">
        <v>1597</v>
      </c>
      <c r="I247" s="48" t="s">
        <v>1598</v>
      </c>
    </row>
    <row r="248" spans="1:9" s="16" customFormat="1" x14ac:dyDescent="0.25">
      <c r="A248" s="45">
        <v>245</v>
      </c>
      <c r="B248" s="29" t="s">
        <v>400</v>
      </c>
      <c r="C248" s="50" t="s">
        <v>148</v>
      </c>
      <c r="D248" s="50" t="s">
        <v>401</v>
      </c>
      <c r="E248" s="50" t="s">
        <v>402</v>
      </c>
      <c r="F248" s="29" t="s">
        <v>1258</v>
      </c>
      <c r="G248" s="48" t="s">
        <v>1599</v>
      </c>
      <c r="H248" s="48" t="s">
        <v>1600</v>
      </c>
      <c r="I248" s="48" t="s">
        <v>1601</v>
      </c>
    </row>
    <row r="249" spans="1:9" s="16" customFormat="1" x14ac:dyDescent="0.25">
      <c r="A249" s="45">
        <v>246</v>
      </c>
      <c r="B249" s="29" t="s">
        <v>400</v>
      </c>
      <c r="C249" s="50" t="s">
        <v>148</v>
      </c>
      <c r="D249" s="50" t="s">
        <v>401</v>
      </c>
      <c r="E249" s="50" t="s">
        <v>402</v>
      </c>
      <c r="F249" s="29" t="s">
        <v>908</v>
      </c>
      <c r="G249" s="48" t="s">
        <v>1602</v>
      </c>
      <c r="H249" s="48" t="s">
        <v>1603</v>
      </c>
      <c r="I249" s="48" t="s">
        <v>1604</v>
      </c>
    </row>
    <row r="250" spans="1:9" s="16" customFormat="1" x14ac:dyDescent="0.25">
      <c r="A250" s="45">
        <v>247</v>
      </c>
      <c r="B250" s="29" t="s">
        <v>400</v>
      </c>
      <c r="C250" s="50" t="s">
        <v>148</v>
      </c>
      <c r="D250" s="50" t="s">
        <v>401</v>
      </c>
      <c r="E250" s="50" t="s">
        <v>402</v>
      </c>
      <c r="F250" s="29" t="s">
        <v>1242</v>
      </c>
      <c r="G250" s="48" t="s">
        <v>1605</v>
      </c>
      <c r="H250" s="48" t="s">
        <v>1606</v>
      </c>
      <c r="I250" s="48" t="s">
        <v>1607</v>
      </c>
    </row>
    <row r="251" spans="1:9" s="16" customFormat="1" x14ac:dyDescent="0.25">
      <c r="A251" s="45">
        <v>248</v>
      </c>
      <c r="B251" s="29" t="s">
        <v>400</v>
      </c>
      <c r="C251" s="50" t="s">
        <v>148</v>
      </c>
      <c r="D251" s="50" t="s">
        <v>401</v>
      </c>
      <c r="E251" s="50" t="s">
        <v>402</v>
      </c>
      <c r="F251" s="29" t="s">
        <v>897</v>
      </c>
      <c r="G251" s="48" t="s">
        <v>1608</v>
      </c>
      <c r="H251" s="48" t="s">
        <v>1609</v>
      </c>
      <c r="I251" s="48" t="s">
        <v>1610</v>
      </c>
    </row>
    <row r="252" spans="1:9" s="16" customFormat="1" x14ac:dyDescent="0.25">
      <c r="A252" s="45">
        <v>249</v>
      </c>
      <c r="B252" s="29" t="s">
        <v>407</v>
      </c>
      <c r="C252" s="50" t="s">
        <v>408</v>
      </c>
      <c r="D252" s="50" t="s">
        <v>409</v>
      </c>
      <c r="E252" s="50" t="s">
        <v>410</v>
      </c>
      <c r="F252" s="29" t="s">
        <v>3</v>
      </c>
      <c r="G252" s="48" t="s">
        <v>1611</v>
      </c>
      <c r="H252" s="48" t="s">
        <v>1612</v>
      </c>
      <c r="I252" s="48" t="s">
        <v>1613</v>
      </c>
    </row>
    <row r="253" spans="1:9" s="16" customFormat="1" x14ac:dyDescent="0.25">
      <c r="A253" s="45">
        <v>250</v>
      </c>
      <c r="B253" s="29" t="s">
        <v>407</v>
      </c>
      <c r="C253" s="50" t="s">
        <v>408</v>
      </c>
      <c r="D253" s="50" t="s">
        <v>409</v>
      </c>
      <c r="E253" s="50" t="s">
        <v>410</v>
      </c>
      <c r="F253" s="29" t="s">
        <v>1614</v>
      </c>
      <c r="G253" s="48" t="s">
        <v>1615</v>
      </c>
      <c r="H253" s="48" t="s">
        <v>1616</v>
      </c>
      <c r="I253" s="48" t="s">
        <v>1617</v>
      </c>
    </row>
    <row r="254" spans="1:9" s="16" customFormat="1" x14ac:dyDescent="0.25">
      <c r="A254" s="45">
        <v>251</v>
      </c>
      <c r="B254" s="29" t="s">
        <v>407</v>
      </c>
      <c r="C254" s="50" t="s">
        <v>408</v>
      </c>
      <c r="D254" s="50" t="s">
        <v>409</v>
      </c>
      <c r="E254" s="50" t="s">
        <v>410</v>
      </c>
      <c r="F254" s="29" t="s">
        <v>1258</v>
      </c>
      <c r="G254" s="48" t="s">
        <v>1618</v>
      </c>
      <c r="H254" s="48" t="s">
        <v>1619</v>
      </c>
      <c r="I254" s="48" t="s">
        <v>1620</v>
      </c>
    </row>
    <row r="255" spans="1:9" s="16" customFormat="1" x14ac:dyDescent="0.25">
      <c r="A255" s="45">
        <v>252</v>
      </c>
      <c r="B255" s="29" t="s">
        <v>407</v>
      </c>
      <c r="C255" s="50" t="s">
        <v>408</v>
      </c>
      <c r="D255" s="50" t="s">
        <v>409</v>
      </c>
      <c r="E255" s="50" t="s">
        <v>410</v>
      </c>
      <c r="F255" s="29" t="s">
        <v>1242</v>
      </c>
      <c r="G255" s="48" t="s">
        <v>896</v>
      </c>
      <c r="H255" s="48" t="s">
        <v>1621</v>
      </c>
      <c r="I255" s="48" t="s">
        <v>1622</v>
      </c>
    </row>
    <row r="256" spans="1:9" s="16" customFormat="1" x14ac:dyDescent="0.25">
      <c r="A256" s="45">
        <v>253</v>
      </c>
      <c r="B256" s="29" t="s">
        <v>407</v>
      </c>
      <c r="C256" s="50" t="s">
        <v>408</v>
      </c>
      <c r="D256" s="50" t="s">
        <v>409</v>
      </c>
      <c r="E256" s="50" t="s">
        <v>410</v>
      </c>
      <c r="F256" s="29" t="s">
        <v>1623</v>
      </c>
      <c r="G256" s="48" t="s">
        <v>1624</v>
      </c>
      <c r="H256" s="48" t="s">
        <v>1625</v>
      </c>
      <c r="I256" s="48" t="s">
        <v>896</v>
      </c>
    </row>
    <row r="257" spans="1:9" s="16" customFormat="1" x14ac:dyDescent="0.25">
      <c r="A257" s="45">
        <v>254</v>
      </c>
      <c r="B257" s="29" t="s">
        <v>407</v>
      </c>
      <c r="C257" s="50" t="s">
        <v>408</v>
      </c>
      <c r="D257" s="50" t="s">
        <v>409</v>
      </c>
      <c r="E257" s="50" t="s">
        <v>410</v>
      </c>
      <c r="F257" s="29" t="s">
        <v>897</v>
      </c>
      <c r="G257" s="48" t="s">
        <v>1626</v>
      </c>
      <c r="H257" s="48" t="s">
        <v>1627</v>
      </c>
      <c r="I257" s="48" t="s">
        <v>1628</v>
      </c>
    </row>
    <row r="258" spans="1:9" s="16" customFormat="1" ht="30" x14ac:dyDescent="0.25">
      <c r="A258" s="45">
        <v>255</v>
      </c>
      <c r="B258" s="29" t="s">
        <v>414</v>
      </c>
      <c r="C258" s="50" t="s">
        <v>408</v>
      </c>
      <c r="D258" s="50" t="s">
        <v>415</v>
      </c>
      <c r="E258" s="50" t="s">
        <v>416</v>
      </c>
      <c r="F258" s="29" t="s">
        <v>3</v>
      </c>
      <c r="G258" s="48" t="s">
        <v>1629</v>
      </c>
      <c r="H258" s="48" t="s">
        <v>1630</v>
      </c>
      <c r="I258" s="48" t="s">
        <v>1631</v>
      </c>
    </row>
    <row r="259" spans="1:9" s="16" customFormat="1" ht="30" x14ac:dyDescent="0.25">
      <c r="A259" s="45">
        <v>256</v>
      </c>
      <c r="B259" s="29" t="s">
        <v>414</v>
      </c>
      <c r="C259" s="50" t="s">
        <v>408</v>
      </c>
      <c r="D259" s="50" t="s">
        <v>415</v>
      </c>
      <c r="E259" s="50" t="s">
        <v>416</v>
      </c>
      <c r="F259" s="29" t="s">
        <v>1242</v>
      </c>
      <c r="G259" s="48" t="s">
        <v>1632</v>
      </c>
      <c r="H259" s="48" t="s">
        <v>1633</v>
      </c>
      <c r="I259" s="48" t="s">
        <v>1634</v>
      </c>
    </row>
    <row r="260" spans="1:9" s="16" customFormat="1" ht="30" x14ac:dyDescent="0.25">
      <c r="A260" s="45">
        <v>257</v>
      </c>
      <c r="B260" s="29" t="s">
        <v>414</v>
      </c>
      <c r="C260" s="50" t="s">
        <v>408</v>
      </c>
      <c r="D260" s="50" t="s">
        <v>415</v>
      </c>
      <c r="E260" s="50" t="s">
        <v>416</v>
      </c>
      <c r="F260" s="29" t="s">
        <v>1614</v>
      </c>
      <c r="G260" s="48" t="s">
        <v>1635</v>
      </c>
      <c r="H260" s="48" t="s">
        <v>1636</v>
      </c>
      <c r="I260" s="48" t="s">
        <v>1637</v>
      </c>
    </row>
    <row r="261" spans="1:9" s="16" customFormat="1" ht="30" x14ac:dyDescent="0.25">
      <c r="A261" s="45">
        <v>258</v>
      </c>
      <c r="B261" s="29" t="s">
        <v>414</v>
      </c>
      <c r="C261" s="50" t="s">
        <v>408</v>
      </c>
      <c r="D261" s="50" t="s">
        <v>415</v>
      </c>
      <c r="E261" s="50" t="s">
        <v>416</v>
      </c>
      <c r="F261" s="29" t="s">
        <v>1638</v>
      </c>
      <c r="G261" s="48" t="s">
        <v>1639</v>
      </c>
      <c r="H261" s="48" t="s">
        <v>1640</v>
      </c>
      <c r="I261" s="48" t="s">
        <v>1641</v>
      </c>
    </row>
    <row r="262" spans="1:9" s="16" customFormat="1" ht="30" x14ac:dyDescent="0.25">
      <c r="A262" s="45">
        <v>259</v>
      </c>
      <c r="B262" s="29" t="s">
        <v>414</v>
      </c>
      <c r="C262" s="50" t="s">
        <v>408</v>
      </c>
      <c r="D262" s="50" t="s">
        <v>415</v>
      </c>
      <c r="E262" s="50" t="s">
        <v>416</v>
      </c>
      <c r="F262" s="29" t="s">
        <v>1623</v>
      </c>
      <c r="G262" s="48" t="s">
        <v>1642</v>
      </c>
      <c r="H262" s="48" t="s">
        <v>1643</v>
      </c>
      <c r="I262" s="48" t="s">
        <v>1644</v>
      </c>
    </row>
    <row r="263" spans="1:9" s="16" customFormat="1" ht="30" x14ac:dyDescent="0.25">
      <c r="A263" s="45">
        <v>260</v>
      </c>
      <c r="B263" s="29" t="s">
        <v>414</v>
      </c>
      <c r="C263" s="50" t="s">
        <v>408</v>
      </c>
      <c r="D263" s="50" t="s">
        <v>415</v>
      </c>
      <c r="E263" s="50" t="s">
        <v>416</v>
      </c>
      <c r="F263" s="29" t="s">
        <v>897</v>
      </c>
      <c r="G263" s="48" t="s">
        <v>1645</v>
      </c>
      <c r="H263" s="48" t="s">
        <v>1646</v>
      </c>
      <c r="I263" s="48" t="s">
        <v>1647</v>
      </c>
    </row>
    <row r="264" spans="1:9" s="16" customFormat="1" x14ac:dyDescent="0.25">
      <c r="A264" s="45">
        <v>261</v>
      </c>
      <c r="B264" s="29" t="s">
        <v>420</v>
      </c>
      <c r="C264" s="50" t="s">
        <v>408</v>
      </c>
      <c r="D264" s="50" t="s">
        <v>421</v>
      </c>
      <c r="E264" s="50" t="s">
        <v>422</v>
      </c>
      <c r="F264" s="29" t="s">
        <v>3</v>
      </c>
      <c r="G264" s="48" t="s">
        <v>1648</v>
      </c>
      <c r="H264" s="48" t="s">
        <v>1649</v>
      </c>
      <c r="I264" s="48" t="s">
        <v>1650</v>
      </c>
    </row>
    <row r="265" spans="1:9" s="16" customFormat="1" x14ac:dyDescent="0.25">
      <c r="A265" s="45">
        <v>262</v>
      </c>
      <c r="B265" s="29" t="s">
        <v>420</v>
      </c>
      <c r="C265" s="50" t="s">
        <v>408</v>
      </c>
      <c r="D265" s="50" t="s">
        <v>421</v>
      </c>
      <c r="E265" s="50" t="s">
        <v>422</v>
      </c>
      <c r="F265" s="29" t="s">
        <v>908</v>
      </c>
      <c r="G265" s="48" t="s">
        <v>1651</v>
      </c>
      <c r="H265" s="48" t="s">
        <v>1652</v>
      </c>
      <c r="I265" s="48" t="s">
        <v>1653</v>
      </c>
    </row>
    <row r="266" spans="1:9" s="16" customFormat="1" x14ac:dyDescent="0.25">
      <c r="A266" s="45">
        <v>263</v>
      </c>
      <c r="B266" s="29" t="s">
        <v>420</v>
      </c>
      <c r="C266" s="50" t="s">
        <v>408</v>
      </c>
      <c r="D266" s="50" t="s">
        <v>421</v>
      </c>
      <c r="E266" s="50" t="s">
        <v>422</v>
      </c>
      <c r="F266" s="29" t="s">
        <v>881</v>
      </c>
      <c r="G266" s="48" t="s">
        <v>1654</v>
      </c>
      <c r="H266" s="48" t="s">
        <v>1655</v>
      </c>
      <c r="I266" s="48" t="s">
        <v>1656</v>
      </c>
    </row>
    <row r="267" spans="1:9" s="16" customFormat="1" x14ac:dyDescent="0.25">
      <c r="A267" s="45">
        <v>264</v>
      </c>
      <c r="B267" s="29" t="s">
        <v>420</v>
      </c>
      <c r="C267" s="50" t="s">
        <v>408</v>
      </c>
      <c r="D267" s="50" t="s">
        <v>421</v>
      </c>
      <c r="E267" s="50" t="s">
        <v>422</v>
      </c>
      <c r="F267" s="29" t="s">
        <v>1583</v>
      </c>
      <c r="G267" s="48" t="s">
        <v>1657</v>
      </c>
      <c r="H267" s="48" t="s">
        <v>1658</v>
      </c>
      <c r="I267" s="48" t="s">
        <v>1659</v>
      </c>
    </row>
    <row r="268" spans="1:9" s="16" customFormat="1" x14ac:dyDescent="0.25">
      <c r="A268" s="45">
        <v>265</v>
      </c>
      <c r="B268" s="29" t="s">
        <v>420</v>
      </c>
      <c r="C268" s="50" t="s">
        <v>408</v>
      </c>
      <c r="D268" s="50" t="s">
        <v>421</v>
      </c>
      <c r="E268" s="50" t="s">
        <v>422</v>
      </c>
      <c r="F268" s="29" t="s">
        <v>1242</v>
      </c>
      <c r="G268" s="48" t="s">
        <v>1660</v>
      </c>
      <c r="H268" s="48" t="s">
        <v>1661</v>
      </c>
      <c r="I268" s="48" t="s">
        <v>1662</v>
      </c>
    </row>
    <row r="269" spans="1:9" s="16" customFormat="1" x14ac:dyDescent="0.25">
      <c r="A269" s="45">
        <v>266</v>
      </c>
      <c r="B269" s="29" t="s">
        <v>420</v>
      </c>
      <c r="C269" s="50" t="s">
        <v>408</v>
      </c>
      <c r="D269" s="50" t="s">
        <v>421</v>
      </c>
      <c r="E269" s="50" t="s">
        <v>422</v>
      </c>
      <c r="F269" s="29" t="s">
        <v>897</v>
      </c>
      <c r="G269" s="48" t="s">
        <v>1663</v>
      </c>
      <c r="H269" s="48" t="s">
        <v>1664</v>
      </c>
      <c r="I269" s="48" t="s">
        <v>1665</v>
      </c>
    </row>
    <row r="270" spans="1:9" s="16" customFormat="1" ht="30" x14ac:dyDescent="0.25">
      <c r="A270" s="45">
        <v>267</v>
      </c>
      <c r="B270" s="29" t="s">
        <v>426</v>
      </c>
      <c r="C270" s="50" t="s">
        <v>408</v>
      </c>
      <c r="D270" s="50" t="s">
        <v>427</v>
      </c>
      <c r="E270" s="50" t="s">
        <v>428</v>
      </c>
      <c r="F270" s="29" t="s">
        <v>3</v>
      </c>
      <c r="G270" s="48" t="s">
        <v>1666</v>
      </c>
      <c r="H270" s="48" t="s">
        <v>1667</v>
      </c>
      <c r="I270" s="48" t="s">
        <v>1668</v>
      </c>
    </row>
    <row r="271" spans="1:9" s="16" customFormat="1" ht="30" x14ac:dyDescent="0.25">
      <c r="A271" s="45">
        <v>268</v>
      </c>
      <c r="B271" s="29" t="s">
        <v>426</v>
      </c>
      <c r="C271" s="50" t="s">
        <v>408</v>
      </c>
      <c r="D271" s="50" t="s">
        <v>427</v>
      </c>
      <c r="E271" s="50" t="s">
        <v>428</v>
      </c>
      <c r="F271" s="29" t="s">
        <v>881</v>
      </c>
      <c r="G271" s="48" t="s">
        <v>1669</v>
      </c>
      <c r="H271" s="48" t="s">
        <v>1670</v>
      </c>
      <c r="I271" s="48" t="s">
        <v>1671</v>
      </c>
    </row>
    <row r="272" spans="1:9" s="16" customFormat="1" ht="30" x14ac:dyDescent="0.25">
      <c r="A272" s="45">
        <v>269</v>
      </c>
      <c r="B272" s="29" t="s">
        <v>426</v>
      </c>
      <c r="C272" s="50" t="s">
        <v>408</v>
      </c>
      <c r="D272" s="50" t="s">
        <v>427</v>
      </c>
      <c r="E272" s="50" t="s">
        <v>428</v>
      </c>
      <c r="F272" s="29" t="s">
        <v>1583</v>
      </c>
      <c r="G272" s="48" t="s">
        <v>1672</v>
      </c>
      <c r="H272" s="48" t="s">
        <v>1673</v>
      </c>
      <c r="I272" s="48" t="s">
        <v>1674</v>
      </c>
    </row>
    <row r="273" spans="1:16" s="16" customFormat="1" ht="30" x14ac:dyDescent="0.25">
      <c r="A273" s="45">
        <v>270</v>
      </c>
      <c r="B273" s="29" t="s">
        <v>426</v>
      </c>
      <c r="C273" s="50" t="s">
        <v>408</v>
      </c>
      <c r="D273" s="50" t="s">
        <v>427</v>
      </c>
      <c r="E273" s="50" t="s">
        <v>428</v>
      </c>
      <c r="F273" s="29" t="s">
        <v>1065</v>
      </c>
      <c r="G273" s="48" t="s">
        <v>1675</v>
      </c>
      <c r="H273" s="48" t="s">
        <v>1676</v>
      </c>
      <c r="I273" s="48" t="s">
        <v>1677</v>
      </c>
    </row>
    <row r="274" spans="1:16" s="16" customFormat="1" ht="30" x14ac:dyDescent="0.25">
      <c r="A274" s="45">
        <v>271</v>
      </c>
      <c r="B274" s="29" t="s">
        <v>426</v>
      </c>
      <c r="C274" s="50" t="s">
        <v>408</v>
      </c>
      <c r="D274" s="50" t="s">
        <v>427</v>
      </c>
      <c r="E274" s="50" t="s">
        <v>428</v>
      </c>
      <c r="F274" s="29" t="s">
        <v>1678</v>
      </c>
      <c r="G274" s="48" t="s">
        <v>1679</v>
      </c>
      <c r="H274" s="48" t="s">
        <v>1680</v>
      </c>
      <c r="I274" s="48" t="s">
        <v>1681</v>
      </c>
    </row>
    <row r="275" spans="1:16" s="16" customFormat="1" ht="30" x14ac:dyDescent="0.25">
      <c r="A275" s="45">
        <v>272</v>
      </c>
      <c r="B275" s="29" t="s">
        <v>426</v>
      </c>
      <c r="C275" s="50" t="s">
        <v>408</v>
      </c>
      <c r="D275" s="50" t="s">
        <v>427</v>
      </c>
      <c r="E275" s="50" t="s">
        <v>428</v>
      </c>
      <c r="F275" s="29" t="s">
        <v>897</v>
      </c>
      <c r="G275" s="48" t="s">
        <v>1682</v>
      </c>
      <c r="H275" s="48" t="s">
        <v>1683</v>
      </c>
      <c r="I275" s="48" t="s">
        <v>1684</v>
      </c>
    </row>
    <row r="276" spans="1:16" s="16" customFormat="1" ht="30" x14ac:dyDescent="0.25">
      <c r="A276" s="45">
        <v>273</v>
      </c>
      <c r="B276" s="29" t="s">
        <v>432</v>
      </c>
      <c r="C276" s="50" t="s">
        <v>148</v>
      </c>
      <c r="D276" s="50" t="s">
        <v>433</v>
      </c>
      <c r="E276" s="50" t="s">
        <v>434</v>
      </c>
      <c r="F276" s="29" t="s">
        <v>908</v>
      </c>
      <c r="G276" s="48" t="s">
        <v>1685</v>
      </c>
      <c r="H276" s="48" t="s">
        <v>1686</v>
      </c>
      <c r="I276" s="48" t="s">
        <v>1687</v>
      </c>
    </row>
    <row r="277" spans="1:16" s="16" customFormat="1" ht="30" x14ac:dyDescent="0.25">
      <c r="A277" s="45">
        <v>274</v>
      </c>
      <c r="B277" s="29" t="s">
        <v>432</v>
      </c>
      <c r="C277" s="50" t="s">
        <v>148</v>
      </c>
      <c r="D277" s="50" t="s">
        <v>433</v>
      </c>
      <c r="E277" s="50" t="s">
        <v>434</v>
      </c>
      <c r="F277" s="29" t="s">
        <v>3</v>
      </c>
      <c r="G277" s="48" t="s">
        <v>1688</v>
      </c>
      <c r="H277" s="48" t="s">
        <v>1689</v>
      </c>
      <c r="I277" s="48" t="s">
        <v>1690</v>
      </c>
    </row>
    <row r="278" spans="1:16" s="16" customFormat="1" ht="30" x14ac:dyDescent="0.25">
      <c r="A278" s="45">
        <v>275</v>
      </c>
      <c r="B278" s="29" t="s">
        <v>432</v>
      </c>
      <c r="C278" s="50" t="s">
        <v>148</v>
      </c>
      <c r="D278" s="50" t="s">
        <v>433</v>
      </c>
      <c r="E278" s="50" t="s">
        <v>434</v>
      </c>
      <c r="F278" s="29" t="s">
        <v>881</v>
      </c>
      <c r="G278" s="48" t="s">
        <v>1691</v>
      </c>
      <c r="H278" s="48" t="s">
        <v>1692</v>
      </c>
      <c r="I278" s="48" t="s">
        <v>1693</v>
      </c>
    </row>
    <row r="279" spans="1:16" s="16" customFormat="1" ht="30" x14ac:dyDescent="0.25">
      <c r="A279" s="45">
        <v>276</v>
      </c>
      <c r="B279" s="29" t="s">
        <v>432</v>
      </c>
      <c r="C279" s="50" t="s">
        <v>148</v>
      </c>
      <c r="D279" s="50" t="s">
        <v>433</v>
      </c>
      <c r="E279" s="50" t="s">
        <v>434</v>
      </c>
      <c r="F279" s="29" t="s">
        <v>949</v>
      </c>
      <c r="G279" s="48" t="s">
        <v>1694</v>
      </c>
      <c r="H279" s="48" t="s">
        <v>1695</v>
      </c>
      <c r="I279" s="48" t="s">
        <v>1696</v>
      </c>
    </row>
    <row r="280" spans="1:16" s="16" customFormat="1" ht="30" x14ac:dyDescent="0.25">
      <c r="A280" s="45">
        <v>277</v>
      </c>
      <c r="B280" s="29" t="s">
        <v>432</v>
      </c>
      <c r="C280" s="50" t="s">
        <v>148</v>
      </c>
      <c r="D280" s="50" t="s">
        <v>433</v>
      </c>
      <c r="E280" s="50" t="s">
        <v>434</v>
      </c>
      <c r="F280" s="29" t="s">
        <v>912</v>
      </c>
      <c r="G280" s="48" t="s">
        <v>1697</v>
      </c>
      <c r="H280" s="48" t="s">
        <v>1698</v>
      </c>
      <c r="I280" s="48" t="s">
        <v>1699</v>
      </c>
    </row>
    <row r="281" spans="1:16" s="16" customFormat="1" ht="30" x14ac:dyDescent="0.25">
      <c r="A281" s="45">
        <v>278</v>
      </c>
      <c r="B281" s="29" t="s">
        <v>432</v>
      </c>
      <c r="C281" s="50" t="s">
        <v>148</v>
      </c>
      <c r="D281" s="50" t="s">
        <v>433</v>
      </c>
      <c r="E281" s="50" t="s">
        <v>434</v>
      </c>
      <c r="F281" s="29" t="s">
        <v>897</v>
      </c>
      <c r="G281" s="48" t="s">
        <v>1700</v>
      </c>
      <c r="H281" s="48" t="s">
        <v>1701</v>
      </c>
      <c r="I281" s="48" t="s">
        <v>1702</v>
      </c>
    </row>
    <row r="282" spans="1:16" s="16" customFormat="1" ht="60" x14ac:dyDescent="0.25">
      <c r="A282" s="45">
        <v>279</v>
      </c>
      <c r="B282" s="29" t="s">
        <v>441</v>
      </c>
      <c r="C282" s="50" t="s">
        <v>148</v>
      </c>
      <c r="D282" s="50" t="s">
        <v>442</v>
      </c>
      <c r="E282" s="50" t="s">
        <v>443</v>
      </c>
      <c r="F282" s="29" t="s">
        <v>3</v>
      </c>
      <c r="G282" s="42" t="s">
        <v>2964</v>
      </c>
      <c r="H282" s="48" t="s">
        <v>1703</v>
      </c>
      <c r="I282" s="48" t="s">
        <v>1704</v>
      </c>
      <c r="N282" s="42"/>
    </row>
    <row r="283" spans="1:16" s="16" customFormat="1" ht="60" x14ac:dyDescent="0.25">
      <c r="A283" s="45">
        <v>280</v>
      </c>
      <c r="B283" s="29" t="s">
        <v>441</v>
      </c>
      <c r="C283" s="50" t="s">
        <v>148</v>
      </c>
      <c r="D283" s="50" t="s">
        <v>442</v>
      </c>
      <c r="E283" s="50" t="s">
        <v>443</v>
      </c>
      <c r="F283" s="29" t="s">
        <v>908</v>
      </c>
      <c r="G283" s="42" t="s">
        <v>2964</v>
      </c>
      <c r="H283" s="48" t="s">
        <v>1705</v>
      </c>
      <c r="I283" s="48" t="s">
        <v>1706</v>
      </c>
      <c r="N283" s="42"/>
    </row>
    <row r="284" spans="1:16" s="16" customFormat="1" ht="60" x14ac:dyDescent="0.25">
      <c r="A284" s="45">
        <v>281</v>
      </c>
      <c r="B284" s="29" t="s">
        <v>441</v>
      </c>
      <c r="C284" s="50" t="s">
        <v>148</v>
      </c>
      <c r="D284" s="50" t="s">
        <v>442</v>
      </c>
      <c r="E284" s="50" t="s">
        <v>443</v>
      </c>
      <c r="F284" s="29" t="s">
        <v>881</v>
      </c>
      <c r="G284" s="42" t="s">
        <v>2964</v>
      </c>
      <c r="H284" s="48" t="s">
        <v>1707</v>
      </c>
      <c r="I284" s="48" t="s">
        <v>1708</v>
      </c>
      <c r="N284" s="42"/>
    </row>
    <row r="285" spans="1:16" s="16" customFormat="1" ht="60" x14ac:dyDescent="0.25">
      <c r="A285" s="45">
        <v>282</v>
      </c>
      <c r="B285" s="29" t="s">
        <v>441</v>
      </c>
      <c r="C285" s="50" t="s">
        <v>148</v>
      </c>
      <c r="D285" s="50" t="s">
        <v>442</v>
      </c>
      <c r="E285" s="50" t="s">
        <v>443</v>
      </c>
      <c r="F285" s="29" t="s">
        <v>949</v>
      </c>
      <c r="G285" s="42" t="s">
        <v>2964</v>
      </c>
      <c r="H285" s="48" t="s">
        <v>1709</v>
      </c>
      <c r="I285" s="48" t="s">
        <v>1710</v>
      </c>
      <c r="N285" s="42"/>
    </row>
    <row r="286" spans="1:16" s="16" customFormat="1" ht="60" x14ac:dyDescent="0.25">
      <c r="A286" s="45">
        <v>283</v>
      </c>
      <c r="B286" s="29" t="s">
        <v>441</v>
      </c>
      <c r="C286" s="50" t="s">
        <v>148</v>
      </c>
      <c r="D286" s="50" t="s">
        <v>442</v>
      </c>
      <c r="E286" s="50" t="s">
        <v>443</v>
      </c>
      <c r="F286" s="29" t="s">
        <v>1583</v>
      </c>
      <c r="G286" s="42" t="s">
        <v>2964</v>
      </c>
      <c r="H286" s="48" t="s">
        <v>1711</v>
      </c>
      <c r="I286" s="48" t="s">
        <v>1712</v>
      </c>
      <c r="N286" s="42"/>
    </row>
    <row r="287" spans="1:16" s="16" customFormat="1" ht="60" x14ac:dyDescent="0.25">
      <c r="A287" s="45">
        <v>284</v>
      </c>
      <c r="B287" s="29" t="s">
        <v>441</v>
      </c>
      <c r="C287" s="50" t="s">
        <v>148</v>
      </c>
      <c r="D287" s="50" t="s">
        <v>442</v>
      </c>
      <c r="E287" s="50" t="s">
        <v>443</v>
      </c>
      <c r="F287" s="29" t="s">
        <v>897</v>
      </c>
      <c r="G287" s="42" t="s">
        <v>2964</v>
      </c>
      <c r="H287" s="48" t="s">
        <v>1713</v>
      </c>
      <c r="I287" s="48" t="s">
        <v>1714</v>
      </c>
      <c r="N287" s="42"/>
    </row>
    <row r="288" spans="1:16" s="16" customFormat="1" ht="60" x14ac:dyDescent="0.25">
      <c r="A288" s="45">
        <v>285</v>
      </c>
      <c r="B288" s="29" t="s">
        <v>446</v>
      </c>
      <c r="C288" s="50" t="s">
        <v>148</v>
      </c>
      <c r="D288" s="50" t="s">
        <v>442</v>
      </c>
      <c r="E288" s="50" t="s">
        <v>443</v>
      </c>
      <c r="F288" s="29" t="s">
        <v>3</v>
      </c>
      <c r="G288" s="48" t="s">
        <v>1715</v>
      </c>
      <c r="H288" s="48" t="s">
        <v>1716</v>
      </c>
      <c r="I288" s="42" t="s">
        <v>2964</v>
      </c>
      <c r="P288" s="42"/>
    </row>
    <row r="289" spans="1:16" s="16" customFormat="1" ht="60" x14ac:dyDescent="0.25">
      <c r="A289" s="45">
        <v>286</v>
      </c>
      <c r="B289" s="29" t="s">
        <v>446</v>
      </c>
      <c r="C289" s="50" t="s">
        <v>148</v>
      </c>
      <c r="D289" s="50" t="s">
        <v>442</v>
      </c>
      <c r="E289" s="50" t="s">
        <v>443</v>
      </c>
      <c r="F289" s="29" t="s">
        <v>908</v>
      </c>
      <c r="G289" s="48" t="s">
        <v>1717</v>
      </c>
      <c r="H289" s="48" t="s">
        <v>1718</v>
      </c>
      <c r="I289" s="42" t="s">
        <v>2964</v>
      </c>
      <c r="P289" s="42"/>
    </row>
    <row r="290" spans="1:16" s="16" customFormat="1" ht="60" x14ac:dyDescent="0.25">
      <c r="A290" s="45">
        <v>287</v>
      </c>
      <c r="B290" s="29" t="s">
        <v>446</v>
      </c>
      <c r="C290" s="50" t="s">
        <v>148</v>
      </c>
      <c r="D290" s="50" t="s">
        <v>442</v>
      </c>
      <c r="E290" s="50" t="s">
        <v>443</v>
      </c>
      <c r="F290" s="29" t="s">
        <v>881</v>
      </c>
      <c r="G290" s="48" t="s">
        <v>1719</v>
      </c>
      <c r="H290" s="48" t="s">
        <v>1720</v>
      </c>
      <c r="I290" s="42" t="s">
        <v>2964</v>
      </c>
      <c r="P290" s="42"/>
    </row>
    <row r="291" spans="1:16" s="16" customFormat="1" ht="60" x14ac:dyDescent="0.25">
      <c r="A291" s="45">
        <v>288</v>
      </c>
      <c r="B291" s="29" t="s">
        <v>446</v>
      </c>
      <c r="C291" s="50" t="s">
        <v>148</v>
      </c>
      <c r="D291" s="50" t="s">
        <v>442</v>
      </c>
      <c r="E291" s="50" t="s">
        <v>443</v>
      </c>
      <c r="F291" s="29" t="s">
        <v>949</v>
      </c>
      <c r="G291" s="48" t="s">
        <v>1721</v>
      </c>
      <c r="H291" s="48" t="s">
        <v>1722</v>
      </c>
      <c r="I291" s="42" t="s">
        <v>2964</v>
      </c>
      <c r="P291" s="42"/>
    </row>
    <row r="292" spans="1:16" s="16" customFormat="1" ht="60" x14ac:dyDescent="0.25">
      <c r="A292" s="45">
        <v>289</v>
      </c>
      <c r="B292" s="29" t="s">
        <v>446</v>
      </c>
      <c r="C292" s="50" t="s">
        <v>148</v>
      </c>
      <c r="D292" s="50" t="s">
        <v>442</v>
      </c>
      <c r="E292" s="50" t="s">
        <v>443</v>
      </c>
      <c r="F292" s="29" t="s">
        <v>922</v>
      </c>
      <c r="G292" s="48" t="s">
        <v>1723</v>
      </c>
      <c r="H292" s="48" t="s">
        <v>1724</v>
      </c>
      <c r="I292" s="42" t="s">
        <v>2964</v>
      </c>
      <c r="P292" s="42"/>
    </row>
    <row r="293" spans="1:16" s="16" customFormat="1" ht="60" x14ac:dyDescent="0.25">
      <c r="A293" s="45">
        <v>290</v>
      </c>
      <c r="B293" s="29" t="s">
        <v>446</v>
      </c>
      <c r="C293" s="50" t="s">
        <v>148</v>
      </c>
      <c r="D293" s="50" t="s">
        <v>442</v>
      </c>
      <c r="E293" s="50" t="s">
        <v>443</v>
      </c>
      <c r="F293" s="29" t="s">
        <v>897</v>
      </c>
      <c r="G293" s="48" t="s">
        <v>1725</v>
      </c>
      <c r="H293" s="48" t="s">
        <v>1726</v>
      </c>
      <c r="I293" s="42" t="s">
        <v>2964</v>
      </c>
      <c r="P293" s="42"/>
    </row>
    <row r="294" spans="1:16" s="16" customFormat="1" x14ac:dyDescent="0.25">
      <c r="A294" s="45">
        <v>291</v>
      </c>
      <c r="B294" s="29" t="s">
        <v>450</v>
      </c>
      <c r="C294" s="50" t="s">
        <v>408</v>
      </c>
      <c r="D294" s="50" t="s">
        <v>451</v>
      </c>
      <c r="E294" s="50" t="s">
        <v>452</v>
      </c>
      <c r="F294" s="29" t="s">
        <v>1614</v>
      </c>
      <c r="G294" s="48" t="s">
        <v>1727</v>
      </c>
      <c r="H294" s="48" t="s">
        <v>1728</v>
      </c>
      <c r="I294" s="48" t="s">
        <v>1729</v>
      </c>
    </row>
    <row r="295" spans="1:16" s="16" customFormat="1" x14ac:dyDescent="0.25">
      <c r="A295" s="45">
        <v>292</v>
      </c>
      <c r="B295" s="29" t="s">
        <v>450</v>
      </c>
      <c r="C295" s="50" t="s">
        <v>408</v>
      </c>
      <c r="D295" s="50" t="s">
        <v>451</v>
      </c>
      <c r="E295" s="50" t="s">
        <v>452</v>
      </c>
      <c r="F295" s="29" t="s">
        <v>1623</v>
      </c>
      <c r="G295" s="48" t="s">
        <v>1730</v>
      </c>
      <c r="H295" s="48" t="s">
        <v>1731</v>
      </c>
      <c r="I295" s="48" t="s">
        <v>1732</v>
      </c>
    </row>
    <row r="296" spans="1:16" s="16" customFormat="1" x14ac:dyDescent="0.25">
      <c r="A296" s="45">
        <v>293</v>
      </c>
      <c r="B296" s="29" t="s">
        <v>450</v>
      </c>
      <c r="C296" s="50" t="s">
        <v>408</v>
      </c>
      <c r="D296" s="50" t="s">
        <v>451</v>
      </c>
      <c r="E296" s="50" t="s">
        <v>452</v>
      </c>
      <c r="F296" s="29" t="s">
        <v>1733</v>
      </c>
      <c r="G296" s="48" t="s">
        <v>1734</v>
      </c>
      <c r="H296" s="48" t="s">
        <v>1735</v>
      </c>
      <c r="I296" s="48" t="s">
        <v>1736</v>
      </c>
    </row>
    <row r="297" spans="1:16" s="16" customFormat="1" x14ac:dyDescent="0.25">
      <c r="A297" s="45">
        <v>294</v>
      </c>
      <c r="B297" s="29" t="s">
        <v>450</v>
      </c>
      <c r="C297" s="50" t="s">
        <v>408</v>
      </c>
      <c r="D297" s="50" t="s">
        <v>451</v>
      </c>
      <c r="E297" s="50" t="s">
        <v>452</v>
      </c>
      <c r="F297" s="29" t="s">
        <v>975</v>
      </c>
      <c r="G297" s="48" t="s">
        <v>1737</v>
      </c>
      <c r="H297" s="48" t="s">
        <v>1738</v>
      </c>
      <c r="I297" s="48" t="s">
        <v>1739</v>
      </c>
    </row>
    <row r="298" spans="1:16" s="16" customFormat="1" x14ac:dyDescent="0.25">
      <c r="A298" s="45">
        <v>295</v>
      </c>
      <c r="B298" s="29" t="s">
        <v>450</v>
      </c>
      <c r="C298" s="50" t="s">
        <v>408</v>
      </c>
      <c r="D298" s="50" t="s">
        <v>451</v>
      </c>
      <c r="E298" s="50" t="s">
        <v>452</v>
      </c>
      <c r="F298" s="29" t="s">
        <v>3</v>
      </c>
      <c r="G298" s="48" t="s">
        <v>1740</v>
      </c>
      <c r="H298" s="48" t="s">
        <v>1741</v>
      </c>
      <c r="I298" s="48" t="s">
        <v>1742</v>
      </c>
    </row>
    <row r="299" spans="1:16" s="16" customFormat="1" x14ac:dyDescent="0.25">
      <c r="A299" s="45">
        <v>296</v>
      </c>
      <c r="B299" s="29" t="s">
        <v>450</v>
      </c>
      <c r="C299" s="50" t="s">
        <v>408</v>
      </c>
      <c r="D299" s="50" t="s">
        <v>451</v>
      </c>
      <c r="E299" s="50" t="s">
        <v>452</v>
      </c>
      <c r="F299" s="29" t="s">
        <v>897</v>
      </c>
      <c r="G299" s="48" t="s">
        <v>1743</v>
      </c>
      <c r="H299" s="48" t="s">
        <v>1744</v>
      </c>
      <c r="I299" s="48" t="s">
        <v>1745</v>
      </c>
    </row>
    <row r="300" spans="1:16" s="16" customFormat="1" ht="30" x14ac:dyDescent="0.25">
      <c r="A300" s="45">
        <v>297</v>
      </c>
      <c r="B300" s="29" t="s">
        <v>456</v>
      </c>
      <c r="C300" s="50" t="s">
        <v>408</v>
      </c>
      <c r="D300" s="50" t="s">
        <v>457</v>
      </c>
      <c r="E300" s="50" t="s">
        <v>458</v>
      </c>
      <c r="F300" s="29" t="s">
        <v>1623</v>
      </c>
      <c r="G300" s="48" t="s">
        <v>1746</v>
      </c>
      <c r="H300" s="48" t="s">
        <v>1747</v>
      </c>
      <c r="I300" s="48" t="s">
        <v>1748</v>
      </c>
    </row>
    <row r="301" spans="1:16" s="16" customFormat="1" ht="30" x14ac:dyDescent="0.25">
      <c r="A301" s="45">
        <v>298</v>
      </c>
      <c r="B301" s="29" t="s">
        <v>456</v>
      </c>
      <c r="C301" s="50" t="s">
        <v>408</v>
      </c>
      <c r="D301" s="50" t="s">
        <v>457</v>
      </c>
      <c r="E301" s="50" t="s">
        <v>458</v>
      </c>
      <c r="F301" s="29" t="s">
        <v>1614</v>
      </c>
      <c r="G301" s="48" t="s">
        <v>1749</v>
      </c>
      <c r="H301" s="48" t="s">
        <v>1750</v>
      </c>
      <c r="I301" s="48" t="s">
        <v>1751</v>
      </c>
    </row>
    <row r="302" spans="1:16" s="16" customFormat="1" ht="30" x14ac:dyDescent="0.25">
      <c r="A302" s="45">
        <v>299</v>
      </c>
      <c r="B302" s="29" t="s">
        <v>456</v>
      </c>
      <c r="C302" s="50" t="s">
        <v>408</v>
      </c>
      <c r="D302" s="50" t="s">
        <v>457</v>
      </c>
      <c r="E302" s="50" t="s">
        <v>458</v>
      </c>
      <c r="F302" s="29" t="s">
        <v>1733</v>
      </c>
      <c r="G302" s="48" t="s">
        <v>1752</v>
      </c>
      <c r="H302" s="48" t="s">
        <v>1753</v>
      </c>
      <c r="I302" s="48" t="s">
        <v>1754</v>
      </c>
    </row>
    <row r="303" spans="1:16" s="16" customFormat="1" ht="30" x14ac:dyDescent="0.25">
      <c r="A303" s="45">
        <v>300</v>
      </c>
      <c r="B303" s="29" t="s">
        <v>456</v>
      </c>
      <c r="C303" s="50" t="s">
        <v>408</v>
      </c>
      <c r="D303" s="50" t="s">
        <v>457</v>
      </c>
      <c r="E303" s="50" t="s">
        <v>458</v>
      </c>
      <c r="F303" s="29" t="s">
        <v>1755</v>
      </c>
      <c r="G303" s="48" t="s">
        <v>1756</v>
      </c>
      <c r="H303" s="48" t="s">
        <v>1757</v>
      </c>
      <c r="I303" s="48" t="s">
        <v>1758</v>
      </c>
    </row>
    <row r="304" spans="1:16" s="16" customFormat="1" ht="30" x14ac:dyDescent="0.25">
      <c r="A304" s="45">
        <v>301</v>
      </c>
      <c r="B304" s="29" t="s">
        <v>456</v>
      </c>
      <c r="C304" s="50" t="s">
        <v>408</v>
      </c>
      <c r="D304" s="50" t="s">
        <v>457</v>
      </c>
      <c r="E304" s="50" t="s">
        <v>458</v>
      </c>
      <c r="F304" s="29" t="s">
        <v>889</v>
      </c>
      <c r="G304" s="48" t="s">
        <v>1759</v>
      </c>
      <c r="H304" s="48" t="s">
        <v>1760</v>
      </c>
      <c r="I304" s="48" t="s">
        <v>1761</v>
      </c>
    </row>
    <row r="305" spans="1:9" s="16" customFormat="1" ht="30" x14ac:dyDescent="0.25">
      <c r="A305" s="45">
        <v>302</v>
      </c>
      <c r="B305" s="29" t="s">
        <v>456</v>
      </c>
      <c r="C305" s="50" t="s">
        <v>408</v>
      </c>
      <c r="D305" s="50" t="s">
        <v>457</v>
      </c>
      <c r="E305" s="50" t="s">
        <v>458</v>
      </c>
      <c r="F305" s="29" t="s">
        <v>897</v>
      </c>
      <c r="G305" s="48" t="s">
        <v>1762</v>
      </c>
      <c r="H305" s="48" t="s">
        <v>1763</v>
      </c>
      <c r="I305" s="48" t="s">
        <v>1764</v>
      </c>
    </row>
    <row r="306" spans="1:9" s="16" customFormat="1" ht="30" x14ac:dyDescent="0.25">
      <c r="A306" s="45">
        <v>303</v>
      </c>
      <c r="B306" s="29" t="s">
        <v>462</v>
      </c>
      <c r="C306" s="50" t="s">
        <v>408</v>
      </c>
      <c r="D306" s="50" t="s">
        <v>463</v>
      </c>
      <c r="E306" s="50" t="s">
        <v>464</v>
      </c>
      <c r="F306" s="29" t="s">
        <v>1614</v>
      </c>
      <c r="G306" s="48" t="s">
        <v>1765</v>
      </c>
      <c r="H306" s="48" t="s">
        <v>1766</v>
      </c>
      <c r="I306" s="48" t="s">
        <v>1767</v>
      </c>
    </row>
    <row r="307" spans="1:9" s="16" customFormat="1" ht="30" x14ac:dyDescent="0.25">
      <c r="A307" s="45">
        <v>304</v>
      </c>
      <c r="B307" s="29" t="s">
        <v>462</v>
      </c>
      <c r="C307" s="50" t="s">
        <v>408</v>
      </c>
      <c r="D307" s="50" t="s">
        <v>463</v>
      </c>
      <c r="E307" s="50" t="s">
        <v>464</v>
      </c>
      <c r="F307" s="29" t="s">
        <v>1623</v>
      </c>
      <c r="G307" s="48" t="s">
        <v>1768</v>
      </c>
      <c r="H307" s="48" t="s">
        <v>1769</v>
      </c>
      <c r="I307" s="48" t="s">
        <v>1770</v>
      </c>
    </row>
    <row r="308" spans="1:9" s="16" customFormat="1" ht="30" x14ac:dyDescent="0.25">
      <c r="A308" s="45">
        <v>305</v>
      </c>
      <c r="B308" s="29" t="s">
        <v>462</v>
      </c>
      <c r="C308" s="50" t="s">
        <v>408</v>
      </c>
      <c r="D308" s="50" t="s">
        <v>463</v>
      </c>
      <c r="E308" s="50" t="s">
        <v>464</v>
      </c>
      <c r="F308" s="29" t="s">
        <v>3</v>
      </c>
      <c r="G308" s="48" t="s">
        <v>1771</v>
      </c>
      <c r="H308" s="48" t="s">
        <v>1772</v>
      </c>
      <c r="I308" s="48" t="s">
        <v>1773</v>
      </c>
    </row>
    <row r="309" spans="1:9" s="16" customFormat="1" ht="30" x14ac:dyDescent="0.25">
      <c r="A309" s="45">
        <v>306</v>
      </c>
      <c r="B309" s="29" t="s">
        <v>462</v>
      </c>
      <c r="C309" s="50" t="s">
        <v>408</v>
      </c>
      <c r="D309" s="50" t="s">
        <v>463</v>
      </c>
      <c r="E309" s="50" t="s">
        <v>464</v>
      </c>
      <c r="F309" s="29" t="s">
        <v>1755</v>
      </c>
      <c r="G309" s="48" t="s">
        <v>1774</v>
      </c>
      <c r="H309" s="48" t="s">
        <v>1775</v>
      </c>
      <c r="I309" s="48" t="s">
        <v>1776</v>
      </c>
    </row>
    <row r="310" spans="1:9" s="16" customFormat="1" ht="30" x14ac:dyDescent="0.25">
      <c r="A310" s="45">
        <v>307</v>
      </c>
      <c r="B310" s="29" t="s">
        <v>462</v>
      </c>
      <c r="C310" s="50" t="s">
        <v>408</v>
      </c>
      <c r="D310" s="50" t="s">
        <v>463</v>
      </c>
      <c r="E310" s="50" t="s">
        <v>464</v>
      </c>
      <c r="F310" s="29" t="s">
        <v>1733</v>
      </c>
      <c r="G310" s="48" t="s">
        <v>1777</v>
      </c>
      <c r="H310" s="48" t="s">
        <v>1778</v>
      </c>
      <c r="I310" s="48" t="s">
        <v>1779</v>
      </c>
    </row>
    <row r="311" spans="1:9" s="16" customFormat="1" ht="30" x14ac:dyDescent="0.25">
      <c r="A311" s="45">
        <v>308</v>
      </c>
      <c r="B311" s="29" t="s">
        <v>462</v>
      </c>
      <c r="C311" s="50" t="s">
        <v>408</v>
      </c>
      <c r="D311" s="50" t="s">
        <v>463</v>
      </c>
      <c r="E311" s="50" t="s">
        <v>464</v>
      </c>
      <c r="F311" s="29" t="s">
        <v>897</v>
      </c>
      <c r="G311" s="48" t="s">
        <v>1780</v>
      </c>
      <c r="H311" s="48" t="s">
        <v>1781</v>
      </c>
      <c r="I311" s="48" t="s">
        <v>1782</v>
      </c>
    </row>
    <row r="312" spans="1:9" s="16" customFormat="1" ht="30" x14ac:dyDescent="0.25">
      <c r="A312" s="45">
        <v>309</v>
      </c>
      <c r="B312" s="29" t="s">
        <v>468</v>
      </c>
      <c r="C312" s="50" t="s">
        <v>408</v>
      </c>
      <c r="D312" s="50" t="s">
        <v>469</v>
      </c>
      <c r="E312" s="50" t="s">
        <v>78</v>
      </c>
      <c r="F312" s="29" t="s">
        <v>1614</v>
      </c>
      <c r="G312" s="48" t="s">
        <v>1783</v>
      </c>
      <c r="H312" s="48" t="s">
        <v>1784</v>
      </c>
      <c r="I312" s="48" t="s">
        <v>1785</v>
      </c>
    </row>
    <row r="313" spans="1:9" s="16" customFormat="1" ht="30" x14ac:dyDescent="0.25">
      <c r="A313" s="45">
        <v>310</v>
      </c>
      <c r="B313" s="29" t="s">
        <v>468</v>
      </c>
      <c r="C313" s="50" t="s">
        <v>408</v>
      </c>
      <c r="D313" s="50" t="s">
        <v>469</v>
      </c>
      <c r="E313" s="50" t="s">
        <v>78</v>
      </c>
      <c r="F313" s="29" t="s">
        <v>3</v>
      </c>
      <c r="G313" s="48" t="s">
        <v>1786</v>
      </c>
      <c r="H313" s="48" t="s">
        <v>1787</v>
      </c>
      <c r="I313" s="48" t="s">
        <v>1788</v>
      </c>
    </row>
    <row r="314" spans="1:9" s="16" customFormat="1" ht="30" x14ac:dyDescent="0.25">
      <c r="A314" s="45">
        <v>311</v>
      </c>
      <c r="B314" s="29" t="s">
        <v>468</v>
      </c>
      <c r="C314" s="50" t="s">
        <v>408</v>
      </c>
      <c r="D314" s="50" t="s">
        <v>469</v>
      </c>
      <c r="E314" s="50" t="s">
        <v>78</v>
      </c>
      <c r="F314" s="29" t="s">
        <v>1623</v>
      </c>
      <c r="G314" s="48" t="s">
        <v>1789</v>
      </c>
      <c r="H314" s="48" t="s">
        <v>1790</v>
      </c>
      <c r="I314" s="48" t="s">
        <v>1791</v>
      </c>
    </row>
    <row r="315" spans="1:9" s="16" customFormat="1" ht="30" x14ac:dyDescent="0.25">
      <c r="A315" s="45">
        <v>312</v>
      </c>
      <c r="B315" s="29" t="s">
        <v>468</v>
      </c>
      <c r="C315" s="50" t="s">
        <v>408</v>
      </c>
      <c r="D315" s="50" t="s">
        <v>469</v>
      </c>
      <c r="E315" s="50" t="s">
        <v>78</v>
      </c>
      <c r="F315" s="29" t="s">
        <v>1755</v>
      </c>
      <c r="G315" s="48" t="s">
        <v>1792</v>
      </c>
      <c r="H315" s="48" t="s">
        <v>1793</v>
      </c>
      <c r="I315" s="48" t="s">
        <v>1794</v>
      </c>
    </row>
    <row r="316" spans="1:9" s="16" customFormat="1" ht="30" x14ac:dyDescent="0.25">
      <c r="A316" s="45">
        <v>313</v>
      </c>
      <c r="B316" s="29" t="s">
        <v>468</v>
      </c>
      <c r="C316" s="50" t="s">
        <v>408</v>
      </c>
      <c r="D316" s="50" t="s">
        <v>469</v>
      </c>
      <c r="E316" s="50" t="s">
        <v>78</v>
      </c>
      <c r="F316" s="29" t="s">
        <v>1242</v>
      </c>
      <c r="G316" s="48" t="s">
        <v>1795</v>
      </c>
      <c r="H316" s="48" t="s">
        <v>1796</v>
      </c>
      <c r="I316" s="48" t="s">
        <v>1797</v>
      </c>
    </row>
    <row r="317" spans="1:9" s="16" customFormat="1" ht="30" x14ac:dyDescent="0.25">
      <c r="A317" s="45">
        <v>314</v>
      </c>
      <c r="B317" s="29" t="s">
        <v>468</v>
      </c>
      <c r="C317" s="50" t="s">
        <v>408</v>
      </c>
      <c r="D317" s="50" t="s">
        <v>469</v>
      </c>
      <c r="E317" s="50" t="s">
        <v>78</v>
      </c>
      <c r="F317" s="29" t="s">
        <v>897</v>
      </c>
      <c r="G317" s="48" t="s">
        <v>1798</v>
      </c>
      <c r="H317" s="48" t="s">
        <v>1799</v>
      </c>
      <c r="I317" s="48" t="s">
        <v>1800</v>
      </c>
    </row>
    <row r="318" spans="1:9" s="16" customFormat="1" ht="30" x14ac:dyDescent="0.25">
      <c r="A318" s="45">
        <v>315</v>
      </c>
      <c r="B318" s="29" t="s">
        <v>473</v>
      </c>
      <c r="C318" s="50" t="s">
        <v>408</v>
      </c>
      <c r="D318" s="50" t="s">
        <v>474</v>
      </c>
      <c r="E318" s="50" t="s">
        <v>475</v>
      </c>
      <c r="F318" s="29" t="s">
        <v>1614</v>
      </c>
      <c r="G318" s="48" t="s">
        <v>1801</v>
      </c>
      <c r="H318" s="48" t="s">
        <v>1802</v>
      </c>
      <c r="I318" s="48" t="s">
        <v>1803</v>
      </c>
    </row>
    <row r="319" spans="1:9" s="16" customFormat="1" ht="30" x14ac:dyDescent="0.25">
      <c r="A319" s="45">
        <v>316</v>
      </c>
      <c r="B319" s="29" t="s">
        <v>473</v>
      </c>
      <c r="C319" s="50" t="s">
        <v>408</v>
      </c>
      <c r="D319" s="50" t="s">
        <v>474</v>
      </c>
      <c r="E319" s="50" t="s">
        <v>475</v>
      </c>
      <c r="F319" s="29" t="s">
        <v>1623</v>
      </c>
      <c r="G319" s="48" t="s">
        <v>1804</v>
      </c>
      <c r="H319" s="48" t="s">
        <v>1805</v>
      </c>
      <c r="I319" s="48" t="s">
        <v>1806</v>
      </c>
    </row>
    <row r="320" spans="1:9" s="16" customFormat="1" ht="30" x14ac:dyDescent="0.25">
      <c r="A320" s="45">
        <v>317</v>
      </c>
      <c r="B320" s="29" t="s">
        <v>473</v>
      </c>
      <c r="C320" s="50" t="s">
        <v>408</v>
      </c>
      <c r="D320" s="50" t="s">
        <v>474</v>
      </c>
      <c r="E320" s="50" t="s">
        <v>475</v>
      </c>
      <c r="F320" s="29" t="s">
        <v>3</v>
      </c>
      <c r="G320" s="48" t="s">
        <v>1807</v>
      </c>
      <c r="H320" s="48" t="s">
        <v>1808</v>
      </c>
      <c r="I320" s="48" t="s">
        <v>1809</v>
      </c>
    </row>
    <row r="321" spans="1:9" s="16" customFormat="1" ht="30" x14ac:dyDescent="0.25">
      <c r="A321" s="45">
        <v>318</v>
      </c>
      <c r="B321" s="29" t="s">
        <v>473</v>
      </c>
      <c r="C321" s="50" t="s">
        <v>408</v>
      </c>
      <c r="D321" s="50" t="s">
        <v>474</v>
      </c>
      <c r="E321" s="50" t="s">
        <v>475</v>
      </c>
      <c r="F321" s="29" t="s">
        <v>1755</v>
      </c>
      <c r="G321" s="48" t="s">
        <v>1810</v>
      </c>
      <c r="H321" s="48" t="s">
        <v>1811</v>
      </c>
      <c r="I321" s="48" t="s">
        <v>1812</v>
      </c>
    </row>
    <row r="322" spans="1:9" s="16" customFormat="1" ht="30" x14ac:dyDescent="0.25">
      <c r="A322" s="45">
        <v>319</v>
      </c>
      <c r="B322" s="29" t="s">
        <v>473</v>
      </c>
      <c r="C322" s="50" t="s">
        <v>408</v>
      </c>
      <c r="D322" s="50" t="s">
        <v>474</v>
      </c>
      <c r="E322" s="50" t="s">
        <v>475</v>
      </c>
      <c r="F322" s="29" t="s">
        <v>1242</v>
      </c>
      <c r="G322" s="48" t="s">
        <v>1813</v>
      </c>
      <c r="H322" s="48" t="s">
        <v>1814</v>
      </c>
      <c r="I322" s="48" t="s">
        <v>1815</v>
      </c>
    </row>
    <row r="323" spans="1:9" s="16" customFormat="1" ht="30" x14ac:dyDescent="0.25">
      <c r="A323" s="45">
        <v>320</v>
      </c>
      <c r="B323" s="29" t="s">
        <v>473</v>
      </c>
      <c r="C323" s="50" t="s">
        <v>408</v>
      </c>
      <c r="D323" s="50" t="s">
        <v>474</v>
      </c>
      <c r="E323" s="50" t="s">
        <v>475</v>
      </c>
      <c r="F323" s="29" t="s">
        <v>897</v>
      </c>
      <c r="G323" s="48" t="s">
        <v>1816</v>
      </c>
      <c r="H323" s="48" t="s">
        <v>1817</v>
      </c>
      <c r="I323" s="48" t="s">
        <v>1818</v>
      </c>
    </row>
    <row r="324" spans="1:9" s="16" customFormat="1" x14ac:dyDescent="0.25">
      <c r="A324" s="45">
        <v>321</v>
      </c>
      <c r="B324" s="29" t="s">
        <v>479</v>
      </c>
      <c r="C324" s="50" t="s">
        <v>408</v>
      </c>
      <c r="D324" s="50" t="s">
        <v>480</v>
      </c>
      <c r="E324" s="50" t="s">
        <v>481</v>
      </c>
      <c r="F324" s="29" t="s">
        <v>908</v>
      </c>
      <c r="G324" s="48" t="s">
        <v>1819</v>
      </c>
      <c r="H324" s="48" t="s">
        <v>1820</v>
      </c>
      <c r="I324" s="48" t="s">
        <v>1821</v>
      </c>
    </row>
    <row r="325" spans="1:9" s="16" customFormat="1" x14ac:dyDescent="0.25">
      <c r="A325" s="45">
        <v>322</v>
      </c>
      <c r="B325" s="29" t="s">
        <v>479</v>
      </c>
      <c r="C325" s="50" t="s">
        <v>408</v>
      </c>
      <c r="D325" s="50" t="s">
        <v>480</v>
      </c>
      <c r="E325" s="50" t="s">
        <v>481</v>
      </c>
      <c r="F325" s="29" t="s">
        <v>3</v>
      </c>
      <c r="G325" s="48" t="s">
        <v>1822</v>
      </c>
      <c r="H325" s="48" t="s">
        <v>1823</v>
      </c>
      <c r="I325" s="48" t="s">
        <v>1824</v>
      </c>
    </row>
    <row r="326" spans="1:9" s="16" customFormat="1" x14ac:dyDescent="0.25">
      <c r="A326" s="45">
        <v>323</v>
      </c>
      <c r="B326" s="29" t="s">
        <v>479</v>
      </c>
      <c r="C326" s="50" t="s">
        <v>408</v>
      </c>
      <c r="D326" s="50" t="s">
        <v>480</v>
      </c>
      <c r="E326" s="50" t="s">
        <v>481</v>
      </c>
      <c r="F326" s="29" t="s">
        <v>1583</v>
      </c>
      <c r="G326" s="48" t="s">
        <v>1825</v>
      </c>
      <c r="H326" s="48" t="s">
        <v>1826</v>
      </c>
      <c r="I326" s="48" t="s">
        <v>1827</v>
      </c>
    </row>
    <row r="327" spans="1:9" s="16" customFormat="1" x14ac:dyDescent="0.25">
      <c r="A327" s="45">
        <v>324</v>
      </c>
      <c r="B327" s="29" t="s">
        <v>479</v>
      </c>
      <c r="C327" s="50" t="s">
        <v>408</v>
      </c>
      <c r="D327" s="50" t="s">
        <v>480</v>
      </c>
      <c r="E327" s="50" t="s">
        <v>481</v>
      </c>
      <c r="F327" s="29" t="s">
        <v>1065</v>
      </c>
      <c r="G327" s="48" t="s">
        <v>1828</v>
      </c>
      <c r="H327" s="48" t="s">
        <v>1829</v>
      </c>
      <c r="I327" s="48" t="s">
        <v>1830</v>
      </c>
    </row>
    <row r="328" spans="1:9" s="16" customFormat="1" x14ac:dyDescent="0.25">
      <c r="A328" s="45">
        <v>325</v>
      </c>
      <c r="B328" s="29" t="s">
        <v>479</v>
      </c>
      <c r="C328" s="50" t="s">
        <v>408</v>
      </c>
      <c r="D328" s="50" t="s">
        <v>480</v>
      </c>
      <c r="E328" s="50" t="s">
        <v>481</v>
      </c>
      <c r="F328" s="29" t="s">
        <v>1733</v>
      </c>
      <c r="G328" s="48" t="s">
        <v>896</v>
      </c>
      <c r="H328" s="48" t="s">
        <v>1831</v>
      </c>
      <c r="I328" s="48" t="s">
        <v>1832</v>
      </c>
    </row>
    <row r="329" spans="1:9" s="16" customFormat="1" x14ac:dyDescent="0.25">
      <c r="A329" s="45">
        <v>326</v>
      </c>
      <c r="B329" s="29" t="s">
        <v>479</v>
      </c>
      <c r="C329" s="50" t="s">
        <v>408</v>
      </c>
      <c r="D329" s="50" t="s">
        <v>480</v>
      </c>
      <c r="E329" s="50" t="s">
        <v>481</v>
      </c>
      <c r="F329" s="29" t="s">
        <v>897</v>
      </c>
      <c r="G329" s="48" t="s">
        <v>1833</v>
      </c>
      <c r="H329" s="48" t="s">
        <v>1834</v>
      </c>
      <c r="I329" s="48" t="s">
        <v>1835</v>
      </c>
    </row>
    <row r="330" spans="1:9" s="16" customFormat="1" ht="45" x14ac:dyDescent="0.25">
      <c r="A330" s="45">
        <v>327</v>
      </c>
      <c r="B330" s="29" t="s">
        <v>488</v>
      </c>
      <c r="C330" s="50" t="s">
        <v>408</v>
      </c>
      <c r="D330" s="50" t="s">
        <v>489</v>
      </c>
      <c r="E330" s="50" t="s">
        <v>490</v>
      </c>
      <c r="F330" s="29" t="s">
        <v>1836</v>
      </c>
      <c r="G330" s="48" t="s">
        <v>1837</v>
      </c>
      <c r="H330" s="48" t="s">
        <v>1838</v>
      </c>
      <c r="I330" s="48" t="s">
        <v>1839</v>
      </c>
    </row>
    <row r="331" spans="1:9" s="16" customFormat="1" ht="45" x14ac:dyDescent="0.25">
      <c r="A331" s="45">
        <v>328</v>
      </c>
      <c r="B331" s="29" t="s">
        <v>488</v>
      </c>
      <c r="C331" s="50" t="s">
        <v>408</v>
      </c>
      <c r="D331" s="50" t="s">
        <v>489</v>
      </c>
      <c r="E331" s="50" t="s">
        <v>490</v>
      </c>
      <c r="F331" s="29" t="s">
        <v>3</v>
      </c>
      <c r="G331" s="48" t="s">
        <v>1840</v>
      </c>
      <c r="H331" s="48" t="s">
        <v>1841</v>
      </c>
      <c r="I331" s="48" t="s">
        <v>1842</v>
      </c>
    </row>
    <row r="332" spans="1:9" s="16" customFormat="1" ht="45" x14ac:dyDescent="0.25">
      <c r="A332" s="45">
        <v>329</v>
      </c>
      <c r="B332" s="29" t="s">
        <v>488</v>
      </c>
      <c r="C332" s="50" t="s">
        <v>408</v>
      </c>
      <c r="D332" s="50" t="s">
        <v>489</v>
      </c>
      <c r="E332" s="50" t="s">
        <v>490</v>
      </c>
      <c r="F332" s="29" t="s">
        <v>912</v>
      </c>
      <c r="G332" s="48" t="s">
        <v>1843</v>
      </c>
      <c r="H332" s="48" t="s">
        <v>1844</v>
      </c>
      <c r="I332" s="48" t="s">
        <v>1845</v>
      </c>
    </row>
    <row r="333" spans="1:9" s="16" customFormat="1" ht="45" x14ac:dyDescent="0.25">
      <c r="A333" s="45">
        <v>330</v>
      </c>
      <c r="B333" s="29" t="s">
        <v>488</v>
      </c>
      <c r="C333" s="50" t="s">
        <v>408</v>
      </c>
      <c r="D333" s="50" t="s">
        <v>489</v>
      </c>
      <c r="E333" s="50" t="s">
        <v>490</v>
      </c>
      <c r="F333" s="29" t="s">
        <v>908</v>
      </c>
      <c r="G333" s="48" t="s">
        <v>1846</v>
      </c>
      <c r="H333" s="48" t="s">
        <v>1847</v>
      </c>
      <c r="I333" s="48" t="s">
        <v>1848</v>
      </c>
    </row>
    <row r="334" spans="1:9" s="16" customFormat="1" ht="45" x14ac:dyDescent="0.25">
      <c r="A334" s="45">
        <v>331</v>
      </c>
      <c r="B334" s="29" t="s">
        <v>488</v>
      </c>
      <c r="C334" s="50" t="s">
        <v>408</v>
      </c>
      <c r="D334" s="50" t="s">
        <v>489</v>
      </c>
      <c r="E334" s="50" t="s">
        <v>490</v>
      </c>
      <c r="F334" s="29" t="s">
        <v>1614</v>
      </c>
      <c r="G334" s="48" t="s">
        <v>1849</v>
      </c>
      <c r="H334" s="48" t="s">
        <v>1850</v>
      </c>
      <c r="I334" s="48" t="s">
        <v>1851</v>
      </c>
    </row>
    <row r="335" spans="1:9" s="16" customFormat="1" ht="45" x14ac:dyDescent="0.25">
      <c r="A335" s="45">
        <v>332</v>
      </c>
      <c r="B335" s="29" t="s">
        <v>488</v>
      </c>
      <c r="C335" s="50" t="s">
        <v>408</v>
      </c>
      <c r="D335" s="50" t="s">
        <v>489</v>
      </c>
      <c r="E335" s="50" t="s">
        <v>490</v>
      </c>
      <c r="F335" s="29" t="s">
        <v>897</v>
      </c>
      <c r="G335" s="48" t="s">
        <v>1852</v>
      </c>
      <c r="H335" s="48" t="s">
        <v>1853</v>
      </c>
      <c r="I335" s="48" t="s">
        <v>1854</v>
      </c>
    </row>
    <row r="336" spans="1:9" s="16" customFormat="1" ht="45" x14ac:dyDescent="0.25">
      <c r="A336" s="45">
        <v>333</v>
      </c>
      <c r="B336" s="29" t="s">
        <v>494</v>
      </c>
      <c r="C336" s="50" t="s">
        <v>408</v>
      </c>
      <c r="D336" s="50" t="s">
        <v>495</v>
      </c>
      <c r="E336" s="50" t="s">
        <v>496</v>
      </c>
      <c r="F336" s="29" t="s">
        <v>3</v>
      </c>
      <c r="G336" s="48" t="s">
        <v>1855</v>
      </c>
      <c r="H336" s="48" t="s">
        <v>1856</v>
      </c>
      <c r="I336" s="48" t="s">
        <v>1857</v>
      </c>
    </row>
    <row r="337" spans="1:9" s="16" customFormat="1" ht="45" x14ac:dyDescent="0.25">
      <c r="A337" s="45">
        <v>334</v>
      </c>
      <c r="B337" s="29" t="s">
        <v>494</v>
      </c>
      <c r="C337" s="50" t="s">
        <v>408</v>
      </c>
      <c r="D337" s="50" t="s">
        <v>495</v>
      </c>
      <c r="E337" s="50" t="s">
        <v>496</v>
      </c>
      <c r="F337" s="29" t="s">
        <v>1755</v>
      </c>
      <c r="G337" s="48" t="s">
        <v>1858</v>
      </c>
      <c r="H337" s="48" t="s">
        <v>1859</v>
      </c>
      <c r="I337" s="48" t="s">
        <v>1860</v>
      </c>
    </row>
    <row r="338" spans="1:9" s="16" customFormat="1" ht="45" x14ac:dyDescent="0.25">
      <c r="A338" s="45">
        <v>335</v>
      </c>
      <c r="B338" s="29" t="s">
        <v>494</v>
      </c>
      <c r="C338" s="50" t="s">
        <v>408</v>
      </c>
      <c r="D338" s="50" t="s">
        <v>495</v>
      </c>
      <c r="E338" s="50" t="s">
        <v>496</v>
      </c>
      <c r="F338" s="29" t="s">
        <v>908</v>
      </c>
      <c r="G338" s="48" t="s">
        <v>1861</v>
      </c>
      <c r="H338" s="48" t="s">
        <v>1862</v>
      </c>
      <c r="I338" s="48" t="s">
        <v>1863</v>
      </c>
    </row>
    <row r="339" spans="1:9" s="16" customFormat="1" ht="45" x14ac:dyDescent="0.25">
      <c r="A339" s="45">
        <v>336</v>
      </c>
      <c r="B339" s="29" t="s">
        <v>494</v>
      </c>
      <c r="C339" s="50" t="s">
        <v>408</v>
      </c>
      <c r="D339" s="50" t="s">
        <v>495</v>
      </c>
      <c r="E339" s="50" t="s">
        <v>496</v>
      </c>
      <c r="F339" s="29" t="s">
        <v>1864</v>
      </c>
      <c r="G339" s="48" t="s">
        <v>1865</v>
      </c>
      <c r="H339" s="48" t="s">
        <v>1866</v>
      </c>
      <c r="I339" s="48" t="s">
        <v>896</v>
      </c>
    </row>
    <row r="340" spans="1:9" s="16" customFormat="1" ht="45" x14ac:dyDescent="0.25">
      <c r="A340" s="45">
        <v>337</v>
      </c>
      <c r="B340" s="29" t="s">
        <v>494</v>
      </c>
      <c r="C340" s="50" t="s">
        <v>408</v>
      </c>
      <c r="D340" s="50" t="s">
        <v>495</v>
      </c>
      <c r="E340" s="50" t="s">
        <v>496</v>
      </c>
      <c r="F340" s="29" t="s">
        <v>1867</v>
      </c>
      <c r="G340" s="48" t="s">
        <v>896</v>
      </c>
      <c r="H340" s="48" t="s">
        <v>1868</v>
      </c>
      <c r="I340" s="48" t="s">
        <v>1869</v>
      </c>
    </row>
    <row r="341" spans="1:9" s="16" customFormat="1" ht="45" x14ac:dyDescent="0.25">
      <c r="A341" s="45">
        <v>338</v>
      </c>
      <c r="B341" s="29" t="s">
        <v>494</v>
      </c>
      <c r="C341" s="50" t="s">
        <v>408</v>
      </c>
      <c r="D341" s="50" t="s">
        <v>495</v>
      </c>
      <c r="E341" s="50" t="s">
        <v>496</v>
      </c>
      <c r="F341" s="29" t="s">
        <v>897</v>
      </c>
      <c r="G341" s="48" t="s">
        <v>1870</v>
      </c>
      <c r="H341" s="48" t="s">
        <v>1871</v>
      </c>
      <c r="I341" s="48" t="s">
        <v>1872</v>
      </c>
    </row>
    <row r="342" spans="1:9" s="16" customFormat="1" ht="45" x14ac:dyDescent="0.25">
      <c r="A342" s="45">
        <v>339</v>
      </c>
      <c r="B342" s="29" t="s">
        <v>500</v>
      </c>
      <c r="C342" s="50" t="s">
        <v>148</v>
      </c>
      <c r="D342" s="50" t="s">
        <v>501</v>
      </c>
      <c r="E342" s="50" t="s">
        <v>502</v>
      </c>
      <c r="F342" s="29" t="s">
        <v>3</v>
      </c>
      <c r="G342" s="48" t="s">
        <v>1873</v>
      </c>
      <c r="H342" s="48" t="s">
        <v>1874</v>
      </c>
      <c r="I342" s="48" t="s">
        <v>1875</v>
      </c>
    </row>
    <row r="343" spans="1:9" s="16" customFormat="1" ht="45" x14ac:dyDescent="0.25">
      <c r="A343" s="45">
        <v>340</v>
      </c>
      <c r="B343" s="29" t="s">
        <v>500</v>
      </c>
      <c r="C343" s="50" t="s">
        <v>148</v>
      </c>
      <c r="D343" s="50" t="s">
        <v>501</v>
      </c>
      <c r="E343" s="50" t="s">
        <v>502</v>
      </c>
      <c r="F343" s="29" t="s">
        <v>881</v>
      </c>
      <c r="G343" s="48" t="s">
        <v>1876</v>
      </c>
      <c r="H343" s="48" t="s">
        <v>1877</v>
      </c>
      <c r="I343" s="48" t="s">
        <v>1878</v>
      </c>
    </row>
    <row r="344" spans="1:9" s="16" customFormat="1" ht="45" x14ac:dyDescent="0.25">
      <c r="A344" s="45">
        <v>341</v>
      </c>
      <c r="B344" s="29" t="s">
        <v>500</v>
      </c>
      <c r="C344" s="50" t="s">
        <v>148</v>
      </c>
      <c r="D344" s="50" t="s">
        <v>501</v>
      </c>
      <c r="E344" s="50" t="s">
        <v>502</v>
      </c>
      <c r="F344" s="29" t="s">
        <v>1879</v>
      </c>
      <c r="G344" s="48" t="s">
        <v>1880</v>
      </c>
      <c r="H344" s="48" t="s">
        <v>1881</v>
      </c>
      <c r="I344" s="48" t="s">
        <v>1882</v>
      </c>
    </row>
    <row r="345" spans="1:9" s="16" customFormat="1" ht="45" x14ac:dyDescent="0.25">
      <c r="A345" s="45">
        <v>342</v>
      </c>
      <c r="B345" s="29" t="s">
        <v>500</v>
      </c>
      <c r="C345" s="50" t="s">
        <v>148</v>
      </c>
      <c r="D345" s="50" t="s">
        <v>501</v>
      </c>
      <c r="E345" s="50" t="s">
        <v>502</v>
      </c>
      <c r="F345" s="29" t="s">
        <v>972</v>
      </c>
      <c r="G345" s="48" t="s">
        <v>1883</v>
      </c>
      <c r="H345" s="48" t="s">
        <v>1884</v>
      </c>
      <c r="I345" s="48" t="s">
        <v>1885</v>
      </c>
    </row>
    <row r="346" spans="1:9" s="16" customFormat="1" ht="45" x14ac:dyDescent="0.25">
      <c r="A346" s="45">
        <v>343</v>
      </c>
      <c r="B346" s="29" t="s">
        <v>500</v>
      </c>
      <c r="C346" s="50" t="s">
        <v>148</v>
      </c>
      <c r="D346" s="50" t="s">
        <v>501</v>
      </c>
      <c r="E346" s="50" t="s">
        <v>502</v>
      </c>
      <c r="F346" s="29" t="s">
        <v>908</v>
      </c>
      <c r="G346" s="48" t="s">
        <v>1886</v>
      </c>
      <c r="H346" s="48" t="s">
        <v>1887</v>
      </c>
      <c r="I346" s="48" t="s">
        <v>1888</v>
      </c>
    </row>
    <row r="347" spans="1:9" s="16" customFormat="1" ht="45" x14ac:dyDescent="0.25">
      <c r="A347" s="45">
        <v>344</v>
      </c>
      <c r="B347" s="29" t="s">
        <v>500</v>
      </c>
      <c r="C347" s="50" t="s">
        <v>148</v>
      </c>
      <c r="D347" s="50" t="s">
        <v>501</v>
      </c>
      <c r="E347" s="50" t="s">
        <v>502</v>
      </c>
      <c r="F347" s="29" t="s">
        <v>897</v>
      </c>
      <c r="G347" s="48" t="s">
        <v>1889</v>
      </c>
      <c r="H347" s="48" t="s">
        <v>1890</v>
      </c>
      <c r="I347" s="48" t="s">
        <v>1891</v>
      </c>
    </row>
    <row r="348" spans="1:9" s="16" customFormat="1" ht="45" x14ac:dyDescent="0.25">
      <c r="A348" s="45">
        <v>345</v>
      </c>
      <c r="B348" s="29" t="s">
        <v>506</v>
      </c>
      <c r="C348" s="50" t="s">
        <v>408</v>
      </c>
      <c r="D348" s="50" t="s">
        <v>507</v>
      </c>
      <c r="E348" s="50" t="s">
        <v>508</v>
      </c>
      <c r="F348" s="29" t="s">
        <v>3</v>
      </c>
      <c r="G348" s="48" t="s">
        <v>1892</v>
      </c>
      <c r="H348" s="48" t="s">
        <v>1893</v>
      </c>
      <c r="I348" s="48" t="s">
        <v>1894</v>
      </c>
    </row>
    <row r="349" spans="1:9" s="16" customFormat="1" ht="45" x14ac:dyDescent="0.25">
      <c r="A349" s="45">
        <v>346</v>
      </c>
      <c r="B349" s="29" t="s">
        <v>506</v>
      </c>
      <c r="C349" s="50" t="s">
        <v>408</v>
      </c>
      <c r="D349" s="50" t="s">
        <v>507</v>
      </c>
      <c r="E349" s="50" t="s">
        <v>508</v>
      </c>
      <c r="F349" s="29" t="s">
        <v>1614</v>
      </c>
      <c r="G349" s="48" t="s">
        <v>1895</v>
      </c>
      <c r="H349" s="48" t="s">
        <v>1896</v>
      </c>
      <c r="I349" s="48" t="s">
        <v>1897</v>
      </c>
    </row>
    <row r="350" spans="1:9" s="16" customFormat="1" ht="45" x14ac:dyDescent="0.25">
      <c r="A350" s="45">
        <v>347</v>
      </c>
      <c r="B350" s="29" t="s">
        <v>506</v>
      </c>
      <c r="C350" s="50" t="s">
        <v>408</v>
      </c>
      <c r="D350" s="50" t="s">
        <v>507</v>
      </c>
      <c r="E350" s="50" t="s">
        <v>508</v>
      </c>
      <c r="F350" s="29" t="s">
        <v>1898</v>
      </c>
      <c r="G350" s="48" t="s">
        <v>1899</v>
      </c>
      <c r="H350" s="48" t="s">
        <v>1900</v>
      </c>
      <c r="I350" s="48" t="s">
        <v>1901</v>
      </c>
    </row>
    <row r="351" spans="1:9" s="16" customFormat="1" ht="45" x14ac:dyDescent="0.25">
      <c r="A351" s="45">
        <v>348</v>
      </c>
      <c r="B351" s="29" t="s">
        <v>506</v>
      </c>
      <c r="C351" s="50" t="s">
        <v>408</v>
      </c>
      <c r="D351" s="50" t="s">
        <v>507</v>
      </c>
      <c r="E351" s="50" t="s">
        <v>508</v>
      </c>
      <c r="F351" s="29" t="s">
        <v>1733</v>
      </c>
      <c r="G351" s="48" t="s">
        <v>1902</v>
      </c>
      <c r="H351" s="48" t="s">
        <v>1903</v>
      </c>
      <c r="I351" s="48" t="s">
        <v>1904</v>
      </c>
    </row>
    <row r="352" spans="1:9" s="16" customFormat="1" ht="45" x14ac:dyDescent="0.25">
      <c r="A352" s="45">
        <v>349</v>
      </c>
      <c r="B352" s="29" t="s">
        <v>506</v>
      </c>
      <c r="C352" s="50" t="s">
        <v>408</v>
      </c>
      <c r="D352" s="50" t="s">
        <v>507</v>
      </c>
      <c r="E352" s="50" t="s">
        <v>508</v>
      </c>
      <c r="F352" s="29" t="s">
        <v>1242</v>
      </c>
      <c r="G352" s="48" t="s">
        <v>1905</v>
      </c>
      <c r="H352" s="48" t="s">
        <v>1906</v>
      </c>
      <c r="I352" s="48" t="s">
        <v>1907</v>
      </c>
    </row>
    <row r="353" spans="1:9" s="16" customFormat="1" ht="45" x14ac:dyDescent="0.25">
      <c r="A353" s="45">
        <v>350</v>
      </c>
      <c r="B353" s="29" t="s">
        <v>506</v>
      </c>
      <c r="C353" s="50" t="s">
        <v>408</v>
      </c>
      <c r="D353" s="50" t="s">
        <v>507</v>
      </c>
      <c r="E353" s="50" t="s">
        <v>508</v>
      </c>
      <c r="F353" s="29" t="s">
        <v>897</v>
      </c>
      <c r="G353" s="48" t="s">
        <v>1908</v>
      </c>
      <c r="H353" s="48" t="s">
        <v>1909</v>
      </c>
      <c r="I353" s="48" t="s">
        <v>1910</v>
      </c>
    </row>
    <row r="354" spans="1:9" s="16" customFormat="1" ht="30" x14ac:dyDescent="0.25">
      <c r="A354" s="45">
        <v>351</v>
      </c>
      <c r="B354" s="29" t="s">
        <v>515</v>
      </c>
      <c r="C354" s="50" t="s">
        <v>408</v>
      </c>
      <c r="D354" s="50" t="s">
        <v>516</v>
      </c>
      <c r="E354" s="50" t="s">
        <v>517</v>
      </c>
      <c r="F354" s="29" t="s">
        <v>3</v>
      </c>
      <c r="G354" s="48" t="s">
        <v>1911</v>
      </c>
      <c r="H354" s="48" t="s">
        <v>1912</v>
      </c>
      <c r="I354" s="48" t="s">
        <v>1913</v>
      </c>
    </row>
    <row r="355" spans="1:9" s="16" customFormat="1" ht="30" x14ac:dyDescent="0.25">
      <c r="A355" s="45">
        <v>352</v>
      </c>
      <c r="B355" s="29" t="s">
        <v>515</v>
      </c>
      <c r="C355" s="50" t="s">
        <v>408</v>
      </c>
      <c r="D355" s="50" t="s">
        <v>516</v>
      </c>
      <c r="E355" s="50" t="s">
        <v>517</v>
      </c>
      <c r="F355" s="29" t="s">
        <v>908</v>
      </c>
      <c r="G355" s="48" t="s">
        <v>1914</v>
      </c>
      <c r="H355" s="48" t="s">
        <v>1915</v>
      </c>
      <c r="I355" s="48" t="s">
        <v>1916</v>
      </c>
    </row>
    <row r="356" spans="1:9" s="16" customFormat="1" ht="30" x14ac:dyDescent="0.25">
      <c r="A356" s="45">
        <v>353</v>
      </c>
      <c r="B356" s="29" t="s">
        <v>515</v>
      </c>
      <c r="C356" s="50" t="s">
        <v>408</v>
      </c>
      <c r="D356" s="50" t="s">
        <v>516</v>
      </c>
      <c r="E356" s="50" t="s">
        <v>517</v>
      </c>
      <c r="F356" s="29" t="s">
        <v>912</v>
      </c>
      <c r="G356" s="48" t="s">
        <v>1917</v>
      </c>
      <c r="H356" s="48" t="s">
        <v>1918</v>
      </c>
      <c r="I356" s="48" t="s">
        <v>1919</v>
      </c>
    </row>
    <row r="357" spans="1:9" s="16" customFormat="1" ht="30" x14ac:dyDescent="0.25">
      <c r="A357" s="45">
        <v>354</v>
      </c>
      <c r="B357" s="29" t="s">
        <v>515</v>
      </c>
      <c r="C357" s="50" t="s">
        <v>408</v>
      </c>
      <c r="D357" s="50" t="s">
        <v>516</v>
      </c>
      <c r="E357" s="50" t="s">
        <v>517</v>
      </c>
      <c r="F357" s="29" t="s">
        <v>1920</v>
      </c>
      <c r="G357" s="48" t="s">
        <v>896</v>
      </c>
      <c r="H357" s="48" t="s">
        <v>896</v>
      </c>
      <c r="I357" s="48" t="s">
        <v>1921</v>
      </c>
    </row>
    <row r="358" spans="1:9" s="16" customFormat="1" ht="30" x14ac:dyDescent="0.25">
      <c r="A358" s="45">
        <v>355</v>
      </c>
      <c r="B358" s="29" t="s">
        <v>515</v>
      </c>
      <c r="C358" s="50" t="s">
        <v>408</v>
      </c>
      <c r="D358" s="50" t="s">
        <v>516</v>
      </c>
      <c r="E358" s="50" t="s">
        <v>517</v>
      </c>
      <c r="F358" s="29" t="s">
        <v>1922</v>
      </c>
      <c r="G358" s="48" t="s">
        <v>1923</v>
      </c>
      <c r="H358" s="48" t="s">
        <v>1924</v>
      </c>
      <c r="I358" s="48" t="s">
        <v>1925</v>
      </c>
    </row>
    <row r="359" spans="1:9" s="16" customFormat="1" ht="30" x14ac:dyDescent="0.25">
      <c r="A359" s="45">
        <v>356</v>
      </c>
      <c r="B359" s="29" t="s">
        <v>515</v>
      </c>
      <c r="C359" s="50" t="s">
        <v>408</v>
      </c>
      <c r="D359" s="50" t="s">
        <v>516</v>
      </c>
      <c r="E359" s="50" t="s">
        <v>517</v>
      </c>
      <c r="F359" s="29" t="s">
        <v>897</v>
      </c>
      <c r="G359" s="48" t="s">
        <v>1926</v>
      </c>
      <c r="H359" s="48" t="s">
        <v>1927</v>
      </c>
      <c r="I359" s="48" t="s">
        <v>1928</v>
      </c>
    </row>
    <row r="360" spans="1:9" s="16" customFormat="1" ht="45" x14ac:dyDescent="0.25">
      <c r="A360" s="45">
        <v>357</v>
      </c>
      <c r="B360" s="29" t="s">
        <v>523</v>
      </c>
      <c r="C360" s="50" t="s">
        <v>408</v>
      </c>
      <c r="D360" s="50" t="s">
        <v>524</v>
      </c>
      <c r="E360" s="50" t="s">
        <v>525</v>
      </c>
      <c r="F360" s="29" t="s">
        <v>3</v>
      </c>
      <c r="G360" s="48" t="s">
        <v>1929</v>
      </c>
      <c r="H360" s="48" t="s">
        <v>1930</v>
      </c>
      <c r="I360" s="48" t="s">
        <v>1931</v>
      </c>
    </row>
    <row r="361" spans="1:9" s="16" customFormat="1" ht="45" x14ac:dyDescent="0.25">
      <c r="A361" s="45">
        <v>358</v>
      </c>
      <c r="B361" s="29" t="s">
        <v>523</v>
      </c>
      <c r="C361" s="50" t="s">
        <v>408</v>
      </c>
      <c r="D361" s="50" t="s">
        <v>524</v>
      </c>
      <c r="E361" s="50" t="s">
        <v>525</v>
      </c>
      <c r="F361" s="29" t="s">
        <v>908</v>
      </c>
      <c r="G361" s="48" t="s">
        <v>1932</v>
      </c>
      <c r="H361" s="48" t="s">
        <v>1933</v>
      </c>
      <c r="I361" s="48" t="s">
        <v>1934</v>
      </c>
    </row>
    <row r="362" spans="1:9" s="16" customFormat="1" ht="45" x14ac:dyDescent="0.25">
      <c r="A362" s="45">
        <v>359</v>
      </c>
      <c r="B362" s="29" t="s">
        <v>523</v>
      </c>
      <c r="C362" s="50" t="s">
        <v>408</v>
      </c>
      <c r="D362" s="50" t="s">
        <v>524</v>
      </c>
      <c r="E362" s="50" t="s">
        <v>525</v>
      </c>
      <c r="F362" s="29" t="s">
        <v>1922</v>
      </c>
      <c r="G362" s="48" t="s">
        <v>1935</v>
      </c>
      <c r="H362" s="48" t="s">
        <v>1936</v>
      </c>
      <c r="I362" s="48" t="s">
        <v>1937</v>
      </c>
    </row>
    <row r="363" spans="1:9" s="16" customFormat="1" ht="45" x14ac:dyDescent="0.25">
      <c r="A363" s="45">
        <v>360</v>
      </c>
      <c r="B363" s="29" t="s">
        <v>523</v>
      </c>
      <c r="C363" s="50" t="s">
        <v>408</v>
      </c>
      <c r="D363" s="50" t="s">
        <v>524</v>
      </c>
      <c r="E363" s="50" t="s">
        <v>525</v>
      </c>
      <c r="F363" s="29" t="s">
        <v>1242</v>
      </c>
      <c r="G363" s="48" t="s">
        <v>1938</v>
      </c>
      <c r="H363" s="48" t="s">
        <v>1939</v>
      </c>
      <c r="I363" s="48" t="s">
        <v>1940</v>
      </c>
    </row>
    <row r="364" spans="1:9" s="16" customFormat="1" ht="45" x14ac:dyDescent="0.25">
      <c r="A364" s="45">
        <v>361</v>
      </c>
      <c r="B364" s="29" t="s">
        <v>523</v>
      </c>
      <c r="C364" s="50" t="s">
        <v>408</v>
      </c>
      <c r="D364" s="50" t="s">
        <v>524</v>
      </c>
      <c r="E364" s="50" t="s">
        <v>525</v>
      </c>
      <c r="F364" s="29" t="s">
        <v>1920</v>
      </c>
      <c r="G364" s="48" t="s">
        <v>1941</v>
      </c>
      <c r="H364" s="48" t="s">
        <v>1942</v>
      </c>
      <c r="I364" s="48" t="s">
        <v>1943</v>
      </c>
    </row>
    <row r="365" spans="1:9" s="16" customFormat="1" ht="45" x14ac:dyDescent="0.25">
      <c r="A365" s="45">
        <v>362</v>
      </c>
      <c r="B365" s="29" t="s">
        <v>523</v>
      </c>
      <c r="C365" s="50" t="s">
        <v>408</v>
      </c>
      <c r="D365" s="50" t="s">
        <v>524</v>
      </c>
      <c r="E365" s="50" t="s">
        <v>525</v>
      </c>
      <c r="F365" s="29" t="s">
        <v>897</v>
      </c>
      <c r="G365" s="48" t="s">
        <v>1944</v>
      </c>
      <c r="H365" s="48" t="s">
        <v>1945</v>
      </c>
      <c r="I365" s="48" t="s">
        <v>1946</v>
      </c>
    </row>
    <row r="366" spans="1:9" s="16" customFormat="1" ht="30" x14ac:dyDescent="0.25">
      <c r="A366" s="45">
        <v>363</v>
      </c>
      <c r="B366" s="29" t="s">
        <v>529</v>
      </c>
      <c r="C366" s="50" t="s">
        <v>408</v>
      </c>
      <c r="D366" s="50" t="s">
        <v>530</v>
      </c>
      <c r="E366" s="50" t="s">
        <v>531</v>
      </c>
      <c r="F366" s="29" t="s">
        <v>3</v>
      </c>
      <c r="G366" s="48" t="s">
        <v>1947</v>
      </c>
      <c r="H366" s="48" t="s">
        <v>1948</v>
      </c>
      <c r="I366" s="48" t="s">
        <v>1949</v>
      </c>
    </row>
    <row r="367" spans="1:9" s="16" customFormat="1" ht="30" x14ac:dyDescent="0.25">
      <c r="A367" s="45">
        <v>364</v>
      </c>
      <c r="B367" s="29" t="s">
        <v>529</v>
      </c>
      <c r="C367" s="50" t="s">
        <v>408</v>
      </c>
      <c r="D367" s="50" t="s">
        <v>530</v>
      </c>
      <c r="E367" s="50" t="s">
        <v>531</v>
      </c>
      <c r="F367" s="29" t="s">
        <v>908</v>
      </c>
      <c r="G367" s="48" t="s">
        <v>1950</v>
      </c>
      <c r="H367" s="48" t="s">
        <v>1951</v>
      </c>
      <c r="I367" s="48" t="s">
        <v>1952</v>
      </c>
    </row>
    <row r="368" spans="1:9" s="16" customFormat="1" ht="30" x14ac:dyDescent="0.25">
      <c r="A368" s="45">
        <v>365</v>
      </c>
      <c r="B368" s="29" t="s">
        <v>529</v>
      </c>
      <c r="C368" s="50" t="s">
        <v>408</v>
      </c>
      <c r="D368" s="50" t="s">
        <v>530</v>
      </c>
      <c r="E368" s="50" t="s">
        <v>531</v>
      </c>
      <c r="F368" s="29" t="s">
        <v>1638</v>
      </c>
      <c r="G368" s="48" t="s">
        <v>1953</v>
      </c>
      <c r="H368" s="48" t="s">
        <v>1954</v>
      </c>
      <c r="I368" s="48" t="s">
        <v>1955</v>
      </c>
    </row>
    <row r="369" spans="1:9" s="16" customFormat="1" ht="30" x14ac:dyDescent="0.25">
      <c r="A369" s="45">
        <v>366</v>
      </c>
      <c r="B369" s="29" t="s">
        <v>529</v>
      </c>
      <c r="C369" s="50" t="s">
        <v>408</v>
      </c>
      <c r="D369" s="50" t="s">
        <v>530</v>
      </c>
      <c r="E369" s="50" t="s">
        <v>531</v>
      </c>
      <c r="F369" s="29" t="s">
        <v>1898</v>
      </c>
      <c r="G369" s="48" t="s">
        <v>1956</v>
      </c>
      <c r="H369" s="48" t="s">
        <v>1957</v>
      </c>
      <c r="I369" s="48" t="s">
        <v>1958</v>
      </c>
    </row>
    <row r="370" spans="1:9" s="16" customFormat="1" ht="30" x14ac:dyDescent="0.25">
      <c r="A370" s="45">
        <v>367</v>
      </c>
      <c r="B370" s="29" t="s">
        <v>529</v>
      </c>
      <c r="C370" s="50" t="s">
        <v>408</v>
      </c>
      <c r="D370" s="50" t="s">
        <v>530</v>
      </c>
      <c r="E370" s="50" t="s">
        <v>531</v>
      </c>
      <c r="F370" s="29" t="s">
        <v>1614</v>
      </c>
      <c r="G370" s="48" t="s">
        <v>1959</v>
      </c>
      <c r="H370" s="48" t="s">
        <v>896</v>
      </c>
      <c r="I370" s="48" t="s">
        <v>896</v>
      </c>
    </row>
    <row r="371" spans="1:9" s="16" customFormat="1" ht="30" x14ac:dyDescent="0.25">
      <c r="A371" s="45">
        <v>368</v>
      </c>
      <c r="B371" s="29" t="s">
        <v>529</v>
      </c>
      <c r="C371" s="50" t="s">
        <v>408</v>
      </c>
      <c r="D371" s="50" t="s">
        <v>530</v>
      </c>
      <c r="E371" s="50" t="s">
        <v>531</v>
      </c>
      <c r="F371" s="29" t="s">
        <v>897</v>
      </c>
      <c r="G371" s="48" t="s">
        <v>1960</v>
      </c>
      <c r="H371" s="48" t="s">
        <v>1961</v>
      </c>
      <c r="I371" s="48" t="s">
        <v>1962</v>
      </c>
    </row>
    <row r="372" spans="1:9" s="16" customFormat="1" ht="45" x14ac:dyDescent="0.25">
      <c r="A372" s="45">
        <v>369</v>
      </c>
      <c r="B372" s="29" t="s">
        <v>538</v>
      </c>
      <c r="C372" s="50" t="s">
        <v>408</v>
      </c>
      <c r="D372" s="50" t="s">
        <v>539</v>
      </c>
      <c r="E372" s="50" t="s">
        <v>517</v>
      </c>
      <c r="F372" s="29" t="s">
        <v>3</v>
      </c>
      <c r="G372" s="48" t="s">
        <v>1963</v>
      </c>
      <c r="H372" s="48" t="s">
        <v>1964</v>
      </c>
      <c r="I372" s="48" t="s">
        <v>1965</v>
      </c>
    </row>
    <row r="373" spans="1:9" s="16" customFormat="1" ht="45" x14ac:dyDescent="0.25">
      <c r="A373" s="45">
        <v>370</v>
      </c>
      <c r="B373" s="29" t="s">
        <v>538</v>
      </c>
      <c r="C373" s="50" t="s">
        <v>408</v>
      </c>
      <c r="D373" s="50" t="s">
        <v>539</v>
      </c>
      <c r="E373" s="50" t="s">
        <v>517</v>
      </c>
      <c r="F373" s="29" t="s">
        <v>1966</v>
      </c>
      <c r="G373" s="48" t="s">
        <v>1967</v>
      </c>
      <c r="H373" s="48" t="s">
        <v>1968</v>
      </c>
      <c r="I373" s="48" t="s">
        <v>1969</v>
      </c>
    </row>
    <row r="374" spans="1:9" s="16" customFormat="1" ht="45" x14ac:dyDescent="0.25">
      <c r="A374" s="45">
        <v>371</v>
      </c>
      <c r="B374" s="29" t="s">
        <v>538</v>
      </c>
      <c r="C374" s="50" t="s">
        <v>408</v>
      </c>
      <c r="D374" s="50" t="s">
        <v>539</v>
      </c>
      <c r="E374" s="50" t="s">
        <v>517</v>
      </c>
      <c r="F374" s="29" t="s">
        <v>1638</v>
      </c>
      <c r="G374" s="48" t="s">
        <v>1970</v>
      </c>
      <c r="H374" s="48" t="s">
        <v>1971</v>
      </c>
      <c r="I374" s="48" t="s">
        <v>1972</v>
      </c>
    </row>
    <row r="375" spans="1:9" s="16" customFormat="1" ht="45" x14ac:dyDescent="0.25">
      <c r="A375" s="45">
        <v>372</v>
      </c>
      <c r="B375" s="29" t="s">
        <v>538</v>
      </c>
      <c r="C375" s="50" t="s">
        <v>408</v>
      </c>
      <c r="D375" s="50" t="s">
        <v>539</v>
      </c>
      <c r="E375" s="50" t="s">
        <v>517</v>
      </c>
      <c r="F375" s="29" t="s">
        <v>908</v>
      </c>
      <c r="G375" s="48" t="s">
        <v>1973</v>
      </c>
      <c r="H375" s="48" t="s">
        <v>1974</v>
      </c>
      <c r="I375" s="48" t="s">
        <v>1975</v>
      </c>
    </row>
    <row r="376" spans="1:9" s="16" customFormat="1" ht="45" x14ac:dyDescent="0.25">
      <c r="A376" s="45">
        <v>373</v>
      </c>
      <c r="B376" s="29" t="s">
        <v>538</v>
      </c>
      <c r="C376" s="50" t="s">
        <v>408</v>
      </c>
      <c r="D376" s="50" t="s">
        <v>539</v>
      </c>
      <c r="E376" s="50" t="s">
        <v>517</v>
      </c>
      <c r="F376" s="29" t="s">
        <v>1614</v>
      </c>
      <c r="G376" s="48" t="s">
        <v>896</v>
      </c>
      <c r="H376" s="48" t="s">
        <v>896</v>
      </c>
      <c r="I376" s="48" t="s">
        <v>1976</v>
      </c>
    </row>
    <row r="377" spans="1:9" s="16" customFormat="1" ht="45" x14ac:dyDescent="0.25">
      <c r="A377" s="45">
        <v>374</v>
      </c>
      <c r="B377" s="29" t="s">
        <v>538</v>
      </c>
      <c r="C377" s="50" t="s">
        <v>408</v>
      </c>
      <c r="D377" s="50" t="s">
        <v>539</v>
      </c>
      <c r="E377" s="50" t="s">
        <v>517</v>
      </c>
      <c r="F377" s="29" t="s">
        <v>897</v>
      </c>
      <c r="G377" s="48" t="s">
        <v>1977</v>
      </c>
      <c r="H377" s="48" t="s">
        <v>1978</v>
      </c>
      <c r="I377" s="48" t="s">
        <v>1979</v>
      </c>
    </row>
    <row r="378" spans="1:9" s="16" customFormat="1" ht="45" x14ac:dyDescent="0.25">
      <c r="A378" s="45">
        <v>375</v>
      </c>
      <c r="B378" s="29" t="s">
        <v>543</v>
      </c>
      <c r="C378" s="50" t="s">
        <v>408</v>
      </c>
      <c r="D378" s="50" t="s">
        <v>544</v>
      </c>
      <c r="E378" s="50" t="s">
        <v>517</v>
      </c>
      <c r="F378" s="29" t="s">
        <v>3</v>
      </c>
      <c r="G378" s="48" t="s">
        <v>1980</v>
      </c>
      <c r="H378" s="48" t="s">
        <v>1981</v>
      </c>
      <c r="I378" s="48" t="s">
        <v>1982</v>
      </c>
    </row>
    <row r="379" spans="1:9" s="16" customFormat="1" ht="45" x14ac:dyDescent="0.25">
      <c r="A379" s="45">
        <v>376</v>
      </c>
      <c r="B379" s="29" t="s">
        <v>543</v>
      </c>
      <c r="C379" s="50" t="s">
        <v>408</v>
      </c>
      <c r="D379" s="50" t="s">
        <v>544</v>
      </c>
      <c r="E379" s="50" t="s">
        <v>517</v>
      </c>
      <c r="F379" s="29" t="s">
        <v>1242</v>
      </c>
      <c r="G379" s="48" t="s">
        <v>1983</v>
      </c>
      <c r="H379" s="48" t="s">
        <v>1984</v>
      </c>
      <c r="I379" s="48" t="s">
        <v>1985</v>
      </c>
    </row>
    <row r="380" spans="1:9" s="16" customFormat="1" ht="45" x14ac:dyDescent="0.25">
      <c r="A380" s="45">
        <v>377</v>
      </c>
      <c r="B380" s="29" t="s">
        <v>543</v>
      </c>
      <c r="C380" s="50" t="s">
        <v>408</v>
      </c>
      <c r="D380" s="50" t="s">
        <v>544</v>
      </c>
      <c r="E380" s="50" t="s">
        <v>517</v>
      </c>
      <c r="F380" s="29" t="s">
        <v>881</v>
      </c>
      <c r="G380" s="48" t="s">
        <v>1986</v>
      </c>
      <c r="H380" s="48" t="s">
        <v>1987</v>
      </c>
      <c r="I380" s="48" t="s">
        <v>1988</v>
      </c>
    </row>
    <row r="381" spans="1:9" s="16" customFormat="1" ht="45" x14ac:dyDescent="0.25">
      <c r="A381" s="45">
        <v>378</v>
      </c>
      <c r="B381" s="29" t="s">
        <v>543</v>
      </c>
      <c r="C381" s="50" t="s">
        <v>408</v>
      </c>
      <c r="D381" s="50" t="s">
        <v>544</v>
      </c>
      <c r="E381" s="50" t="s">
        <v>517</v>
      </c>
      <c r="F381" s="29" t="s">
        <v>1755</v>
      </c>
      <c r="G381" s="48" t="s">
        <v>1989</v>
      </c>
      <c r="H381" s="48" t="s">
        <v>1990</v>
      </c>
      <c r="I381" s="48" t="s">
        <v>1991</v>
      </c>
    </row>
    <row r="382" spans="1:9" s="16" customFormat="1" ht="45" x14ac:dyDescent="0.25">
      <c r="A382" s="45">
        <v>379</v>
      </c>
      <c r="B382" s="29" t="s">
        <v>543</v>
      </c>
      <c r="C382" s="50" t="s">
        <v>408</v>
      </c>
      <c r="D382" s="50" t="s">
        <v>544</v>
      </c>
      <c r="E382" s="50" t="s">
        <v>517</v>
      </c>
      <c r="F382" s="29" t="s">
        <v>1992</v>
      </c>
      <c r="G382" s="48" t="s">
        <v>1993</v>
      </c>
      <c r="H382" s="48" t="s">
        <v>1994</v>
      </c>
      <c r="I382" s="48" t="s">
        <v>1995</v>
      </c>
    </row>
    <row r="383" spans="1:9" s="16" customFormat="1" ht="45" x14ac:dyDescent="0.25">
      <c r="A383" s="45">
        <v>380</v>
      </c>
      <c r="B383" s="29" t="s">
        <v>543</v>
      </c>
      <c r="C383" s="50" t="s">
        <v>408</v>
      </c>
      <c r="D383" s="50" t="s">
        <v>544</v>
      </c>
      <c r="E383" s="50" t="s">
        <v>517</v>
      </c>
      <c r="F383" s="29" t="s">
        <v>897</v>
      </c>
      <c r="G383" s="48" t="s">
        <v>1996</v>
      </c>
      <c r="H383" s="48" t="s">
        <v>1997</v>
      </c>
      <c r="I383" s="48" t="s">
        <v>1998</v>
      </c>
    </row>
    <row r="384" spans="1:9" s="16" customFormat="1" ht="45" x14ac:dyDescent="0.25">
      <c r="A384" s="45">
        <v>381</v>
      </c>
      <c r="B384" s="29" t="s">
        <v>551</v>
      </c>
      <c r="C384" s="50" t="s">
        <v>408</v>
      </c>
      <c r="D384" s="50" t="s">
        <v>552</v>
      </c>
      <c r="E384" s="50" t="s">
        <v>517</v>
      </c>
      <c r="F384" s="29" t="s">
        <v>3</v>
      </c>
      <c r="G384" s="48" t="s">
        <v>1999</v>
      </c>
      <c r="H384" s="48" t="s">
        <v>2000</v>
      </c>
      <c r="I384" s="48" t="s">
        <v>2001</v>
      </c>
    </row>
    <row r="385" spans="1:9" s="16" customFormat="1" ht="45" x14ac:dyDescent="0.25">
      <c r="A385" s="45">
        <v>382</v>
      </c>
      <c r="B385" s="29" t="s">
        <v>551</v>
      </c>
      <c r="C385" s="50" t="s">
        <v>408</v>
      </c>
      <c r="D385" s="50" t="s">
        <v>552</v>
      </c>
      <c r="E385" s="50" t="s">
        <v>517</v>
      </c>
      <c r="F385" s="29" t="s">
        <v>1031</v>
      </c>
      <c r="G385" s="48" t="s">
        <v>2002</v>
      </c>
      <c r="H385" s="48" t="s">
        <v>2003</v>
      </c>
      <c r="I385" s="48" t="s">
        <v>896</v>
      </c>
    </row>
    <row r="386" spans="1:9" s="16" customFormat="1" ht="45" x14ac:dyDescent="0.25">
      <c r="A386" s="45">
        <v>383</v>
      </c>
      <c r="B386" s="29" t="s">
        <v>551</v>
      </c>
      <c r="C386" s="50" t="s">
        <v>408</v>
      </c>
      <c r="D386" s="50" t="s">
        <v>552</v>
      </c>
      <c r="E386" s="50" t="s">
        <v>517</v>
      </c>
      <c r="F386" s="29" t="s">
        <v>1836</v>
      </c>
      <c r="G386" s="48" t="s">
        <v>2004</v>
      </c>
      <c r="H386" s="48" t="s">
        <v>2005</v>
      </c>
      <c r="I386" s="48" t="s">
        <v>2006</v>
      </c>
    </row>
    <row r="387" spans="1:9" s="16" customFormat="1" ht="45" x14ac:dyDescent="0.25">
      <c r="A387" s="45">
        <v>384</v>
      </c>
      <c r="B387" s="29" t="s">
        <v>551</v>
      </c>
      <c r="C387" s="50" t="s">
        <v>408</v>
      </c>
      <c r="D387" s="50" t="s">
        <v>552</v>
      </c>
      <c r="E387" s="50" t="s">
        <v>517</v>
      </c>
      <c r="F387" s="29" t="s">
        <v>889</v>
      </c>
      <c r="G387" s="48" t="s">
        <v>2007</v>
      </c>
      <c r="H387" s="48" t="s">
        <v>2008</v>
      </c>
      <c r="I387" s="48" t="s">
        <v>2009</v>
      </c>
    </row>
    <row r="388" spans="1:9" s="16" customFormat="1" ht="45" x14ac:dyDescent="0.25">
      <c r="A388" s="45">
        <v>385</v>
      </c>
      <c r="B388" s="29" t="s">
        <v>551</v>
      </c>
      <c r="C388" s="50" t="s">
        <v>408</v>
      </c>
      <c r="D388" s="50" t="s">
        <v>552</v>
      </c>
      <c r="E388" s="50" t="s">
        <v>517</v>
      </c>
      <c r="F388" s="29" t="s">
        <v>908</v>
      </c>
      <c r="G388" s="48" t="s">
        <v>2010</v>
      </c>
      <c r="H388" s="48" t="s">
        <v>2011</v>
      </c>
      <c r="I388" s="48" t="s">
        <v>2012</v>
      </c>
    </row>
    <row r="389" spans="1:9" s="16" customFormat="1" ht="45" x14ac:dyDescent="0.25">
      <c r="A389" s="45">
        <v>386</v>
      </c>
      <c r="B389" s="29" t="s">
        <v>551</v>
      </c>
      <c r="C389" s="50" t="s">
        <v>408</v>
      </c>
      <c r="D389" s="50" t="s">
        <v>552</v>
      </c>
      <c r="E389" s="50" t="s">
        <v>517</v>
      </c>
      <c r="F389" s="29" t="s">
        <v>897</v>
      </c>
      <c r="G389" s="48" t="s">
        <v>2013</v>
      </c>
      <c r="H389" s="48" t="s">
        <v>2014</v>
      </c>
      <c r="I389" s="48" t="s">
        <v>2015</v>
      </c>
    </row>
    <row r="390" spans="1:9" s="16" customFormat="1" ht="30" x14ac:dyDescent="0.25">
      <c r="A390" s="45">
        <v>387</v>
      </c>
      <c r="B390" s="29" t="s">
        <v>559</v>
      </c>
      <c r="C390" s="50" t="s">
        <v>408</v>
      </c>
      <c r="D390" s="50" t="s">
        <v>560</v>
      </c>
      <c r="E390" s="50" t="s">
        <v>561</v>
      </c>
      <c r="F390" s="29" t="s">
        <v>3</v>
      </c>
      <c r="G390" s="48" t="s">
        <v>2016</v>
      </c>
      <c r="H390" s="48" t="s">
        <v>2017</v>
      </c>
      <c r="I390" s="48" t="s">
        <v>2018</v>
      </c>
    </row>
    <row r="391" spans="1:9" s="16" customFormat="1" ht="30" x14ac:dyDescent="0.25">
      <c r="A391" s="45">
        <v>388</v>
      </c>
      <c r="B391" s="29" t="s">
        <v>559</v>
      </c>
      <c r="C391" s="50" t="s">
        <v>408</v>
      </c>
      <c r="D391" s="50" t="s">
        <v>560</v>
      </c>
      <c r="E391" s="50" t="s">
        <v>561</v>
      </c>
      <c r="F391" s="29" t="s">
        <v>1922</v>
      </c>
      <c r="G391" s="48" t="s">
        <v>2019</v>
      </c>
      <c r="H391" s="48" t="s">
        <v>2020</v>
      </c>
      <c r="I391" s="48" t="s">
        <v>2021</v>
      </c>
    </row>
    <row r="392" spans="1:9" s="16" customFormat="1" ht="30" x14ac:dyDescent="0.25">
      <c r="A392" s="45">
        <v>389</v>
      </c>
      <c r="B392" s="29" t="s">
        <v>559</v>
      </c>
      <c r="C392" s="50" t="s">
        <v>408</v>
      </c>
      <c r="D392" s="50" t="s">
        <v>560</v>
      </c>
      <c r="E392" s="50" t="s">
        <v>561</v>
      </c>
      <c r="F392" s="29" t="s">
        <v>1898</v>
      </c>
      <c r="G392" s="48" t="s">
        <v>2022</v>
      </c>
      <c r="H392" s="48" t="s">
        <v>2023</v>
      </c>
      <c r="I392" s="48" t="s">
        <v>2024</v>
      </c>
    </row>
    <row r="393" spans="1:9" s="16" customFormat="1" ht="30" x14ac:dyDescent="0.25">
      <c r="A393" s="45">
        <v>390</v>
      </c>
      <c r="B393" s="29" t="s">
        <v>559</v>
      </c>
      <c r="C393" s="50" t="s">
        <v>408</v>
      </c>
      <c r="D393" s="50" t="s">
        <v>560</v>
      </c>
      <c r="E393" s="50" t="s">
        <v>561</v>
      </c>
      <c r="F393" s="29" t="s">
        <v>1966</v>
      </c>
      <c r="G393" s="48" t="s">
        <v>2025</v>
      </c>
      <c r="H393" s="48" t="s">
        <v>2026</v>
      </c>
      <c r="I393" s="48" t="s">
        <v>2027</v>
      </c>
    </row>
    <row r="394" spans="1:9" s="16" customFormat="1" ht="30" x14ac:dyDescent="0.25">
      <c r="A394" s="45">
        <v>391</v>
      </c>
      <c r="B394" s="29" t="s">
        <v>559</v>
      </c>
      <c r="C394" s="50" t="s">
        <v>408</v>
      </c>
      <c r="D394" s="50" t="s">
        <v>560</v>
      </c>
      <c r="E394" s="50" t="s">
        <v>561</v>
      </c>
      <c r="F394" s="29" t="s">
        <v>1242</v>
      </c>
      <c r="G394" s="48" t="s">
        <v>2028</v>
      </c>
      <c r="H394" s="48" t="s">
        <v>2029</v>
      </c>
      <c r="I394" s="48" t="s">
        <v>2030</v>
      </c>
    </row>
    <row r="395" spans="1:9" s="16" customFormat="1" ht="30" x14ac:dyDescent="0.25">
      <c r="A395" s="45">
        <v>392</v>
      </c>
      <c r="B395" s="29" t="s">
        <v>559</v>
      </c>
      <c r="C395" s="50" t="s">
        <v>408</v>
      </c>
      <c r="D395" s="50" t="s">
        <v>560</v>
      </c>
      <c r="E395" s="50" t="s">
        <v>561</v>
      </c>
      <c r="F395" s="29" t="s">
        <v>897</v>
      </c>
      <c r="G395" s="48" t="s">
        <v>2031</v>
      </c>
      <c r="H395" s="48" t="s">
        <v>2032</v>
      </c>
      <c r="I395" s="48" t="s">
        <v>2033</v>
      </c>
    </row>
    <row r="396" spans="1:9" s="16" customFormat="1" ht="30" x14ac:dyDescent="0.25">
      <c r="A396" s="45">
        <v>393</v>
      </c>
      <c r="B396" s="29" t="s">
        <v>568</v>
      </c>
      <c r="C396" s="50" t="s">
        <v>148</v>
      </c>
      <c r="D396" s="50" t="s">
        <v>569</v>
      </c>
      <c r="E396" s="50" t="s">
        <v>570</v>
      </c>
      <c r="F396" s="29" t="s">
        <v>1879</v>
      </c>
      <c r="G396" s="48" t="s">
        <v>2034</v>
      </c>
      <c r="H396" s="48" t="s">
        <v>2035</v>
      </c>
      <c r="I396" s="48" t="s">
        <v>2036</v>
      </c>
    </row>
    <row r="397" spans="1:9" s="16" customFormat="1" ht="30" x14ac:dyDescent="0.25">
      <c r="A397" s="45">
        <v>394</v>
      </c>
      <c r="B397" s="29" t="s">
        <v>568</v>
      </c>
      <c r="C397" s="50" t="s">
        <v>148</v>
      </c>
      <c r="D397" s="50" t="s">
        <v>569</v>
      </c>
      <c r="E397" s="50" t="s">
        <v>570</v>
      </c>
      <c r="F397" s="29" t="s">
        <v>3</v>
      </c>
      <c r="G397" s="48" t="s">
        <v>2037</v>
      </c>
      <c r="H397" s="48" t="s">
        <v>2038</v>
      </c>
      <c r="I397" s="48" t="s">
        <v>2039</v>
      </c>
    </row>
    <row r="398" spans="1:9" s="16" customFormat="1" ht="30" x14ac:dyDescent="0.25">
      <c r="A398" s="45">
        <v>395</v>
      </c>
      <c r="B398" s="29" t="s">
        <v>568</v>
      </c>
      <c r="C398" s="50" t="s">
        <v>148</v>
      </c>
      <c r="D398" s="50" t="s">
        <v>569</v>
      </c>
      <c r="E398" s="50" t="s">
        <v>570</v>
      </c>
      <c r="F398" s="29" t="s">
        <v>908</v>
      </c>
      <c r="G398" s="48" t="s">
        <v>2040</v>
      </c>
      <c r="H398" s="48" t="s">
        <v>2041</v>
      </c>
      <c r="I398" s="48" t="s">
        <v>2042</v>
      </c>
    </row>
    <row r="399" spans="1:9" s="16" customFormat="1" ht="30" x14ac:dyDescent="0.25">
      <c r="A399" s="45">
        <v>396</v>
      </c>
      <c r="B399" s="29" t="s">
        <v>568</v>
      </c>
      <c r="C399" s="50" t="s">
        <v>148</v>
      </c>
      <c r="D399" s="50" t="s">
        <v>569</v>
      </c>
      <c r="E399" s="50" t="s">
        <v>570</v>
      </c>
      <c r="F399" s="29" t="s">
        <v>1623</v>
      </c>
      <c r="G399" s="48" t="s">
        <v>2043</v>
      </c>
      <c r="H399" s="48" t="s">
        <v>2044</v>
      </c>
      <c r="I399" s="48" t="s">
        <v>2045</v>
      </c>
    </row>
    <row r="400" spans="1:9" s="16" customFormat="1" ht="30" x14ac:dyDescent="0.25">
      <c r="A400" s="45">
        <v>397</v>
      </c>
      <c r="B400" s="29" t="s">
        <v>568</v>
      </c>
      <c r="C400" s="50" t="s">
        <v>148</v>
      </c>
      <c r="D400" s="50" t="s">
        <v>569</v>
      </c>
      <c r="E400" s="50" t="s">
        <v>570</v>
      </c>
      <c r="F400" s="29" t="s">
        <v>1242</v>
      </c>
      <c r="G400" s="48" t="s">
        <v>2046</v>
      </c>
      <c r="H400" s="48" t="s">
        <v>896</v>
      </c>
      <c r="I400" s="48" t="s">
        <v>896</v>
      </c>
    </row>
    <row r="401" spans="1:9" s="16" customFormat="1" ht="30" x14ac:dyDescent="0.25">
      <c r="A401" s="45">
        <v>398</v>
      </c>
      <c r="B401" s="29" t="s">
        <v>568</v>
      </c>
      <c r="C401" s="50" t="s">
        <v>148</v>
      </c>
      <c r="D401" s="50" t="s">
        <v>569</v>
      </c>
      <c r="E401" s="50" t="s">
        <v>570</v>
      </c>
      <c r="F401" s="29" t="s">
        <v>897</v>
      </c>
      <c r="G401" s="48" t="s">
        <v>2047</v>
      </c>
      <c r="H401" s="48" t="s">
        <v>2048</v>
      </c>
      <c r="I401" s="48" t="s">
        <v>2049</v>
      </c>
    </row>
    <row r="402" spans="1:9" s="16" customFormat="1" ht="45" x14ac:dyDescent="0.25">
      <c r="A402" s="45">
        <v>399</v>
      </c>
      <c r="B402" s="29" t="s">
        <v>574</v>
      </c>
      <c r="C402" s="50" t="s">
        <v>148</v>
      </c>
      <c r="D402" s="50" t="s">
        <v>575</v>
      </c>
      <c r="E402" s="50" t="s">
        <v>576</v>
      </c>
      <c r="F402" s="29" t="s">
        <v>908</v>
      </c>
      <c r="G402" s="48" t="s">
        <v>2050</v>
      </c>
      <c r="H402" s="48" t="s">
        <v>2051</v>
      </c>
      <c r="I402" s="48" t="s">
        <v>2052</v>
      </c>
    </row>
    <row r="403" spans="1:9" s="16" customFormat="1" ht="45" x14ac:dyDescent="0.25">
      <c r="A403" s="45">
        <v>400</v>
      </c>
      <c r="B403" s="29" t="s">
        <v>574</v>
      </c>
      <c r="C403" s="50" t="s">
        <v>148</v>
      </c>
      <c r="D403" s="50" t="s">
        <v>575</v>
      </c>
      <c r="E403" s="50" t="s">
        <v>576</v>
      </c>
      <c r="F403" s="29" t="s">
        <v>3</v>
      </c>
      <c r="G403" s="48" t="s">
        <v>2053</v>
      </c>
      <c r="H403" s="48" t="s">
        <v>2054</v>
      </c>
      <c r="I403" s="48" t="s">
        <v>2055</v>
      </c>
    </row>
    <row r="404" spans="1:9" s="16" customFormat="1" ht="45" x14ac:dyDescent="0.25">
      <c r="A404" s="45">
        <v>401</v>
      </c>
      <c r="B404" s="29" t="s">
        <v>574</v>
      </c>
      <c r="C404" s="50" t="s">
        <v>148</v>
      </c>
      <c r="D404" s="50" t="s">
        <v>575</v>
      </c>
      <c r="E404" s="50" t="s">
        <v>576</v>
      </c>
      <c r="F404" s="29" t="s">
        <v>1879</v>
      </c>
      <c r="G404" s="48" t="s">
        <v>2056</v>
      </c>
      <c r="H404" s="48" t="s">
        <v>2057</v>
      </c>
      <c r="I404" s="48" t="s">
        <v>2058</v>
      </c>
    </row>
    <row r="405" spans="1:9" s="16" customFormat="1" ht="45" x14ac:dyDescent="0.25">
      <c r="A405" s="45">
        <v>402</v>
      </c>
      <c r="B405" s="29" t="s">
        <v>574</v>
      </c>
      <c r="C405" s="50" t="s">
        <v>148</v>
      </c>
      <c r="D405" s="50" t="s">
        <v>575</v>
      </c>
      <c r="E405" s="50" t="s">
        <v>576</v>
      </c>
      <c r="F405" s="29" t="s">
        <v>1623</v>
      </c>
      <c r="G405" s="48" t="s">
        <v>2059</v>
      </c>
      <c r="H405" s="48" t="s">
        <v>2060</v>
      </c>
      <c r="I405" s="48" t="s">
        <v>2061</v>
      </c>
    </row>
    <row r="406" spans="1:9" s="16" customFormat="1" ht="45" x14ac:dyDescent="0.25">
      <c r="A406" s="45">
        <v>403</v>
      </c>
      <c r="B406" s="29" t="s">
        <v>574</v>
      </c>
      <c r="C406" s="50" t="s">
        <v>148</v>
      </c>
      <c r="D406" s="50" t="s">
        <v>575</v>
      </c>
      <c r="E406" s="50" t="s">
        <v>576</v>
      </c>
      <c r="F406" s="29" t="s">
        <v>1922</v>
      </c>
      <c r="G406" s="48" t="s">
        <v>2062</v>
      </c>
      <c r="H406" s="48" t="s">
        <v>2063</v>
      </c>
      <c r="I406" s="48" t="s">
        <v>2064</v>
      </c>
    </row>
    <row r="407" spans="1:9" s="16" customFormat="1" ht="45" x14ac:dyDescent="0.25">
      <c r="A407" s="45">
        <v>404</v>
      </c>
      <c r="B407" s="29" t="s">
        <v>574</v>
      </c>
      <c r="C407" s="50" t="s">
        <v>148</v>
      </c>
      <c r="D407" s="50" t="s">
        <v>575</v>
      </c>
      <c r="E407" s="50" t="s">
        <v>576</v>
      </c>
      <c r="F407" s="29" t="s">
        <v>897</v>
      </c>
      <c r="G407" s="48" t="s">
        <v>2065</v>
      </c>
      <c r="H407" s="48" t="s">
        <v>2066</v>
      </c>
      <c r="I407" s="48" t="s">
        <v>2067</v>
      </c>
    </row>
    <row r="408" spans="1:9" s="16" customFormat="1" ht="45" x14ac:dyDescent="0.25">
      <c r="A408" s="45">
        <v>405</v>
      </c>
      <c r="B408" s="29" t="s">
        <v>580</v>
      </c>
      <c r="C408" s="50" t="s">
        <v>148</v>
      </c>
      <c r="D408" s="50" t="s">
        <v>581</v>
      </c>
      <c r="E408" s="50" t="s">
        <v>582</v>
      </c>
      <c r="F408" s="29" t="s">
        <v>3</v>
      </c>
      <c r="G408" s="48" t="s">
        <v>2068</v>
      </c>
      <c r="H408" s="48" t="s">
        <v>2069</v>
      </c>
      <c r="I408" s="48" t="s">
        <v>2070</v>
      </c>
    </row>
    <row r="409" spans="1:9" s="16" customFormat="1" ht="45" x14ac:dyDescent="0.25">
      <c r="A409" s="45">
        <v>406</v>
      </c>
      <c r="B409" s="29" t="s">
        <v>580</v>
      </c>
      <c r="C409" s="50" t="s">
        <v>148</v>
      </c>
      <c r="D409" s="50" t="s">
        <v>581</v>
      </c>
      <c r="E409" s="50" t="s">
        <v>582</v>
      </c>
      <c r="F409" s="29" t="s">
        <v>908</v>
      </c>
      <c r="G409" s="48" t="s">
        <v>2071</v>
      </c>
      <c r="H409" s="48" t="s">
        <v>2072</v>
      </c>
      <c r="I409" s="48" t="s">
        <v>2073</v>
      </c>
    </row>
    <row r="410" spans="1:9" s="16" customFormat="1" ht="45" x14ac:dyDescent="0.25">
      <c r="A410" s="45">
        <v>407</v>
      </c>
      <c r="B410" s="29" t="s">
        <v>580</v>
      </c>
      <c r="C410" s="50" t="s">
        <v>148</v>
      </c>
      <c r="D410" s="50" t="s">
        <v>581</v>
      </c>
      <c r="E410" s="50" t="s">
        <v>582</v>
      </c>
      <c r="F410" s="29" t="s">
        <v>949</v>
      </c>
      <c r="G410" s="48" t="s">
        <v>2074</v>
      </c>
      <c r="H410" s="48" t="s">
        <v>2075</v>
      </c>
      <c r="I410" s="48" t="s">
        <v>2076</v>
      </c>
    </row>
    <row r="411" spans="1:9" s="16" customFormat="1" ht="45" x14ac:dyDescent="0.25">
      <c r="A411" s="45">
        <v>408</v>
      </c>
      <c r="B411" s="29" t="s">
        <v>580</v>
      </c>
      <c r="C411" s="50" t="s">
        <v>148</v>
      </c>
      <c r="D411" s="50" t="s">
        <v>581</v>
      </c>
      <c r="E411" s="50" t="s">
        <v>582</v>
      </c>
      <c r="F411" s="29" t="s">
        <v>881</v>
      </c>
      <c r="G411" s="48" t="s">
        <v>2077</v>
      </c>
      <c r="H411" s="48" t="s">
        <v>2078</v>
      </c>
      <c r="I411" s="48" t="s">
        <v>2079</v>
      </c>
    </row>
    <row r="412" spans="1:9" s="16" customFormat="1" ht="45" x14ac:dyDescent="0.25">
      <c r="A412" s="45">
        <v>409</v>
      </c>
      <c r="B412" s="29" t="s">
        <v>580</v>
      </c>
      <c r="C412" s="50" t="s">
        <v>148</v>
      </c>
      <c r="D412" s="50" t="s">
        <v>581</v>
      </c>
      <c r="E412" s="50" t="s">
        <v>582</v>
      </c>
      <c r="F412" s="29" t="s">
        <v>1879</v>
      </c>
      <c r="G412" s="48" t="s">
        <v>2080</v>
      </c>
      <c r="H412" s="48" t="s">
        <v>2081</v>
      </c>
      <c r="I412" s="48" t="s">
        <v>2082</v>
      </c>
    </row>
    <row r="413" spans="1:9" s="16" customFormat="1" ht="45" x14ac:dyDescent="0.25">
      <c r="A413" s="45">
        <v>410</v>
      </c>
      <c r="B413" s="29" t="s">
        <v>580</v>
      </c>
      <c r="C413" s="50" t="s">
        <v>148</v>
      </c>
      <c r="D413" s="50" t="s">
        <v>581</v>
      </c>
      <c r="E413" s="50" t="s">
        <v>582</v>
      </c>
      <c r="F413" s="29" t="s">
        <v>897</v>
      </c>
      <c r="G413" s="48" t="s">
        <v>2083</v>
      </c>
      <c r="H413" s="48" t="s">
        <v>2084</v>
      </c>
      <c r="I413" s="48" t="s">
        <v>2085</v>
      </c>
    </row>
    <row r="414" spans="1:9" s="16" customFormat="1" x14ac:dyDescent="0.25">
      <c r="A414" s="45">
        <v>411</v>
      </c>
      <c r="B414" s="29" t="s">
        <v>589</v>
      </c>
      <c r="C414" s="50" t="s">
        <v>148</v>
      </c>
      <c r="D414" s="50" t="s">
        <v>590</v>
      </c>
      <c r="E414" s="50" t="s">
        <v>591</v>
      </c>
      <c r="F414" s="29" t="s">
        <v>3</v>
      </c>
      <c r="G414" s="48" t="s">
        <v>2086</v>
      </c>
      <c r="H414" s="48" t="s">
        <v>2087</v>
      </c>
      <c r="I414" s="48" t="s">
        <v>2088</v>
      </c>
    </row>
    <row r="415" spans="1:9" s="16" customFormat="1" x14ac:dyDescent="0.25">
      <c r="A415" s="45">
        <v>412</v>
      </c>
      <c r="B415" s="29" t="s">
        <v>589</v>
      </c>
      <c r="C415" s="50" t="s">
        <v>148</v>
      </c>
      <c r="D415" s="50" t="s">
        <v>590</v>
      </c>
      <c r="E415" s="50" t="s">
        <v>591</v>
      </c>
      <c r="F415" s="29" t="s">
        <v>908</v>
      </c>
      <c r="G415" s="48" t="s">
        <v>2089</v>
      </c>
      <c r="H415" s="48" t="s">
        <v>2090</v>
      </c>
      <c r="I415" s="48" t="s">
        <v>2091</v>
      </c>
    </row>
    <row r="416" spans="1:9" s="16" customFormat="1" x14ac:dyDescent="0.25">
      <c r="A416" s="45">
        <v>413</v>
      </c>
      <c r="B416" s="29" t="s">
        <v>589</v>
      </c>
      <c r="C416" s="50" t="s">
        <v>148</v>
      </c>
      <c r="D416" s="50" t="s">
        <v>590</v>
      </c>
      <c r="E416" s="50" t="s">
        <v>591</v>
      </c>
      <c r="F416" s="29" t="s">
        <v>1898</v>
      </c>
      <c r="G416" s="48" t="s">
        <v>2092</v>
      </c>
      <c r="H416" s="48" t="s">
        <v>2093</v>
      </c>
      <c r="I416" s="48" t="s">
        <v>2094</v>
      </c>
    </row>
    <row r="417" spans="1:9" s="16" customFormat="1" x14ac:dyDescent="0.25">
      <c r="A417" s="45">
        <v>414</v>
      </c>
      <c r="B417" s="29" t="s">
        <v>589</v>
      </c>
      <c r="C417" s="50" t="s">
        <v>148</v>
      </c>
      <c r="D417" s="50" t="s">
        <v>590</v>
      </c>
      <c r="E417" s="50" t="s">
        <v>591</v>
      </c>
      <c r="F417" s="29" t="s">
        <v>1128</v>
      </c>
      <c r="G417" s="48" t="s">
        <v>2095</v>
      </c>
      <c r="H417" s="48" t="s">
        <v>2096</v>
      </c>
      <c r="I417" s="48" t="s">
        <v>2097</v>
      </c>
    </row>
    <row r="418" spans="1:9" s="16" customFormat="1" x14ac:dyDescent="0.25">
      <c r="A418" s="45">
        <v>415</v>
      </c>
      <c r="B418" s="29" t="s">
        <v>589</v>
      </c>
      <c r="C418" s="50" t="s">
        <v>148</v>
      </c>
      <c r="D418" s="50" t="s">
        <v>590</v>
      </c>
      <c r="E418" s="50" t="s">
        <v>591</v>
      </c>
      <c r="F418" s="29" t="s">
        <v>1242</v>
      </c>
      <c r="G418" s="48" t="s">
        <v>896</v>
      </c>
      <c r="H418" s="48" t="s">
        <v>2098</v>
      </c>
      <c r="I418" s="48" t="s">
        <v>2099</v>
      </c>
    </row>
    <row r="419" spans="1:9" s="16" customFormat="1" x14ac:dyDescent="0.25">
      <c r="A419" s="45">
        <v>416</v>
      </c>
      <c r="B419" s="29" t="s">
        <v>589</v>
      </c>
      <c r="C419" s="50" t="s">
        <v>148</v>
      </c>
      <c r="D419" s="50" t="s">
        <v>590</v>
      </c>
      <c r="E419" s="50" t="s">
        <v>591</v>
      </c>
      <c r="F419" s="29" t="s">
        <v>897</v>
      </c>
      <c r="G419" s="48" t="s">
        <v>2100</v>
      </c>
      <c r="H419" s="48" t="s">
        <v>2101</v>
      </c>
      <c r="I419" s="48" t="s">
        <v>2102</v>
      </c>
    </row>
    <row r="420" spans="1:9" s="16" customFormat="1" ht="60" x14ac:dyDescent="0.25">
      <c r="A420" s="45">
        <v>417</v>
      </c>
      <c r="B420" s="29" t="s">
        <v>597</v>
      </c>
      <c r="C420" s="50" t="s">
        <v>408</v>
      </c>
      <c r="D420" s="50" t="s">
        <v>598</v>
      </c>
      <c r="E420" s="50" t="s">
        <v>81</v>
      </c>
      <c r="F420" s="29" t="s">
        <v>3</v>
      </c>
      <c r="G420" s="48" t="s">
        <v>2103</v>
      </c>
      <c r="H420" s="48" t="s">
        <v>2104</v>
      </c>
      <c r="I420" s="48" t="s">
        <v>2105</v>
      </c>
    </row>
    <row r="421" spans="1:9" s="16" customFormat="1" ht="60" x14ac:dyDescent="0.25">
      <c r="A421" s="45">
        <v>418</v>
      </c>
      <c r="B421" s="29" t="s">
        <v>597</v>
      </c>
      <c r="C421" s="50" t="s">
        <v>408</v>
      </c>
      <c r="D421" s="50" t="s">
        <v>598</v>
      </c>
      <c r="E421" s="50" t="s">
        <v>81</v>
      </c>
      <c r="F421" s="29" t="s">
        <v>908</v>
      </c>
      <c r="G421" s="48" t="s">
        <v>2106</v>
      </c>
      <c r="H421" s="48" t="s">
        <v>2107</v>
      </c>
      <c r="I421" s="48" t="s">
        <v>2108</v>
      </c>
    </row>
    <row r="422" spans="1:9" s="16" customFormat="1" ht="60" x14ac:dyDescent="0.25">
      <c r="A422" s="45">
        <v>419</v>
      </c>
      <c r="B422" s="29" t="s">
        <v>597</v>
      </c>
      <c r="C422" s="50" t="s">
        <v>408</v>
      </c>
      <c r="D422" s="50" t="s">
        <v>598</v>
      </c>
      <c r="E422" s="50" t="s">
        <v>81</v>
      </c>
      <c r="F422" s="29" t="s">
        <v>881</v>
      </c>
      <c r="G422" s="48" t="s">
        <v>2109</v>
      </c>
      <c r="H422" s="48" t="s">
        <v>2110</v>
      </c>
      <c r="I422" s="48" t="s">
        <v>2111</v>
      </c>
    </row>
    <row r="423" spans="1:9" s="16" customFormat="1" ht="60" x14ac:dyDescent="0.25">
      <c r="A423" s="45">
        <v>420</v>
      </c>
      <c r="B423" s="29" t="s">
        <v>597</v>
      </c>
      <c r="C423" s="50" t="s">
        <v>408</v>
      </c>
      <c r="D423" s="50" t="s">
        <v>598</v>
      </c>
      <c r="E423" s="50" t="s">
        <v>81</v>
      </c>
      <c r="F423" s="29" t="s">
        <v>1065</v>
      </c>
      <c r="G423" s="48" t="s">
        <v>2112</v>
      </c>
      <c r="H423" s="48" t="s">
        <v>2113</v>
      </c>
      <c r="I423" s="48" t="s">
        <v>2114</v>
      </c>
    </row>
    <row r="424" spans="1:9" s="16" customFormat="1" ht="60" x14ac:dyDescent="0.25">
      <c r="A424" s="45">
        <v>421</v>
      </c>
      <c r="B424" s="29" t="s">
        <v>597</v>
      </c>
      <c r="C424" s="50" t="s">
        <v>408</v>
      </c>
      <c r="D424" s="50" t="s">
        <v>598</v>
      </c>
      <c r="E424" s="50" t="s">
        <v>81</v>
      </c>
      <c r="F424" s="29" t="s">
        <v>1242</v>
      </c>
      <c r="G424" s="48" t="s">
        <v>2115</v>
      </c>
      <c r="H424" s="48" t="s">
        <v>2116</v>
      </c>
      <c r="I424" s="48" t="s">
        <v>2117</v>
      </c>
    </row>
    <row r="425" spans="1:9" s="16" customFormat="1" ht="60" x14ac:dyDescent="0.25">
      <c r="A425" s="45">
        <v>422</v>
      </c>
      <c r="B425" s="29" t="s">
        <v>597</v>
      </c>
      <c r="C425" s="50" t="s">
        <v>408</v>
      </c>
      <c r="D425" s="50" t="s">
        <v>598</v>
      </c>
      <c r="E425" s="50" t="s">
        <v>81</v>
      </c>
      <c r="F425" s="29" t="s">
        <v>897</v>
      </c>
      <c r="G425" s="48" t="s">
        <v>2118</v>
      </c>
      <c r="H425" s="48" t="s">
        <v>2119</v>
      </c>
      <c r="I425" s="48" t="s">
        <v>2120</v>
      </c>
    </row>
    <row r="426" spans="1:9" s="16" customFormat="1" x14ac:dyDescent="0.25">
      <c r="A426" s="45">
        <v>423</v>
      </c>
      <c r="B426" s="29" t="s">
        <v>603</v>
      </c>
      <c r="C426" s="50" t="s">
        <v>408</v>
      </c>
      <c r="D426" s="50" t="s">
        <v>604</v>
      </c>
      <c r="E426" s="50" t="s">
        <v>605</v>
      </c>
      <c r="F426" s="29" t="s">
        <v>3</v>
      </c>
      <c r="G426" s="48" t="s">
        <v>2121</v>
      </c>
      <c r="H426" s="48" t="s">
        <v>2122</v>
      </c>
      <c r="I426" s="48" t="s">
        <v>2123</v>
      </c>
    </row>
    <row r="427" spans="1:9" s="16" customFormat="1" x14ac:dyDescent="0.25">
      <c r="A427" s="45">
        <v>424</v>
      </c>
      <c r="B427" s="29" t="s">
        <v>603</v>
      </c>
      <c r="C427" s="50" t="s">
        <v>408</v>
      </c>
      <c r="D427" s="50" t="s">
        <v>604</v>
      </c>
      <c r="E427" s="50" t="s">
        <v>605</v>
      </c>
      <c r="F427" s="29" t="s">
        <v>1733</v>
      </c>
      <c r="G427" s="48" t="s">
        <v>2124</v>
      </c>
      <c r="H427" s="48" t="s">
        <v>2125</v>
      </c>
      <c r="I427" s="48" t="s">
        <v>2126</v>
      </c>
    </row>
    <row r="428" spans="1:9" s="16" customFormat="1" x14ac:dyDescent="0.25">
      <c r="A428" s="45">
        <v>425</v>
      </c>
      <c r="B428" s="29" t="s">
        <v>603</v>
      </c>
      <c r="C428" s="50" t="s">
        <v>408</v>
      </c>
      <c r="D428" s="50" t="s">
        <v>604</v>
      </c>
      <c r="E428" s="50" t="s">
        <v>605</v>
      </c>
      <c r="F428" s="29" t="s">
        <v>2127</v>
      </c>
      <c r="G428" s="48" t="s">
        <v>2128</v>
      </c>
      <c r="H428" s="48" t="s">
        <v>2129</v>
      </c>
      <c r="I428" s="48" t="s">
        <v>2130</v>
      </c>
    </row>
    <row r="429" spans="1:9" s="16" customFormat="1" x14ac:dyDescent="0.25">
      <c r="A429" s="45">
        <v>426</v>
      </c>
      <c r="B429" s="29" t="s">
        <v>603</v>
      </c>
      <c r="C429" s="50" t="s">
        <v>408</v>
      </c>
      <c r="D429" s="50" t="s">
        <v>604</v>
      </c>
      <c r="E429" s="50" t="s">
        <v>605</v>
      </c>
      <c r="F429" s="29" t="s">
        <v>1583</v>
      </c>
      <c r="G429" s="48" t="s">
        <v>2131</v>
      </c>
      <c r="H429" s="48" t="s">
        <v>2132</v>
      </c>
      <c r="I429" s="48" t="s">
        <v>2133</v>
      </c>
    </row>
    <row r="430" spans="1:9" s="16" customFormat="1" x14ac:dyDescent="0.25">
      <c r="A430" s="45">
        <v>427</v>
      </c>
      <c r="B430" s="29" t="s">
        <v>603</v>
      </c>
      <c r="C430" s="50" t="s">
        <v>408</v>
      </c>
      <c r="D430" s="50" t="s">
        <v>604</v>
      </c>
      <c r="E430" s="50" t="s">
        <v>605</v>
      </c>
      <c r="F430" s="29" t="s">
        <v>1442</v>
      </c>
      <c r="G430" s="48" t="s">
        <v>2134</v>
      </c>
      <c r="H430" s="48" t="s">
        <v>2135</v>
      </c>
      <c r="I430" s="48" t="s">
        <v>2136</v>
      </c>
    </row>
    <row r="431" spans="1:9" s="16" customFormat="1" x14ac:dyDescent="0.25">
      <c r="A431" s="45">
        <v>428</v>
      </c>
      <c r="B431" s="29" t="s">
        <v>603</v>
      </c>
      <c r="C431" s="50" t="s">
        <v>408</v>
      </c>
      <c r="D431" s="50" t="s">
        <v>604</v>
      </c>
      <c r="E431" s="50" t="s">
        <v>605</v>
      </c>
      <c r="F431" s="29" t="s">
        <v>897</v>
      </c>
      <c r="G431" s="48" t="s">
        <v>2137</v>
      </c>
      <c r="H431" s="48" t="s">
        <v>2138</v>
      </c>
      <c r="I431" s="48" t="s">
        <v>2139</v>
      </c>
    </row>
    <row r="432" spans="1:9" s="16" customFormat="1" ht="30" x14ac:dyDescent="0.25">
      <c r="A432" s="45">
        <v>429</v>
      </c>
      <c r="B432" s="29" t="s">
        <v>611</v>
      </c>
      <c r="C432" s="50" t="s">
        <v>408</v>
      </c>
      <c r="D432" s="50" t="s">
        <v>612</v>
      </c>
      <c r="E432" s="50" t="s">
        <v>613</v>
      </c>
      <c r="F432" s="29" t="s">
        <v>908</v>
      </c>
      <c r="G432" s="48" t="s">
        <v>2140</v>
      </c>
      <c r="H432" s="48" t="s">
        <v>2141</v>
      </c>
      <c r="I432" s="48" t="s">
        <v>2142</v>
      </c>
    </row>
    <row r="433" spans="1:9" s="16" customFormat="1" ht="30" x14ac:dyDescent="0.25">
      <c r="A433" s="45">
        <v>430</v>
      </c>
      <c r="B433" s="29" t="s">
        <v>611</v>
      </c>
      <c r="C433" s="50" t="s">
        <v>408</v>
      </c>
      <c r="D433" s="50" t="s">
        <v>612</v>
      </c>
      <c r="E433" s="50" t="s">
        <v>613</v>
      </c>
      <c r="F433" s="29" t="s">
        <v>3</v>
      </c>
      <c r="G433" s="48" t="s">
        <v>2143</v>
      </c>
      <c r="H433" s="48" t="s">
        <v>2144</v>
      </c>
      <c r="I433" s="48" t="s">
        <v>2145</v>
      </c>
    </row>
    <row r="434" spans="1:9" s="16" customFormat="1" ht="30" x14ac:dyDescent="0.25">
      <c r="A434" s="45">
        <v>431</v>
      </c>
      <c r="B434" s="29" t="s">
        <v>611</v>
      </c>
      <c r="C434" s="50" t="s">
        <v>408</v>
      </c>
      <c r="D434" s="50" t="s">
        <v>612</v>
      </c>
      <c r="E434" s="50" t="s">
        <v>613</v>
      </c>
      <c r="F434" s="29" t="s">
        <v>1623</v>
      </c>
      <c r="G434" s="48" t="s">
        <v>2146</v>
      </c>
      <c r="H434" s="48" t="s">
        <v>2147</v>
      </c>
      <c r="I434" s="48" t="s">
        <v>2148</v>
      </c>
    </row>
    <row r="435" spans="1:9" s="16" customFormat="1" ht="30" x14ac:dyDescent="0.25">
      <c r="A435" s="45">
        <v>432</v>
      </c>
      <c r="B435" s="29" t="s">
        <v>611</v>
      </c>
      <c r="C435" s="50" t="s">
        <v>408</v>
      </c>
      <c r="D435" s="50" t="s">
        <v>612</v>
      </c>
      <c r="E435" s="50" t="s">
        <v>613</v>
      </c>
      <c r="F435" s="29" t="s">
        <v>1920</v>
      </c>
      <c r="G435" s="48" t="s">
        <v>2149</v>
      </c>
      <c r="H435" s="48" t="s">
        <v>2150</v>
      </c>
      <c r="I435" s="48" t="s">
        <v>2151</v>
      </c>
    </row>
    <row r="436" spans="1:9" s="16" customFormat="1" ht="30" x14ac:dyDescent="0.25">
      <c r="A436" s="45">
        <v>433</v>
      </c>
      <c r="B436" s="29" t="s">
        <v>611</v>
      </c>
      <c r="C436" s="50" t="s">
        <v>408</v>
      </c>
      <c r="D436" s="50" t="s">
        <v>612</v>
      </c>
      <c r="E436" s="50" t="s">
        <v>613</v>
      </c>
      <c r="F436" s="29" t="s">
        <v>1966</v>
      </c>
      <c r="G436" s="48" t="s">
        <v>2152</v>
      </c>
      <c r="H436" s="48" t="s">
        <v>2153</v>
      </c>
      <c r="I436" s="48" t="s">
        <v>2154</v>
      </c>
    </row>
    <row r="437" spans="1:9" s="16" customFormat="1" ht="30" x14ac:dyDescent="0.25">
      <c r="A437" s="45">
        <v>434</v>
      </c>
      <c r="B437" s="29" t="s">
        <v>611</v>
      </c>
      <c r="C437" s="50" t="s">
        <v>408</v>
      </c>
      <c r="D437" s="50" t="s">
        <v>612</v>
      </c>
      <c r="E437" s="50" t="s">
        <v>613</v>
      </c>
      <c r="F437" s="29" t="s">
        <v>897</v>
      </c>
      <c r="G437" s="48" t="s">
        <v>2155</v>
      </c>
      <c r="H437" s="48" t="s">
        <v>2156</v>
      </c>
      <c r="I437" s="48" t="s">
        <v>2157</v>
      </c>
    </row>
    <row r="438" spans="1:9" s="16" customFormat="1" ht="45" x14ac:dyDescent="0.25">
      <c r="A438" s="45">
        <v>435</v>
      </c>
      <c r="B438" s="29" t="s">
        <v>620</v>
      </c>
      <c r="C438" s="50" t="s">
        <v>408</v>
      </c>
      <c r="D438" s="50" t="s">
        <v>621</v>
      </c>
      <c r="E438" s="50" t="s">
        <v>622</v>
      </c>
      <c r="F438" s="29" t="s">
        <v>3</v>
      </c>
      <c r="G438" s="48" t="s">
        <v>2158</v>
      </c>
      <c r="H438" s="48" t="s">
        <v>2159</v>
      </c>
      <c r="I438" s="48" t="s">
        <v>2160</v>
      </c>
    </row>
    <row r="439" spans="1:9" s="16" customFormat="1" ht="45" x14ac:dyDescent="0.25">
      <c r="A439" s="45">
        <v>436</v>
      </c>
      <c r="B439" s="29" t="s">
        <v>620</v>
      </c>
      <c r="C439" s="50" t="s">
        <v>408</v>
      </c>
      <c r="D439" s="50" t="s">
        <v>621</v>
      </c>
      <c r="E439" s="50" t="s">
        <v>622</v>
      </c>
      <c r="F439" s="29" t="s">
        <v>908</v>
      </c>
      <c r="G439" s="48" t="s">
        <v>2161</v>
      </c>
      <c r="H439" s="48" t="s">
        <v>2162</v>
      </c>
      <c r="I439" s="48" t="s">
        <v>2163</v>
      </c>
    </row>
    <row r="440" spans="1:9" s="16" customFormat="1" ht="45" x14ac:dyDescent="0.25">
      <c r="A440" s="45">
        <v>437</v>
      </c>
      <c r="B440" s="29" t="s">
        <v>620</v>
      </c>
      <c r="C440" s="50" t="s">
        <v>408</v>
      </c>
      <c r="D440" s="50" t="s">
        <v>621</v>
      </c>
      <c r="E440" s="50" t="s">
        <v>622</v>
      </c>
      <c r="F440" s="29" t="s">
        <v>881</v>
      </c>
      <c r="G440" s="48" t="s">
        <v>2164</v>
      </c>
      <c r="H440" s="48" t="s">
        <v>2165</v>
      </c>
      <c r="I440" s="48" t="s">
        <v>2166</v>
      </c>
    </row>
    <row r="441" spans="1:9" s="16" customFormat="1" ht="45" x14ac:dyDescent="0.25">
      <c r="A441" s="45">
        <v>438</v>
      </c>
      <c r="B441" s="29" t="s">
        <v>620</v>
      </c>
      <c r="C441" s="50" t="s">
        <v>408</v>
      </c>
      <c r="D441" s="50" t="s">
        <v>621</v>
      </c>
      <c r="E441" s="50" t="s">
        <v>622</v>
      </c>
      <c r="F441" s="29" t="s">
        <v>889</v>
      </c>
      <c r="G441" s="48" t="s">
        <v>2167</v>
      </c>
      <c r="H441" s="48" t="s">
        <v>2168</v>
      </c>
      <c r="I441" s="48" t="s">
        <v>2169</v>
      </c>
    </row>
    <row r="442" spans="1:9" s="16" customFormat="1" ht="45" x14ac:dyDescent="0.25">
      <c r="A442" s="45">
        <v>439</v>
      </c>
      <c r="B442" s="29" t="s">
        <v>620</v>
      </c>
      <c r="C442" s="50" t="s">
        <v>408</v>
      </c>
      <c r="D442" s="50" t="s">
        <v>621</v>
      </c>
      <c r="E442" s="50" t="s">
        <v>622</v>
      </c>
      <c r="F442" s="29" t="s">
        <v>1242</v>
      </c>
      <c r="G442" s="48" t="s">
        <v>2170</v>
      </c>
      <c r="H442" s="48" t="s">
        <v>2171</v>
      </c>
      <c r="I442" s="48" t="s">
        <v>2172</v>
      </c>
    </row>
    <row r="443" spans="1:9" s="16" customFormat="1" ht="45" x14ac:dyDescent="0.25">
      <c r="A443" s="45">
        <v>440</v>
      </c>
      <c r="B443" s="29" t="s">
        <v>620</v>
      </c>
      <c r="C443" s="50" t="s">
        <v>408</v>
      </c>
      <c r="D443" s="50" t="s">
        <v>621</v>
      </c>
      <c r="E443" s="50" t="s">
        <v>622</v>
      </c>
      <c r="F443" s="29" t="s">
        <v>897</v>
      </c>
      <c r="G443" s="48" t="s">
        <v>2173</v>
      </c>
      <c r="H443" s="48" t="s">
        <v>2174</v>
      </c>
      <c r="I443" s="48" t="s">
        <v>2175</v>
      </c>
    </row>
    <row r="444" spans="1:9" s="16" customFormat="1" ht="30" x14ac:dyDescent="0.25">
      <c r="A444" s="45">
        <v>441</v>
      </c>
      <c r="B444" s="29" t="s">
        <v>629</v>
      </c>
      <c r="C444" s="50" t="s">
        <v>630</v>
      </c>
      <c r="D444" s="50" t="s">
        <v>631</v>
      </c>
      <c r="E444" s="50" t="s">
        <v>632</v>
      </c>
      <c r="F444" s="29" t="s">
        <v>908</v>
      </c>
      <c r="G444" s="48" t="s">
        <v>2176</v>
      </c>
      <c r="H444" s="48" t="s">
        <v>2177</v>
      </c>
      <c r="I444" s="48" t="s">
        <v>2178</v>
      </c>
    </row>
    <row r="445" spans="1:9" s="16" customFormat="1" ht="30" x14ac:dyDescent="0.25">
      <c r="A445" s="45">
        <v>442</v>
      </c>
      <c r="B445" s="29" t="s">
        <v>629</v>
      </c>
      <c r="C445" s="50" t="s">
        <v>630</v>
      </c>
      <c r="D445" s="50" t="s">
        <v>631</v>
      </c>
      <c r="E445" s="50" t="s">
        <v>632</v>
      </c>
      <c r="F445" s="29" t="s">
        <v>3</v>
      </c>
      <c r="G445" s="48" t="s">
        <v>2179</v>
      </c>
      <c r="H445" s="48" t="s">
        <v>2180</v>
      </c>
      <c r="I445" s="48" t="s">
        <v>2181</v>
      </c>
    </row>
    <row r="446" spans="1:9" s="16" customFormat="1" ht="30" x14ac:dyDescent="0.25">
      <c r="A446" s="45">
        <v>443</v>
      </c>
      <c r="B446" s="29" t="s">
        <v>629</v>
      </c>
      <c r="C446" s="50" t="s">
        <v>630</v>
      </c>
      <c r="D446" s="50" t="s">
        <v>631</v>
      </c>
      <c r="E446" s="50" t="s">
        <v>632</v>
      </c>
      <c r="F446" s="29" t="s">
        <v>881</v>
      </c>
      <c r="G446" s="48" t="s">
        <v>2182</v>
      </c>
      <c r="H446" s="48" t="s">
        <v>2183</v>
      </c>
      <c r="I446" s="48" t="s">
        <v>2184</v>
      </c>
    </row>
    <row r="447" spans="1:9" s="16" customFormat="1" ht="30" x14ac:dyDescent="0.25">
      <c r="A447" s="45">
        <v>444</v>
      </c>
      <c r="B447" s="29" t="s">
        <v>629</v>
      </c>
      <c r="C447" s="50" t="s">
        <v>630</v>
      </c>
      <c r="D447" s="50" t="s">
        <v>631</v>
      </c>
      <c r="E447" s="50" t="s">
        <v>632</v>
      </c>
      <c r="F447" s="29" t="s">
        <v>1623</v>
      </c>
      <c r="G447" s="48" t="s">
        <v>2185</v>
      </c>
      <c r="H447" s="48" t="s">
        <v>2186</v>
      </c>
      <c r="I447" s="48" t="s">
        <v>2187</v>
      </c>
    </row>
    <row r="448" spans="1:9" s="16" customFormat="1" ht="30" x14ac:dyDescent="0.25">
      <c r="A448" s="45">
        <v>445</v>
      </c>
      <c r="B448" s="29" t="s">
        <v>629</v>
      </c>
      <c r="C448" s="50" t="s">
        <v>630</v>
      </c>
      <c r="D448" s="50" t="s">
        <v>631</v>
      </c>
      <c r="E448" s="50" t="s">
        <v>632</v>
      </c>
      <c r="F448" s="29" t="s">
        <v>1614</v>
      </c>
      <c r="G448" s="48" t="s">
        <v>2188</v>
      </c>
      <c r="H448" s="48" t="s">
        <v>2189</v>
      </c>
      <c r="I448" s="48" t="s">
        <v>2190</v>
      </c>
    </row>
    <row r="449" spans="1:9" s="16" customFormat="1" ht="30" x14ac:dyDescent="0.25">
      <c r="A449" s="45">
        <v>446</v>
      </c>
      <c r="B449" s="29" t="s">
        <v>629</v>
      </c>
      <c r="C449" s="50" t="s">
        <v>630</v>
      </c>
      <c r="D449" s="50" t="s">
        <v>631</v>
      </c>
      <c r="E449" s="50" t="s">
        <v>632</v>
      </c>
      <c r="F449" s="29" t="s">
        <v>897</v>
      </c>
      <c r="G449" s="48" t="s">
        <v>2191</v>
      </c>
      <c r="H449" s="48" t="s">
        <v>2192</v>
      </c>
      <c r="I449" s="48" t="s">
        <v>2193</v>
      </c>
    </row>
    <row r="450" spans="1:9" s="16" customFormat="1" ht="30" x14ac:dyDescent="0.25">
      <c r="A450" s="45">
        <v>447</v>
      </c>
      <c r="B450" s="29" t="s">
        <v>636</v>
      </c>
      <c r="C450" s="50" t="s">
        <v>637</v>
      </c>
      <c r="D450" s="50" t="s">
        <v>638</v>
      </c>
      <c r="E450" s="50" t="s">
        <v>639</v>
      </c>
      <c r="F450" s="29" t="s">
        <v>3</v>
      </c>
      <c r="G450" s="48" t="s">
        <v>2194</v>
      </c>
      <c r="H450" s="48" t="s">
        <v>2195</v>
      </c>
      <c r="I450" s="48" t="s">
        <v>2196</v>
      </c>
    </row>
    <row r="451" spans="1:9" s="16" customFormat="1" ht="30" x14ac:dyDescent="0.25">
      <c r="A451" s="45">
        <v>448</v>
      </c>
      <c r="B451" s="29" t="s">
        <v>636</v>
      </c>
      <c r="C451" s="50" t="s">
        <v>637</v>
      </c>
      <c r="D451" s="50" t="s">
        <v>638</v>
      </c>
      <c r="E451" s="50" t="s">
        <v>639</v>
      </c>
      <c r="F451" s="29" t="s">
        <v>1583</v>
      </c>
      <c r="G451" s="48" t="s">
        <v>2197</v>
      </c>
      <c r="H451" s="48" t="s">
        <v>2198</v>
      </c>
      <c r="I451" s="48" t="s">
        <v>2199</v>
      </c>
    </row>
    <row r="452" spans="1:9" s="16" customFormat="1" ht="30" x14ac:dyDescent="0.25">
      <c r="A452" s="45">
        <v>449</v>
      </c>
      <c r="B452" s="29" t="s">
        <v>636</v>
      </c>
      <c r="C452" s="50" t="s">
        <v>637</v>
      </c>
      <c r="D452" s="50" t="s">
        <v>638</v>
      </c>
      <c r="E452" s="50" t="s">
        <v>639</v>
      </c>
      <c r="F452" s="29" t="s">
        <v>908</v>
      </c>
      <c r="G452" s="48" t="s">
        <v>2200</v>
      </c>
      <c r="H452" s="48" t="s">
        <v>2201</v>
      </c>
      <c r="I452" s="48" t="s">
        <v>2202</v>
      </c>
    </row>
    <row r="453" spans="1:9" s="16" customFormat="1" ht="30" x14ac:dyDescent="0.25">
      <c r="A453" s="45">
        <v>450</v>
      </c>
      <c r="B453" s="29" t="s">
        <v>636</v>
      </c>
      <c r="C453" s="50" t="s">
        <v>637</v>
      </c>
      <c r="D453" s="50" t="s">
        <v>638</v>
      </c>
      <c r="E453" s="50" t="s">
        <v>639</v>
      </c>
      <c r="F453" s="29" t="s">
        <v>881</v>
      </c>
      <c r="G453" s="48" t="s">
        <v>2203</v>
      </c>
      <c r="H453" s="48" t="s">
        <v>2204</v>
      </c>
      <c r="I453" s="48" t="s">
        <v>2205</v>
      </c>
    </row>
    <row r="454" spans="1:9" s="16" customFormat="1" ht="30" x14ac:dyDescent="0.25">
      <c r="A454" s="45">
        <v>451</v>
      </c>
      <c r="B454" s="29" t="s">
        <v>636</v>
      </c>
      <c r="C454" s="50" t="s">
        <v>637</v>
      </c>
      <c r="D454" s="50" t="s">
        <v>638</v>
      </c>
      <c r="E454" s="50" t="s">
        <v>639</v>
      </c>
      <c r="F454" s="29" t="s">
        <v>949</v>
      </c>
      <c r="G454" s="48" t="s">
        <v>2206</v>
      </c>
      <c r="H454" s="48" t="s">
        <v>2207</v>
      </c>
      <c r="I454" s="48" t="s">
        <v>2208</v>
      </c>
    </row>
    <row r="455" spans="1:9" s="16" customFormat="1" ht="30" x14ac:dyDescent="0.25">
      <c r="A455" s="45">
        <v>452</v>
      </c>
      <c r="B455" s="29" t="s">
        <v>636</v>
      </c>
      <c r="C455" s="50" t="s">
        <v>637</v>
      </c>
      <c r="D455" s="50" t="s">
        <v>638</v>
      </c>
      <c r="E455" s="50" t="s">
        <v>639</v>
      </c>
      <c r="F455" s="29" t="s">
        <v>897</v>
      </c>
      <c r="G455" s="48" t="s">
        <v>2209</v>
      </c>
      <c r="H455" s="48" t="s">
        <v>2210</v>
      </c>
      <c r="I455" s="48" t="s">
        <v>2211</v>
      </c>
    </row>
    <row r="456" spans="1:9" s="16" customFormat="1" ht="45" x14ac:dyDescent="0.25">
      <c r="A456" s="45">
        <v>453</v>
      </c>
      <c r="B456" s="29" t="s">
        <v>643</v>
      </c>
      <c r="C456" s="50" t="s">
        <v>630</v>
      </c>
      <c r="D456" s="50" t="s">
        <v>644</v>
      </c>
      <c r="E456" s="50" t="s">
        <v>645</v>
      </c>
      <c r="F456" s="29" t="s">
        <v>912</v>
      </c>
      <c r="G456" s="48" t="s">
        <v>2212</v>
      </c>
      <c r="H456" s="48" t="s">
        <v>2213</v>
      </c>
      <c r="I456" s="48" t="s">
        <v>2214</v>
      </c>
    </row>
    <row r="457" spans="1:9" s="16" customFormat="1" ht="45" x14ac:dyDescent="0.25">
      <c r="A457" s="45">
        <v>454</v>
      </c>
      <c r="B457" s="29" t="s">
        <v>643</v>
      </c>
      <c r="C457" s="50" t="s">
        <v>630</v>
      </c>
      <c r="D457" s="50" t="s">
        <v>644</v>
      </c>
      <c r="E457" s="50" t="s">
        <v>645</v>
      </c>
      <c r="F457" s="29" t="s">
        <v>1109</v>
      </c>
      <c r="G457" s="48" t="s">
        <v>2215</v>
      </c>
      <c r="H457" s="48" t="s">
        <v>2216</v>
      </c>
      <c r="I457" s="48" t="s">
        <v>2217</v>
      </c>
    </row>
    <row r="458" spans="1:9" s="16" customFormat="1" ht="45" x14ac:dyDescent="0.25">
      <c r="A458" s="45">
        <v>455</v>
      </c>
      <c r="B458" s="29" t="s">
        <v>643</v>
      </c>
      <c r="C458" s="50" t="s">
        <v>630</v>
      </c>
      <c r="D458" s="50" t="s">
        <v>644</v>
      </c>
      <c r="E458" s="50" t="s">
        <v>645</v>
      </c>
      <c r="F458" s="29" t="s">
        <v>3</v>
      </c>
      <c r="G458" s="48" t="s">
        <v>2218</v>
      </c>
      <c r="H458" s="48" t="s">
        <v>2219</v>
      </c>
      <c r="I458" s="48" t="s">
        <v>2220</v>
      </c>
    </row>
    <row r="459" spans="1:9" s="16" customFormat="1" ht="45" x14ac:dyDescent="0.25">
      <c r="A459" s="45">
        <v>456</v>
      </c>
      <c r="B459" s="29" t="s">
        <v>643</v>
      </c>
      <c r="C459" s="50" t="s">
        <v>630</v>
      </c>
      <c r="D459" s="50" t="s">
        <v>644</v>
      </c>
      <c r="E459" s="50" t="s">
        <v>645</v>
      </c>
      <c r="F459" s="29" t="s">
        <v>881</v>
      </c>
      <c r="G459" s="48" t="s">
        <v>2221</v>
      </c>
      <c r="H459" s="48" t="s">
        <v>2222</v>
      </c>
      <c r="I459" s="48" t="s">
        <v>2223</v>
      </c>
    </row>
    <row r="460" spans="1:9" s="16" customFormat="1" ht="45" x14ac:dyDescent="0.25">
      <c r="A460" s="45">
        <v>457</v>
      </c>
      <c r="B460" s="29" t="s">
        <v>643</v>
      </c>
      <c r="C460" s="50" t="s">
        <v>630</v>
      </c>
      <c r="D460" s="50" t="s">
        <v>644</v>
      </c>
      <c r="E460" s="50" t="s">
        <v>645</v>
      </c>
      <c r="F460" s="29" t="s">
        <v>1583</v>
      </c>
      <c r="G460" s="48" t="s">
        <v>2224</v>
      </c>
      <c r="H460" s="48" t="s">
        <v>2225</v>
      </c>
      <c r="I460" s="48" t="s">
        <v>2226</v>
      </c>
    </row>
    <row r="461" spans="1:9" s="16" customFormat="1" ht="45" x14ac:dyDescent="0.25">
      <c r="A461" s="45">
        <v>458</v>
      </c>
      <c r="B461" s="29" t="s">
        <v>643</v>
      </c>
      <c r="C461" s="50" t="s">
        <v>630</v>
      </c>
      <c r="D461" s="50" t="s">
        <v>644</v>
      </c>
      <c r="E461" s="50" t="s">
        <v>645</v>
      </c>
      <c r="F461" s="29" t="s">
        <v>897</v>
      </c>
      <c r="G461" s="48" t="s">
        <v>2227</v>
      </c>
      <c r="H461" s="48" t="s">
        <v>2228</v>
      </c>
      <c r="I461" s="48" t="s">
        <v>2229</v>
      </c>
    </row>
    <row r="462" spans="1:9" s="16" customFormat="1" x14ac:dyDescent="0.25">
      <c r="A462" s="45">
        <v>459</v>
      </c>
      <c r="B462" s="29" t="s">
        <v>649</v>
      </c>
      <c r="C462" s="50" t="s">
        <v>127</v>
      </c>
      <c r="D462" s="50" t="s">
        <v>650</v>
      </c>
      <c r="E462" s="50" t="s">
        <v>650</v>
      </c>
      <c r="F462" s="29" t="s">
        <v>908</v>
      </c>
      <c r="G462" s="48" t="s">
        <v>2230</v>
      </c>
      <c r="H462" s="48" t="s">
        <v>2231</v>
      </c>
      <c r="I462" s="48" t="s">
        <v>2232</v>
      </c>
    </row>
    <row r="463" spans="1:9" s="16" customFormat="1" x14ac:dyDescent="0.25">
      <c r="A463" s="45">
        <v>460</v>
      </c>
      <c r="B463" s="29" t="s">
        <v>649</v>
      </c>
      <c r="C463" s="50" t="s">
        <v>127</v>
      </c>
      <c r="D463" s="50" t="s">
        <v>650</v>
      </c>
      <c r="E463" s="50" t="s">
        <v>650</v>
      </c>
      <c r="F463" s="29" t="s">
        <v>881</v>
      </c>
      <c r="G463" s="48" t="s">
        <v>2233</v>
      </c>
      <c r="H463" s="48" t="s">
        <v>2234</v>
      </c>
      <c r="I463" s="48" t="s">
        <v>2235</v>
      </c>
    </row>
    <row r="464" spans="1:9" s="16" customFormat="1" x14ac:dyDescent="0.25">
      <c r="A464" s="45">
        <v>461</v>
      </c>
      <c r="B464" s="29" t="s">
        <v>649</v>
      </c>
      <c r="C464" s="50" t="s">
        <v>127</v>
      </c>
      <c r="D464" s="50" t="s">
        <v>650</v>
      </c>
      <c r="E464" s="50" t="s">
        <v>650</v>
      </c>
      <c r="F464" s="29" t="s">
        <v>1370</v>
      </c>
      <c r="G464" s="48" t="s">
        <v>2236</v>
      </c>
      <c r="H464" s="48" t="s">
        <v>2237</v>
      </c>
      <c r="I464" s="48" t="s">
        <v>2238</v>
      </c>
    </row>
    <row r="465" spans="1:9" s="16" customFormat="1" x14ac:dyDescent="0.25">
      <c r="A465" s="45">
        <v>462</v>
      </c>
      <c r="B465" s="29" t="s">
        <v>649</v>
      </c>
      <c r="C465" s="50" t="s">
        <v>127</v>
      </c>
      <c r="D465" s="50" t="s">
        <v>650</v>
      </c>
      <c r="E465" s="50" t="s">
        <v>650</v>
      </c>
      <c r="F465" s="29" t="s">
        <v>912</v>
      </c>
      <c r="G465" s="48" t="s">
        <v>2239</v>
      </c>
      <c r="H465" s="48" t="s">
        <v>2240</v>
      </c>
      <c r="I465" s="48" t="s">
        <v>2241</v>
      </c>
    </row>
    <row r="466" spans="1:9" s="16" customFormat="1" x14ac:dyDescent="0.25">
      <c r="A466" s="45">
        <v>463</v>
      </c>
      <c r="B466" s="29" t="s">
        <v>649</v>
      </c>
      <c r="C466" s="50" t="s">
        <v>127</v>
      </c>
      <c r="D466" s="50" t="s">
        <v>650</v>
      </c>
      <c r="E466" s="50" t="s">
        <v>650</v>
      </c>
      <c r="F466" s="29" t="s">
        <v>1156</v>
      </c>
      <c r="G466" s="48" t="s">
        <v>2242</v>
      </c>
      <c r="H466" s="48" t="s">
        <v>2243</v>
      </c>
      <c r="I466" s="48" t="s">
        <v>2244</v>
      </c>
    </row>
    <row r="467" spans="1:9" s="16" customFormat="1" x14ac:dyDescent="0.25">
      <c r="A467" s="45">
        <v>464</v>
      </c>
      <c r="B467" s="29" t="s">
        <v>649</v>
      </c>
      <c r="C467" s="50" t="s">
        <v>127</v>
      </c>
      <c r="D467" s="50" t="s">
        <v>650</v>
      </c>
      <c r="E467" s="50" t="s">
        <v>650</v>
      </c>
      <c r="F467" s="29" t="s">
        <v>897</v>
      </c>
      <c r="G467" s="48" t="s">
        <v>2245</v>
      </c>
      <c r="H467" s="48" t="s">
        <v>2246</v>
      </c>
      <c r="I467" s="48" t="s">
        <v>2247</v>
      </c>
    </row>
    <row r="468" spans="1:9" s="16" customFormat="1" x14ac:dyDescent="0.25">
      <c r="A468" s="45">
        <v>465</v>
      </c>
      <c r="B468" s="29" t="s">
        <v>654</v>
      </c>
      <c r="C468" s="50" t="s">
        <v>127</v>
      </c>
      <c r="D468" s="50" t="s">
        <v>655</v>
      </c>
      <c r="E468" s="50" t="s">
        <v>655</v>
      </c>
      <c r="F468" s="29" t="s">
        <v>908</v>
      </c>
      <c r="G468" s="48" t="s">
        <v>2248</v>
      </c>
      <c r="H468" s="48" t="s">
        <v>2249</v>
      </c>
      <c r="I468" s="48" t="s">
        <v>2250</v>
      </c>
    </row>
    <row r="469" spans="1:9" s="16" customFormat="1" x14ac:dyDescent="0.25">
      <c r="A469" s="45">
        <v>466</v>
      </c>
      <c r="B469" s="29" t="s">
        <v>654</v>
      </c>
      <c r="C469" s="50" t="s">
        <v>127</v>
      </c>
      <c r="D469" s="50" t="s">
        <v>655</v>
      </c>
      <c r="E469" s="50" t="s">
        <v>655</v>
      </c>
      <c r="F469" s="29" t="s">
        <v>1345</v>
      </c>
      <c r="G469" s="48" t="s">
        <v>2251</v>
      </c>
      <c r="H469" s="48" t="s">
        <v>2252</v>
      </c>
      <c r="I469" s="48" t="s">
        <v>2253</v>
      </c>
    </row>
    <row r="470" spans="1:9" s="16" customFormat="1" x14ac:dyDescent="0.25">
      <c r="A470" s="45">
        <v>467</v>
      </c>
      <c r="B470" s="29" t="s">
        <v>654</v>
      </c>
      <c r="C470" s="50" t="s">
        <v>127</v>
      </c>
      <c r="D470" s="50" t="s">
        <v>655</v>
      </c>
      <c r="E470" s="50" t="s">
        <v>655</v>
      </c>
      <c r="F470" s="29" t="s">
        <v>1031</v>
      </c>
      <c r="G470" s="48" t="s">
        <v>2254</v>
      </c>
      <c r="H470" s="48" t="s">
        <v>2255</v>
      </c>
      <c r="I470" s="48" t="s">
        <v>2256</v>
      </c>
    </row>
    <row r="471" spans="1:9" s="16" customFormat="1" x14ac:dyDescent="0.25">
      <c r="A471" s="45">
        <v>468</v>
      </c>
      <c r="B471" s="29" t="s">
        <v>654</v>
      </c>
      <c r="C471" s="50" t="s">
        <v>127</v>
      </c>
      <c r="D471" s="50" t="s">
        <v>655</v>
      </c>
      <c r="E471" s="50" t="s">
        <v>655</v>
      </c>
      <c r="F471" s="29" t="s">
        <v>881</v>
      </c>
      <c r="G471" s="48" t="s">
        <v>2257</v>
      </c>
      <c r="H471" s="48" t="s">
        <v>2258</v>
      </c>
      <c r="I471" s="48" t="s">
        <v>2259</v>
      </c>
    </row>
    <row r="472" spans="1:9" s="16" customFormat="1" x14ac:dyDescent="0.25">
      <c r="A472" s="45">
        <v>469</v>
      </c>
      <c r="B472" s="29" t="s">
        <v>654</v>
      </c>
      <c r="C472" s="50" t="s">
        <v>127</v>
      </c>
      <c r="D472" s="50" t="s">
        <v>655</v>
      </c>
      <c r="E472" s="50" t="s">
        <v>655</v>
      </c>
      <c r="F472" s="29" t="s">
        <v>889</v>
      </c>
      <c r="G472" s="48" t="s">
        <v>2260</v>
      </c>
      <c r="H472" s="48" t="s">
        <v>2261</v>
      </c>
      <c r="I472" s="48" t="s">
        <v>2262</v>
      </c>
    </row>
    <row r="473" spans="1:9" s="16" customFormat="1" x14ac:dyDescent="0.25">
      <c r="A473" s="45">
        <v>470</v>
      </c>
      <c r="B473" s="29" t="s">
        <v>654</v>
      </c>
      <c r="C473" s="50" t="s">
        <v>127</v>
      </c>
      <c r="D473" s="50" t="s">
        <v>655</v>
      </c>
      <c r="E473" s="50" t="s">
        <v>655</v>
      </c>
      <c r="F473" s="29" t="s">
        <v>897</v>
      </c>
      <c r="G473" s="48" t="s">
        <v>2263</v>
      </c>
      <c r="H473" s="48" t="s">
        <v>2264</v>
      </c>
      <c r="I473" s="48" t="s">
        <v>2265</v>
      </c>
    </row>
    <row r="474" spans="1:9" s="16" customFormat="1" ht="45" x14ac:dyDescent="0.25">
      <c r="A474" s="45">
        <v>471</v>
      </c>
      <c r="B474" s="29" t="s">
        <v>659</v>
      </c>
      <c r="C474" s="50" t="s">
        <v>630</v>
      </c>
      <c r="D474" s="50" t="s">
        <v>660</v>
      </c>
      <c r="E474" s="50" t="s">
        <v>661</v>
      </c>
      <c r="F474" s="29" t="s">
        <v>881</v>
      </c>
      <c r="G474" s="48" t="s">
        <v>2266</v>
      </c>
      <c r="H474" s="48" t="s">
        <v>2267</v>
      </c>
      <c r="I474" s="48" t="s">
        <v>2268</v>
      </c>
    </row>
    <row r="475" spans="1:9" s="16" customFormat="1" ht="45" x14ac:dyDescent="0.25">
      <c r="A475" s="45">
        <v>472</v>
      </c>
      <c r="B475" s="29" t="s">
        <v>659</v>
      </c>
      <c r="C475" s="50" t="s">
        <v>630</v>
      </c>
      <c r="D475" s="50" t="s">
        <v>660</v>
      </c>
      <c r="E475" s="50" t="s">
        <v>661</v>
      </c>
      <c r="F475" s="29" t="s">
        <v>3</v>
      </c>
      <c r="G475" s="48" t="s">
        <v>2269</v>
      </c>
      <c r="H475" s="48" t="s">
        <v>2270</v>
      </c>
      <c r="I475" s="48" t="s">
        <v>2271</v>
      </c>
    </row>
    <row r="476" spans="1:9" s="16" customFormat="1" ht="45" x14ac:dyDescent="0.25">
      <c r="A476" s="45">
        <v>473</v>
      </c>
      <c r="B476" s="29" t="s">
        <v>659</v>
      </c>
      <c r="C476" s="50" t="s">
        <v>630</v>
      </c>
      <c r="D476" s="50" t="s">
        <v>660</v>
      </c>
      <c r="E476" s="50" t="s">
        <v>661</v>
      </c>
      <c r="F476" s="29" t="s">
        <v>912</v>
      </c>
      <c r="G476" s="48" t="s">
        <v>2272</v>
      </c>
      <c r="H476" s="48" t="s">
        <v>2273</v>
      </c>
      <c r="I476" s="48" t="s">
        <v>2274</v>
      </c>
    </row>
    <row r="477" spans="1:9" s="16" customFormat="1" ht="45" x14ac:dyDescent="0.25">
      <c r="A477" s="45">
        <v>474</v>
      </c>
      <c r="B477" s="29" t="s">
        <v>659</v>
      </c>
      <c r="C477" s="50" t="s">
        <v>630</v>
      </c>
      <c r="D477" s="50" t="s">
        <v>660</v>
      </c>
      <c r="E477" s="50" t="s">
        <v>661</v>
      </c>
      <c r="F477" s="29" t="s">
        <v>908</v>
      </c>
      <c r="G477" s="48" t="s">
        <v>2275</v>
      </c>
      <c r="H477" s="48" t="s">
        <v>2276</v>
      </c>
      <c r="I477" s="48" t="s">
        <v>2277</v>
      </c>
    </row>
    <row r="478" spans="1:9" s="16" customFormat="1" ht="45" x14ac:dyDescent="0.25">
      <c r="A478" s="45">
        <v>475</v>
      </c>
      <c r="B478" s="29" t="s">
        <v>659</v>
      </c>
      <c r="C478" s="50" t="s">
        <v>630</v>
      </c>
      <c r="D478" s="50" t="s">
        <v>660</v>
      </c>
      <c r="E478" s="50" t="s">
        <v>661</v>
      </c>
      <c r="F478" s="29" t="s">
        <v>889</v>
      </c>
      <c r="G478" s="48" t="s">
        <v>2278</v>
      </c>
      <c r="H478" s="48" t="s">
        <v>2279</v>
      </c>
      <c r="I478" s="48" t="s">
        <v>2280</v>
      </c>
    </row>
    <row r="479" spans="1:9" s="16" customFormat="1" ht="45" x14ac:dyDescent="0.25">
      <c r="A479" s="45">
        <v>476</v>
      </c>
      <c r="B479" s="29" t="s">
        <v>659</v>
      </c>
      <c r="C479" s="50" t="s">
        <v>630</v>
      </c>
      <c r="D479" s="50" t="s">
        <v>660</v>
      </c>
      <c r="E479" s="50" t="s">
        <v>661</v>
      </c>
      <c r="F479" s="29" t="s">
        <v>897</v>
      </c>
      <c r="G479" s="48" t="s">
        <v>2281</v>
      </c>
      <c r="H479" s="48" t="s">
        <v>2282</v>
      </c>
      <c r="I479" s="48" t="s">
        <v>2283</v>
      </c>
    </row>
    <row r="480" spans="1:9" s="16" customFormat="1" x14ac:dyDescent="0.25">
      <c r="A480" s="45">
        <v>477</v>
      </c>
      <c r="B480" s="29" t="s">
        <v>665</v>
      </c>
      <c r="C480" s="50" t="s">
        <v>630</v>
      </c>
      <c r="D480" s="50" t="s">
        <v>666</v>
      </c>
      <c r="E480" s="50" t="s">
        <v>667</v>
      </c>
      <c r="F480" s="29" t="s">
        <v>881</v>
      </c>
      <c r="G480" s="48" t="s">
        <v>2284</v>
      </c>
      <c r="H480" s="48" t="s">
        <v>2285</v>
      </c>
      <c r="I480" s="48" t="s">
        <v>2286</v>
      </c>
    </row>
    <row r="481" spans="1:9" s="16" customFormat="1" x14ac:dyDescent="0.25">
      <c r="A481" s="45">
        <v>478</v>
      </c>
      <c r="B481" s="29" t="s">
        <v>665</v>
      </c>
      <c r="C481" s="50" t="s">
        <v>630</v>
      </c>
      <c r="D481" s="50" t="s">
        <v>666</v>
      </c>
      <c r="E481" s="50" t="s">
        <v>667</v>
      </c>
      <c r="F481" s="29" t="s">
        <v>991</v>
      </c>
      <c r="G481" s="48" t="s">
        <v>2287</v>
      </c>
      <c r="H481" s="48" t="s">
        <v>2288</v>
      </c>
      <c r="I481" s="48" t="s">
        <v>2289</v>
      </c>
    </row>
    <row r="482" spans="1:9" s="16" customFormat="1" x14ac:dyDescent="0.25">
      <c r="A482" s="45">
        <v>479</v>
      </c>
      <c r="B482" s="29" t="s">
        <v>665</v>
      </c>
      <c r="C482" s="50" t="s">
        <v>630</v>
      </c>
      <c r="D482" s="50" t="s">
        <v>666</v>
      </c>
      <c r="E482" s="50" t="s">
        <v>667</v>
      </c>
      <c r="F482" s="29" t="s">
        <v>2290</v>
      </c>
      <c r="G482" s="48" t="s">
        <v>2291</v>
      </c>
      <c r="H482" s="48" t="s">
        <v>2292</v>
      </c>
      <c r="I482" s="48" t="s">
        <v>2293</v>
      </c>
    </row>
    <row r="483" spans="1:9" s="16" customFormat="1" x14ac:dyDescent="0.25">
      <c r="A483" s="45">
        <v>480</v>
      </c>
      <c r="B483" s="29" t="s">
        <v>665</v>
      </c>
      <c r="C483" s="50" t="s">
        <v>630</v>
      </c>
      <c r="D483" s="50" t="s">
        <v>666</v>
      </c>
      <c r="E483" s="50" t="s">
        <v>667</v>
      </c>
      <c r="F483" s="29" t="s">
        <v>968</v>
      </c>
      <c r="G483" s="48" t="s">
        <v>2294</v>
      </c>
      <c r="H483" s="48" t="s">
        <v>2295</v>
      </c>
      <c r="I483" s="48" t="s">
        <v>2296</v>
      </c>
    </row>
    <row r="484" spans="1:9" s="16" customFormat="1" x14ac:dyDescent="0.25">
      <c r="A484" s="45">
        <v>481</v>
      </c>
      <c r="B484" s="29" t="s">
        <v>665</v>
      </c>
      <c r="C484" s="50" t="s">
        <v>630</v>
      </c>
      <c r="D484" s="50" t="s">
        <v>666</v>
      </c>
      <c r="E484" s="50" t="s">
        <v>667</v>
      </c>
      <c r="F484" s="29" t="s">
        <v>912</v>
      </c>
      <c r="G484" s="48" t="s">
        <v>2297</v>
      </c>
      <c r="H484" s="48" t="s">
        <v>2298</v>
      </c>
      <c r="I484" s="48" t="s">
        <v>2299</v>
      </c>
    </row>
    <row r="485" spans="1:9" s="16" customFormat="1" x14ac:dyDescent="0.25">
      <c r="A485" s="45">
        <v>482</v>
      </c>
      <c r="B485" s="29" t="s">
        <v>665</v>
      </c>
      <c r="C485" s="50" t="s">
        <v>630</v>
      </c>
      <c r="D485" s="50" t="s">
        <v>666</v>
      </c>
      <c r="E485" s="50" t="s">
        <v>667</v>
      </c>
      <c r="F485" s="29" t="s">
        <v>897</v>
      </c>
      <c r="G485" s="48" t="s">
        <v>2300</v>
      </c>
      <c r="H485" s="48" t="s">
        <v>2301</v>
      </c>
      <c r="I485" s="48" t="s">
        <v>2302</v>
      </c>
    </row>
    <row r="486" spans="1:9" s="16" customFormat="1" x14ac:dyDescent="0.25">
      <c r="A486" s="45">
        <v>483</v>
      </c>
      <c r="B486" s="29" t="s">
        <v>671</v>
      </c>
      <c r="C486" s="50" t="s">
        <v>630</v>
      </c>
      <c r="D486" s="50" t="s">
        <v>672</v>
      </c>
      <c r="E486" s="50" t="s">
        <v>673</v>
      </c>
      <c r="F486" s="29" t="s">
        <v>3</v>
      </c>
      <c r="G486" s="48" t="s">
        <v>2303</v>
      </c>
      <c r="H486" s="48" t="s">
        <v>2304</v>
      </c>
      <c r="I486" s="48" t="s">
        <v>2305</v>
      </c>
    </row>
    <row r="487" spans="1:9" s="16" customFormat="1" x14ac:dyDescent="0.25">
      <c r="A487" s="45">
        <v>484</v>
      </c>
      <c r="B487" s="29" t="s">
        <v>671</v>
      </c>
      <c r="C487" s="50" t="s">
        <v>630</v>
      </c>
      <c r="D487" s="50" t="s">
        <v>672</v>
      </c>
      <c r="E487" s="50" t="s">
        <v>673</v>
      </c>
      <c r="F487" s="29" t="s">
        <v>908</v>
      </c>
      <c r="G487" s="48" t="s">
        <v>2306</v>
      </c>
      <c r="H487" s="48" t="s">
        <v>2307</v>
      </c>
      <c r="I487" s="48" t="s">
        <v>2308</v>
      </c>
    </row>
    <row r="488" spans="1:9" s="16" customFormat="1" x14ac:dyDescent="0.25">
      <c r="A488" s="45">
        <v>485</v>
      </c>
      <c r="B488" s="29" t="s">
        <v>671</v>
      </c>
      <c r="C488" s="50" t="s">
        <v>630</v>
      </c>
      <c r="D488" s="50" t="s">
        <v>672</v>
      </c>
      <c r="E488" s="50" t="s">
        <v>673</v>
      </c>
      <c r="F488" s="29" t="s">
        <v>881</v>
      </c>
      <c r="G488" s="48" t="s">
        <v>2309</v>
      </c>
      <c r="H488" s="48" t="s">
        <v>2310</v>
      </c>
      <c r="I488" s="48" t="s">
        <v>2311</v>
      </c>
    </row>
    <row r="489" spans="1:9" s="16" customFormat="1" x14ac:dyDescent="0.25">
      <c r="A489" s="45">
        <v>486</v>
      </c>
      <c r="B489" s="29" t="s">
        <v>671</v>
      </c>
      <c r="C489" s="50" t="s">
        <v>630</v>
      </c>
      <c r="D489" s="50" t="s">
        <v>672</v>
      </c>
      <c r="E489" s="50" t="s">
        <v>673</v>
      </c>
      <c r="F489" s="29" t="s">
        <v>1583</v>
      </c>
      <c r="G489" s="48" t="s">
        <v>2312</v>
      </c>
      <c r="H489" s="48" t="s">
        <v>2313</v>
      </c>
      <c r="I489" s="48" t="s">
        <v>2314</v>
      </c>
    </row>
    <row r="490" spans="1:9" s="16" customFormat="1" x14ac:dyDescent="0.25">
      <c r="A490" s="45">
        <v>487</v>
      </c>
      <c r="B490" s="29" t="s">
        <v>671</v>
      </c>
      <c r="C490" s="50" t="s">
        <v>630</v>
      </c>
      <c r="D490" s="50" t="s">
        <v>672</v>
      </c>
      <c r="E490" s="50" t="s">
        <v>673</v>
      </c>
      <c r="F490" s="29" t="s">
        <v>1623</v>
      </c>
      <c r="G490" s="48" t="s">
        <v>2315</v>
      </c>
      <c r="H490" s="48" t="s">
        <v>2316</v>
      </c>
      <c r="I490" s="48" t="s">
        <v>2317</v>
      </c>
    </row>
    <row r="491" spans="1:9" s="16" customFormat="1" x14ac:dyDescent="0.25">
      <c r="A491" s="45">
        <v>488</v>
      </c>
      <c r="B491" s="29" t="s">
        <v>671</v>
      </c>
      <c r="C491" s="50" t="s">
        <v>630</v>
      </c>
      <c r="D491" s="50" t="s">
        <v>672</v>
      </c>
      <c r="E491" s="50" t="s">
        <v>673</v>
      </c>
      <c r="F491" s="29" t="s">
        <v>897</v>
      </c>
      <c r="G491" s="48" t="s">
        <v>2318</v>
      </c>
      <c r="H491" s="48" t="s">
        <v>2319</v>
      </c>
      <c r="I491" s="48" t="s">
        <v>2320</v>
      </c>
    </row>
    <row r="492" spans="1:9" s="16" customFormat="1" ht="30" x14ac:dyDescent="0.25">
      <c r="A492" s="45">
        <v>489</v>
      </c>
      <c r="B492" s="29" t="s">
        <v>677</v>
      </c>
      <c r="C492" s="50" t="s">
        <v>630</v>
      </c>
      <c r="D492" s="50" t="s">
        <v>678</v>
      </c>
      <c r="E492" s="50" t="s">
        <v>679</v>
      </c>
      <c r="F492" s="29" t="s">
        <v>3</v>
      </c>
      <c r="G492" s="48" t="s">
        <v>2321</v>
      </c>
      <c r="H492" s="48" t="s">
        <v>2322</v>
      </c>
      <c r="I492" s="48" t="s">
        <v>2323</v>
      </c>
    </row>
    <row r="493" spans="1:9" s="16" customFormat="1" ht="30" x14ac:dyDescent="0.25">
      <c r="A493" s="45">
        <v>490</v>
      </c>
      <c r="B493" s="29" t="s">
        <v>677</v>
      </c>
      <c r="C493" s="50" t="s">
        <v>630</v>
      </c>
      <c r="D493" s="50" t="s">
        <v>678</v>
      </c>
      <c r="E493" s="50" t="s">
        <v>679</v>
      </c>
      <c r="F493" s="29" t="s">
        <v>1583</v>
      </c>
      <c r="G493" s="48" t="s">
        <v>2324</v>
      </c>
      <c r="H493" s="48" t="s">
        <v>2325</v>
      </c>
      <c r="I493" s="48" t="s">
        <v>2326</v>
      </c>
    </row>
    <row r="494" spans="1:9" s="16" customFormat="1" ht="30" x14ac:dyDescent="0.25">
      <c r="A494" s="45">
        <v>491</v>
      </c>
      <c r="B494" s="29" t="s">
        <v>677</v>
      </c>
      <c r="C494" s="50" t="s">
        <v>630</v>
      </c>
      <c r="D494" s="50" t="s">
        <v>678</v>
      </c>
      <c r="E494" s="50" t="s">
        <v>679</v>
      </c>
      <c r="F494" s="29" t="s">
        <v>1242</v>
      </c>
      <c r="G494" s="48" t="s">
        <v>2327</v>
      </c>
      <c r="H494" s="48" t="s">
        <v>2328</v>
      </c>
      <c r="I494" s="48" t="s">
        <v>2329</v>
      </c>
    </row>
    <row r="495" spans="1:9" s="16" customFormat="1" ht="30" x14ac:dyDescent="0.25">
      <c r="A495" s="45">
        <v>492</v>
      </c>
      <c r="B495" s="29" t="s">
        <v>677</v>
      </c>
      <c r="C495" s="50" t="s">
        <v>630</v>
      </c>
      <c r="D495" s="50" t="s">
        <v>678</v>
      </c>
      <c r="E495" s="50" t="s">
        <v>679</v>
      </c>
      <c r="F495" s="29" t="s">
        <v>968</v>
      </c>
      <c r="G495" s="48" t="s">
        <v>2330</v>
      </c>
      <c r="H495" s="48" t="s">
        <v>2331</v>
      </c>
      <c r="I495" s="48" t="s">
        <v>2332</v>
      </c>
    </row>
    <row r="496" spans="1:9" s="16" customFormat="1" ht="30" x14ac:dyDescent="0.25">
      <c r="A496" s="45">
        <v>493</v>
      </c>
      <c r="B496" s="29" t="s">
        <v>677</v>
      </c>
      <c r="C496" s="50" t="s">
        <v>630</v>
      </c>
      <c r="D496" s="50" t="s">
        <v>678</v>
      </c>
      <c r="E496" s="50" t="s">
        <v>679</v>
      </c>
      <c r="F496" s="29" t="s">
        <v>1109</v>
      </c>
      <c r="G496" s="48" t="s">
        <v>2333</v>
      </c>
      <c r="H496" s="48" t="s">
        <v>2334</v>
      </c>
      <c r="I496" s="48" t="s">
        <v>2335</v>
      </c>
    </row>
    <row r="497" spans="1:9" s="16" customFormat="1" ht="30" x14ac:dyDescent="0.25">
      <c r="A497" s="45">
        <v>494</v>
      </c>
      <c r="B497" s="29" t="s">
        <v>677</v>
      </c>
      <c r="C497" s="50" t="s">
        <v>630</v>
      </c>
      <c r="D497" s="50" t="s">
        <v>678</v>
      </c>
      <c r="E497" s="50" t="s">
        <v>679</v>
      </c>
      <c r="F497" s="29" t="s">
        <v>897</v>
      </c>
      <c r="G497" s="48" t="s">
        <v>2336</v>
      </c>
      <c r="H497" s="48" t="s">
        <v>2337</v>
      </c>
      <c r="I497" s="48" t="s">
        <v>2338</v>
      </c>
    </row>
    <row r="498" spans="1:9" s="16" customFormat="1" ht="30" x14ac:dyDescent="0.25">
      <c r="A498" s="45">
        <v>495</v>
      </c>
      <c r="B498" s="29" t="s">
        <v>683</v>
      </c>
      <c r="C498" s="50" t="s">
        <v>630</v>
      </c>
      <c r="D498" s="50" t="s">
        <v>684</v>
      </c>
      <c r="E498" s="50" t="s">
        <v>685</v>
      </c>
      <c r="F498" s="29" t="s">
        <v>3</v>
      </c>
      <c r="G498" s="48" t="s">
        <v>2339</v>
      </c>
      <c r="H498" s="48" t="s">
        <v>2340</v>
      </c>
      <c r="I498" s="48" t="s">
        <v>2341</v>
      </c>
    </row>
    <row r="499" spans="1:9" s="16" customFormat="1" ht="30" x14ac:dyDescent="0.25">
      <c r="A499" s="45">
        <v>496</v>
      </c>
      <c r="B499" s="29" t="s">
        <v>683</v>
      </c>
      <c r="C499" s="50" t="s">
        <v>630</v>
      </c>
      <c r="D499" s="50" t="s">
        <v>684</v>
      </c>
      <c r="E499" s="50" t="s">
        <v>685</v>
      </c>
      <c r="F499" s="29" t="s">
        <v>1242</v>
      </c>
      <c r="G499" s="48" t="s">
        <v>2342</v>
      </c>
      <c r="H499" s="48" t="s">
        <v>2343</v>
      </c>
      <c r="I499" s="48" t="s">
        <v>2344</v>
      </c>
    </row>
    <row r="500" spans="1:9" s="16" customFormat="1" ht="30" x14ac:dyDescent="0.25">
      <c r="A500" s="45">
        <v>497</v>
      </c>
      <c r="B500" s="29" t="s">
        <v>683</v>
      </c>
      <c r="C500" s="50" t="s">
        <v>630</v>
      </c>
      <c r="D500" s="50" t="s">
        <v>684</v>
      </c>
      <c r="E500" s="50" t="s">
        <v>685</v>
      </c>
      <c r="F500" s="29" t="s">
        <v>1583</v>
      </c>
      <c r="G500" s="48" t="s">
        <v>2345</v>
      </c>
      <c r="H500" s="48" t="s">
        <v>2346</v>
      </c>
      <c r="I500" s="48" t="s">
        <v>2347</v>
      </c>
    </row>
    <row r="501" spans="1:9" s="16" customFormat="1" ht="30" x14ac:dyDescent="0.25">
      <c r="A501" s="45">
        <v>498</v>
      </c>
      <c r="B501" s="29" t="s">
        <v>683</v>
      </c>
      <c r="C501" s="50" t="s">
        <v>630</v>
      </c>
      <c r="D501" s="50" t="s">
        <v>684</v>
      </c>
      <c r="E501" s="50" t="s">
        <v>685</v>
      </c>
      <c r="F501" s="29" t="s">
        <v>881</v>
      </c>
      <c r="G501" s="48" t="s">
        <v>2348</v>
      </c>
      <c r="H501" s="48" t="s">
        <v>2349</v>
      </c>
      <c r="I501" s="48" t="s">
        <v>2350</v>
      </c>
    </row>
    <row r="502" spans="1:9" s="16" customFormat="1" ht="30" x14ac:dyDescent="0.25">
      <c r="A502" s="45">
        <v>499</v>
      </c>
      <c r="B502" s="29" t="s">
        <v>683</v>
      </c>
      <c r="C502" s="50" t="s">
        <v>630</v>
      </c>
      <c r="D502" s="50" t="s">
        <v>684</v>
      </c>
      <c r="E502" s="50" t="s">
        <v>685</v>
      </c>
      <c r="F502" s="29" t="s">
        <v>1202</v>
      </c>
      <c r="G502" s="48" t="s">
        <v>2351</v>
      </c>
      <c r="H502" s="48" t="s">
        <v>2352</v>
      </c>
      <c r="I502" s="48" t="s">
        <v>2353</v>
      </c>
    </row>
    <row r="503" spans="1:9" s="16" customFormat="1" ht="30" x14ac:dyDescent="0.25">
      <c r="A503" s="45">
        <v>500</v>
      </c>
      <c r="B503" s="29" t="s">
        <v>683</v>
      </c>
      <c r="C503" s="50" t="s">
        <v>630</v>
      </c>
      <c r="D503" s="50" t="s">
        <v>684</v>
      </c>
      <c r="E503" s="50" t="s">
        <v>685</v>
      </c>
      <c r="F503" s="29" t="s">
        <v>897</v>
      </c>
      <c r="G503" s="48" t="s">
        <v>2354</v>
      </c>
      <c r="H503" s="48" t="s">
        <v>2355</v>
      </c>
      <c r="I503" s="48" t="s">
        <v>2356</v>
      </c>
    </row>
    <row r="504" spans="1:9" s="16" customFormat="1" ht="30" x14ac:dyDescent="0.25">
      <c r="A504" s="45">
        <v>501</v>
      </c>
      <c r="B504" s="29" t="s">
        <v>689</v>
      </c>
      <c r="C504" s="50" t="s">
        <v>408</v>
      </c>
      <c r="D504" s="50" t="s">
        <v>690</v>
      </c>
      <c r="E504" s="50" t="s">
        <v>691</v>
      </c>
      <c r="F504" s="29" t="s">
        <v>3</v>
      </c>
      <c r="G504" s="48" t="s">
        <v>2357</v>
      </c>
      <c r="H504" s="48" t="s">
        <v>2358</v>
      </c>
      <c r="I504" s="48" t="s">
        <v>2359</v>
      </c>
    </row>
    <row r="505" spans="1:9" s="16" customFormat="1" ht="30" x14ac:dyDescent="0.25">
      <c r="A505" s="45">
        <v>502</v>
      </c>
      <c r="B505" s="29" t="s">
        <v>689</v>
      </c>
      <c r="C505" s="50" t="s">
        <v>408</v>
      </c>
      <c r="D505" s="50" t="s">
        <v>690</v>
      </c>
      <c r="E505" s="50" t="s">
        <v>691</v>
      </c>
      <c r="F505" s="29" t="s">
        <v>1583</v>
      </c>
      <c r="G505" s="48" t="s">
        <v>2360</v>
      </c>
      <c r="H505" s="48" t="s">
        <v>2361</v>
      </c>
      <c r="I505" s="48" t="s">
        <v>2362</v>
      </c>
    </row>
    <row r="506" spans="1:9" s="16" customFormat="1" ht="30" x14ac:dyDescent="0.25">
      <c r="A506" s="45">
        <v>503</v>
      </c>
      <c r="B506" s="29" t="s">
        <v>689</v>
      </c>
      <c r="C506" s="50" t="s">
        <v>408</v>
      </c>
      <c r="D506" s="50" t="s">
        <v>690</v>
      </c>
      <c r="E506" s="50" t="s">
        <v>691</v>
      </c>
      <c r="F506" s="29" t="s">
        <v>1623</v>
      </c>
      <c r="G506" s="48" t="s">
        <v>2363</v>
      </c>
      <c r="H506" s="48" t="s">
        <v>2364</v>
      </c>
      <c r="I506" s="48" t="s">
        <v>2365</v>
      </c>
    </row>
    <row r="507" spans="1:9" s="16" customFormat="1" ht="30" x14ac:dyDescent="0.25">
      <c r="A507" s="45">
        <v>504</v>
      </c>
      <c r="B507" s="29" t="s">
        <v>689</v>
      </c>
      <c r="C507" s="50" t="s">
        <v>408</v>
      </c>
      <c r="D507" s="50" t="s">
        <v>690</v>
      </c>
      <c r="E507" s="50" t="s">
        <v>691</v>
      </c>
      <c r="F507" s="29" t="s">
        <v>908</v>
      </c>
      <c r="G507" s="48" t="s">
        <v>2366</v>
      </c>
      <c r="H507" s="48" t="s">
        <v>2367</v>
      </c>
      <c r="I507" s="48" t="s">
        <v>2368</v>
      </c>
    </row>
    <row r="508" spans="1:9" s="16" customFormat="1" ht="30" x14ac:dyDescent="0.25">
      <c r="A508" s="45">
        <v>505</v>
      </c>
      <c r="B508" s="29" t="s">
        <v>689</v>
      </c>
      <c r="C508" s="50" t="s">
        <v>408</v>
      </c>
      <c r="D508" s="50" t="s">
        <v>690</v>
      </c>
      <c r="E508" s="50" t="s">
        <v>691</v>
      </c>
      <c r="F508" s="29" t="s">
        <v>1638</v>
      </c>
      <c r="G508" s="48" t="s">
        <v>2369</v>
      </c>
      <c r="H508" s="48" t="s">
        <v>2370</v>
      </c>
      <c r="I508" s="48" t="s">
        <v>2371</v>
      </c>
    </row>
    <row r="509" spans="1:9" s="16" customFormat="1" ht="30" x14ac:dyDescent="0.25">
      <c r="A509" s="45">
        <v>506</v>
      </c>
      <c r="B509" s="29" t="s">
        <v>689</v>
      </c>
      <c r="C509" s="50" t="s">
        <v>408</v>
      </c>
      <c r="D509" s="50" t="s">
        <v>690</v>
      </c>
      <c r="E509" s="50" t="s">
        <v>691</v>
      </c>
      <c r="F509" s="29" t="s">
        <v>897</v>
      </c>
      <c r="G509" s="48" t="s">
        <v>2372</v>
      </c>
      <c r="H509" s="48" t="s">
        <v>2373</v>
      </c>
      <c r="I509" s="48" t="s">
        <v>2374</v>
      </c>
    </row>
    <row r="510" spans="1:9" s="16" customFormat="1" x14ac:dyDescent="0.25">
      <c r="A510" s="45">
        <v>507</v>
      </c>
      <c r="B510" s="29" t="s">
        <v>697</v>
      </c>
      <c r="C510" s="50" t="s">
        <v>637</v>
      </c>
      <c r="D510" s="50" t="s">
        <v>698</v>
      </c>
      <c r="E510" s="50" t="s">
        <v>699</v>
      </c>
      <c r="F510" s="29" t="s">
        <v>932</v>
      </c>
      <c r="G510" s="48" t="s">
        <v>2375</v>
      </c>
      <c r="H510" s="48" t="s">
        <v>2376</v>
      </c>
      <c r="I510" s="48" t="s">
        <v>2377</v>
      </c>
    </row>
    <row r="511" spans="1:9" s="16" customFormat="1" x14ac:dyDescent="0.25">
      <c r="A511" s="45">
        <v>508</v>
      </c>
      <c r="B511" s="29" t="s">
        <v>697</v>
      </c>
      <c r="C511" s="50" t="s">
        <v>637</v>
      </c>
      <c r="D511" s="50" t="s">
        <v>698</v>
      </c>
      <c r="E511" s="50" t="s">
        <v>699</v>
      </c>
      <c r="F511" s="29" t="s">
        <v>908</v>
      </c>
      <c r="G511" s="48" t="s">
        <v>2378</v>
      </c>
      <c r="H511" s="48" t="s">
        <v>2379</v>
      </c>
      <c r="I511" s="48" t="s">
        <v>2380</v>
      </c>
    </row>
    <row r="512" spans="1:9" s="16" customFormat="1" x14ac:dyDescent="0.25">
      <c r="A512" s="45">
        <v>509</v>
      </c>
      <c r="B512" s="29" t="s">
        <v>697</v>
      </c>
      <c r="C512" s="50" t="s">
        <v>637</v>
      </c>
      <c r="D512" s="50" t="s">
        <v>698</v>
      </c>
      <c r="E512" s="50" t="s">
        <v>699</v>
      </c>
      <c r="F512" s="29" t="s">
        <v>1109</v>
      </c>
      <c r="G512" s="48" t="s">
        <v>2381</v>
      </c>
      <c r="H512" s="48" t="s">
        <v>2382</v>
      </c>
      <c r="I512" s="48" t="s">
        <v>2383</v>
      </c>
    </row>
    <row r="513" spans="1:9" s="16" customFormat="1" x14ac:dyDescent="0.25">
      <c r="A513" s="45">
        <v>510</v>
      </c>
      <c r="B513" s="29" t="s">
        <v>697</v>
      </c>
      <c r="C513" s="50" t="s">
        <v>637</v>
      </c>
      <c r="D513" s="50" t="s">
        <v>698</v>
      </c>
      <c r="E513" s="50" t="s">
        <v>699</v>
      </c>
      <c r="F513" s="29" t="s">
        <v>1065</v>
      </c>
      <c r="G513" s="48" t="s">
        <v>2384</v>
      </c>
      <c r="H513" s="48" t="s">
        <v>2385</v>
      </c>
      <c r="I513" s="48" t="s">
        <v>2386</v>
      </c>
    </row>
    <row r="514" spans="1:9" s="16" customFormat="1" x14ac:dyDescent="0.25">
      <c r="A514" s="45">
        <v>511</v>
      </c>
      <c r="B514" s="29" t="s">
        <v>697</v>
      </c>
      <c r="C514" s="50" t="s">
        <v>637</v>
      </c>
      <c r="D514" s="50" t="s">
        <v>698</v>
      </c>
      <c r="E514" s="50" t="s">
        <v>699</v>
      </c>
      <c r="F514" s="29" t="s">
        <v>3</v>
      </c>
      <c r="G514" s="48" t="s">
        <v>2387</v>
      </c>
      <c r="H514" s="48" t="s">
        <v>2388</v>
      </c>
      <c r="I514" s="48" t="s">
        <v>2389</v>
      </c>
    </row>
    <row r="515" spans="1:9" s="16" customFormat="1" x14ac:dyDescent="0.25">
      <c r="A515" s="45">
        <v>512</v>
      </c>
      <c r="B515" s="29" t="s">
        <v>697</v>
      </c>
      <c r="C515" s="50" t="s">
        <v>637</v>
      </c>
      <c r="D515" s="50" t="s">
        <v>698</v>
      </c>
      <c r="E515" s="50" t="s">
        <v>699</v>
      </c>
      <c r="F515" s="29" t="s">
        <v>897</v>
      </c>
      <c r="G515" s="48" t="s">
        <v>2390</v>
      </c>
      <c r="H515" s="48" t="s">
        <v>2391</v>
      </c>
      <c r="I515" s="48" t="s">
        <v>2392</v>
      </c>
    </row>
    <row r="516" spans="1:9" s="16" customFormat="1" x14ac:dyDescent="0.25">
      <c r="A516" s="45">
        <v>513</v>
      </c>
      <c r="B516" s="39" t="s">
        <v>703</v>
      </c>
      <c r="C516" s="50" t="s">
        <v>637</v>
      </c>
      <c r="D516" s="50" t="s">
        <v>704</v>
      </c>
      <c r="E516" s="50" t="s">
        <v>704</v>
      </c>
      <c r="F516" s="29" t="s">
        <v>3</v>
      </c>
      <c r="G516" s="48" t="s">
        <v>2393</v>
      </c>
      <c r="H516" s="48" t="s">
        <v>2394</v>
      </c>
      <c r="I516" s="48" t="s">
        <v>2395</v>
      </c>
    </row>
    <row r="517" spans="1:9" s="16" customFormat="1" x14ac:dyDescent="0.25">
      <c r="A517" s="45">
        <v>514</v>
      </c>
      <c r="B517" s="39" t="s">
        <v>703</v>
      </c>
      <c r="C517" s="50" t="s">
        <v>637</v>
      </c>
      <c r="D517" s="50" t="s">
        <v>704</v>
      </c>
      <c r="E517" s="50" t="s">
        <v>704</v>
      </c>
      <c r="F517" s="29" t="s">
        <v>1638</v>
      </c>
      <c r="G517" s="48" t="s">
        <v>2396</v>
      </c>
      <c r="H517" s="48" t="s">
        <v>2397</v>
      </c>
      <c r="I517" s="48" t="s">
        <v>2398</v>
      </c>
    </row>
    <row r="518" spans="1:9" s="16" customFormat="1" x14ac:dyDescent="0.25">
      <c r="A518" s="45">
        <v>515</v>
      </c>
      <c r="B518" s="39" t="s">
        <v>703</v>
      </c>
      <c r="C518" s="50" t="s">
        <v>637</v>
      </c>
      <c r="D518" s="50" t="s">
        <v>704</v>
      </c>
      <c r="E518" s="50" t="s">
        <v>704</v>
      </c>
      <c r="F518" s="29" t="s">
        <v>908</v>
      </c>
      <c r="G518" s="48" t="s">
        <v>2399</v>
      </c>
      <c r="H518" s="48" t="s">
        <v>2400</v>
      </c>
      <c r="I518" s="48" t="s">
        <v>2401</v>
      </c>
    </row>
    <row r="519" spans="1:9" s="16" customFormat="1" x14ac:dyDescent="0.25">
      <c r="A519" s="45">
        <v>516</v>
      </c>
      <c r="B519" s="39" t="s">
        <v>703</v>
      </c>
      <c r="C519" s="50" t="s">
        <v>637</v>
      </c>
      <c r="D519" s="50" t="s">
        <v>704</v>
      </c>
      <c r="E519" s="50" t="s">
        <v>704</v>
      </c>
      <c r="F519" s="29" t="s">
        <v>1623</v>
      </c>
      <c r="G519" s="48" t="s">
        <v>2402</v>
      </c>
      <c r="H519" s="48" t="s">
        <v>2403</v>
      </c>
      <c r="I519" s="48" t="s">
        <v>896</v>
      </c>
    </row>
    <row r="520" spans="1:9" s="16" customFormat="1" x14ac:dyDescent="0.25">
      <c r="A520" s="45">
        <v>517</v>
      </c>
      <c r="B520" s="39" t="s">
        <v>703</v>
      </c>
      <c r="C520" s="50" t="s">
        <v>637</v>
      </c>
      <c r="D520" s="50" t="s">
        <v>704</v>
      </c>
      <c r="E520" s="50" t="s">
        <v>704</v>
      </c>
      <c r="F520" s="29" t="s">
        <v>964</v>
      </c>
      <c r="G520" s="48" t="s">
        <v>2404</v>
      </c>
      <c r="H520" s="48" t="s">
        <v>2405</v>
      </c>
      <c r="I520" s="48" t="s">
        <v>2406</v>
      </c>
    </row>
    <row r="521" spans="1:9" s="16" customFormat="1" x14ac:dyDescent="0.25">
      <c r="A521" s="45">
        <v>518</v>
      </c>
      <c r="B521" s="39" t="s">
        <v>703</v>
      </c>
      <c r="C521" s="50" t="s">
        <v>637</v>
      </c>
      <c r="D521" s="50" t="s">
        <v>704</v>
      </c>
      <c r="E521" s="50" t="s">
        <v>704</v>
      </c>
      <c r="F521" s="29" t="s">
        <v>897</v>
      </c>
      <c r="G521" s="48" t="s">
        <v>2407</v>
      </c>
      <c r="H521" s="48" t="s">
        <v>2408</v>
      </c>
      <c r="I521" s="48" t="s">
        <v>2409</v>
      </c>
    </row>
    <row r="522" spans="1:9" s="16" customFormat="1" ht="30" x14ac:dyDescent="0.25">
      <c r="A522" s="45">
        <v>519</v>
      </c>
      <c r="B522" s="39" t="s">
        <v>708</v>
      </c>
      <c r="C522" s="50" t="s">
        <v>637</v>
      </c>
      <c r="D522" s="50" t="s">
        <v>709</v>
      </c>
      <c r="E522" s="50" t="s">
        <v>710</v>
      </c>
      <c r="F522" s="29" t="s">
        <v>881</v>
      </c>
      <c r="G522" s="48" t="s">
        <v>2410</v>
      </c>
      <c r="H522" s="48" t="s">
        <v>2411</v>
      </c>
      <c r="I522" s="48" t="s">
        <v>2412</v>
      </c>
    </row>
    <row r="523" spans="1:9" s="16" customFormat="1" ht="30" x14ac:dyDescent="0.25">
      <c r="A523" s="45">
        <v>520</v>
      </c>
      <c r="B523" s="39" t="s">
        <v>708</v>
      </c>
      <c r="C523" s="50" t="s">
        <v>637</v>
      </c>
      <c r="D523" s="50" t="s">
        <v>709</v>
      </c>
      <c r="E523" s="50" t="s">
        <v>710</v>
      </c>
      <c r="F523" s="29" t="s">
        <v>3</v>
      </c>
      <c r="G523" s="48" t="s">
        <v>2413</v>
      </c>
      <c r="H523" s="48" t="s">
        <v>2414</v>
      </c>
      <c r="I523" s="48" t="s">
        <v>2415</v>
      </c>
    </row>
    <row r="524" spans="1:9" s="16" customFormat="1" ht="30" x14ac:dyDescent="0.25">
      <c r="A524" s="45">
        <v>521</v>
      </c>
      <c r="B524" s="39" t="s">
        <v>708</v>
      </c>
      <c r="C524" s="50" t="s">
        <v>637</v>
      </c>
      <c r="D524" s="50" t="s">
        <v>709</v>
      </c>
      <c r="E524" s="50" t="s">
        <v>710</v>
      </c>
      <c r="F524" s="29" t="s">
        <v>1614</v>
      </c>
      <c r="G524" s="48" t="s">
        <v>2416</v>
      </c>
      <c r="H524" s="48" t="s">
        <v>2417</v>
      </c>
      <c r="I524" s="48" t="s">
        <v>2418</v>
      </c>
    </row>
    <row r="525" spans="1:9" s="16" customFormat="1" ht="30" x14ac:dyDescent="0.25">
      <c r="A525" s="45">
        <v>522</v>
      </c>
      <c r="B525" s="39" t="s">
        <v>708</v>
      </c>
      <c r="C525" s="50" t="s">
        <v>637</v>
      </c>
      <c r="D525" s="50" t="s">
        <v>709</v>
      </c>
      <c r="E525" s="50" t="s">
        <v>710</v>
      </c>
      <c r="F525" s="29" t="s">
        <v>949</v>
      </c>
      <c r="G525" s="48" t="s">
        <v>2419</v>
      </c>
      <c r="H525" s="48" t="s">
        <v>2420</v>
      </c>
      <c r="I525" s="48" t="s">
        <v>2421</v>
      </c>
    </row>
    <row r="526" spans="1:9" s="16" customFormat="1" ht="30" x14ac:dyDescent="0.25">
      <c r="A526" s="45">
        <v>523</v>
      </c>
      <c r="B526" s="39" t="s">
        <v>708</v>
      </c>
      <c r="C526" s="50" t="s">
        <v>637</v>
      </c>
      <c r="D526" s="50" t="s">
        <v>709</v>
      </c>
      <c r="E526" s="50" t="s">
        <v>710</v>
      </c>
      <c r="F526" s="29" t="s">
        <v>1065</v>
      </c>
      <c r="G526" s="48" t="s">
        <v>2422</v>
      </c>
      <c r="H526" s="48" t="s">
        <v>2423</v>
      </c>
      <c r="I526" s="48" t="s">
        <v>2424</v>
      </c>
    </row>
    <row r="527" spans="1:9" s="16" customFormat="1" ht="30" x14ac:dyDescent="0.25">
      <c r="A527" s="45">
        <v>524</v>
      </c>
      <c r="B527" s="39" t="s">
        <v>708</v>
      </c>
      <c r="C527" s="50" t="s">
        <v>637</v>
      </c>
      <c r="D527" s="50" t="s">
        <v>709</v>
      </c>
      <c r="E527" s="50" t="s">
        <v>710</v>
      </c>
      <c r="F527" s="29" t="s">
        <v>897</v>
      </c>
      <c r="G527" s="48" t="s">
        <v>2425</v>
      </c>
      <c r="H527" s="48" t="s">
        <v>2426</v>
      </c>
      <c r="I527" s="48" t="s">
        <v>2427</v>
      </c>
    </row>
    <row r="528" spans="1:9" s="16" customFormat="1" x14ac:dyDescent="0.25">
      <c r="A528" s="45">
        <v>525</v>
      </c>
      <c r="B528" s="29" t="s">
        <v>714</v>
      </c>
      <c r="C528" s="50" t="s">
        <v>637</v>
      </c>
      <c r="D528" s="50" t="s">
        <v>715</v>
      </c>
      <c r="E528" s="50" t="s">
        <v>716</v>
      </c>
      <c r="F528" s="29" t="s">
        <v>972</v>
      </c>
      <c r="G528" s="48" t="s">
        <v>2428</v>
      </c>
      <c r="H528" s="48" t="s">
        <v>2429</v>
      </c>
      <c r="I528" s="48" t="s">
        <v>2430</v>
      </c>
    </row>
    <row r="529" spans="1:9" s="16" customFormat="1" x14ac:dyDescent="0.25">
      <c r="A529" s="45">
        <v>526</v>
      </c>
      <c r="B529" s="29" t="s">
        <v>714</v>
      </c>
      <c r="C529" s="50" t="s">
        <v>637</v>
      </c>
      <c r="D529" s="50" t="s">
        <v>715</v>
      </c>
      <c r="E529" s="50" t="s">
        <v>716</v>
      </c>
      <c r="F529" s="29" t="s">
        <v>3</v>
      </c>
      <c r="G529" s="48" t="s">
        <v>2431</v>
      </c>
      <c r="H529" s="48" t="s">
        <v>2432</v>
      </c>
      <c r="I529" s="48" t="s">
        <v>2433</v>
      </c>
    </row>
    <row r="530" spans="1:9" s="16" customFormat="1" x14ac:dyDescent="0.25">
      <c r="A530" s="45">
        <v>527</v>
      </c>
      <c r="B530" s="29" t="s">
        <v>714</v>
      </c>
      <c r="C530" s="50" t="s">
        <v>637</v>
      </c>
      <c r="D530" s="50" t="s">
        <v>715</v>
      </c>
      <c r="E530" s="50" t="s">
        <v>716</v>
      </c>
      <c r="F530" s="29" t="s">
        <v>922</v>
      </c>
      <c r="G530" s="48" t="s">
        <v>2434</v>
      </c>
      <c r="H530" s="48" t="s">
        <v>2435</v>
      </c>
      <c r="I530" s="48" t="s">
        <v>2436</v>
      </c>
    </row>
    <row r="531" spans="1:9" s="16" customFormat="1" x14ac:dyDescent="0.25">
      <c r="A531" s="45">
        <v>528</v>
      </c>
      <c r="B531" s="29" t="s">
        <v>714</v>
      </c>
      <c r="C531" s="50" t="s">
        <v>637</v>
      </c>
      <c r="D531" s="50" t="s">
        <v>715</v>
      </c>
      <c r="E531" s="50" t="s">
        <v>716</v>
      </c>
      <c r="F531" s="29" t="s">
        <v>1614</v>
      </c>
      <c r="G531" s="48" t="s">
        <v>2437</v>
      </c>
      <c r="H531" s="48" t="s">
        <v>2438</v>
      </c>
      <c r="I531" s="48" t="s">
        <v>2439</v>
      </c>
    </row>
    <row r="532" spans="1:9" s="16" customFormat="1" x14ac:dyDescent="0.25">
      <c r="A532" s="45">
        <v>529</v>
      </c>
      <c r="B532" s="29" t="s">
        <v>714</v>
      </c>
      <c r="C532" s="50" t="s">
        <v>637</v>
      </c>
      <c r="D532" s="50" t="s">
        <v>715</v>
      </c>
      <c r="E532" s="50" t="s">
        <v>716</v>
      </c>
      <c r="F532" s="29" t="s">
        <v>2290</v>
      </c>
      <c r="G532" s="48" t="s">
        <v>2440</v>
      </c>
      <c r="H532" s="48" t="s">
        <v>2441</v>
      </c>
      <c r="I532" s="48" t="s">
        <v>2442</v>
      </c>
    </row>
    <row r="533" spans="1:9" s="16" customFormat="1" x14ac:dyDescent="0.25">
      <c r="A533" s="45">
        <v>530</v>
      </c>
      <c r="B533" s="29" t="s">
        <v>714</v>
      </c>
      <c r="C533" s="50" t="s">
        <v>637</v>
      </c>
      <c r="D533" s="50" t="s">
        <v>715</v>
      </c>
      <c r="E533" s="50" t="s">
        <v>716</v>
      </c>
      <c r="F533" s="29" t="s">
        <v>897</v>
      </c>
      <c r="G533" s="48" t="s">
        <v>2443</v>
      </c>
      <c r="H533" s="48" t="s">
        <v>2444</v>
      </c>
      <c r="I533" s="48" t="s">
        <v>2445</v>
      </c>
    </row>
    <row r="534" spans="1:9" s="16" customFormat="1" ht="30" x14ac:dyDescent="0.25">
      <c r="A534" s="45">
        <v>531</v>
      </c>
      <c r="B534" s="29" t="s">
        <v>720</v>
      </c>
      <c r="C534" s="50" t="s">
        <v>637</v>
      </c>
      <c r="D534" s="50" t="s">
        <v>721</v>
      </c>
      <c r="E534" s="50" t="s">
        <v>722</v>
      </c>
      <c r="F534" s="29" t="s">
        <v>922</v>
      </c>
      <c r="G534" s="48" t="s">
        <v>2446</v>
      </c>
      <c r="H534" s="48" t="s">
        <v>2447</v>
      </c>
      <c r="I534" s="48" t="s">
        <v>2448</v>
      </c>
    </row>
    <row r="535" spans="1:9" s="16" customFormat="1" ht="30" x14ac:dyDescent="0.25">
      <c r="A535" s="45">
        <v>532</v>
      </c>
      <c r="B535" s="29" t="s">
        <v>720</v>
      </c>
      <c r="C535" s="50" t="s">
        <v>637</v>
      </c>
      <c r="D535" s="50" t="s">
        <v>721</v>
      </c>
      <c r="E535" s="50" t="s">
        <v>722</v>
      </c>
      <c r="F535" s="29" t="s">
        <v>949</v>
      </c>
      <c r="G535" s="48" t="s">
        <v>2449</v>
      </c>
      <c r="H535" s="48" t="s">
        <v>2450</v>
      </c>
      <c r="I535" s="48" t="s">
        <v>2451</v>
      </c>
    </row>
    <row r="536" spans="1:9" s="16" customFormat="1" ht="30" x14ac:dyDescent="0.25">
      <c r="A536" s="45">
        <v>533</v>
      </c>
      <c r="B536" s="29" t="s">
        <v>720</v>
      </c>
      <c r="C536" s="50" t="s">
        <v>637</v>
      </c>
      <c r="D536" s="50" t="s">
        <v>721</v>
      </c>
      <c r="E536" s="50" t="s">
        <v>722</v>
      </c>
      <c r="F536" s="29" t="s">
        <v>1109</v>
      </c>
      <c r="G536" s="48" t="s">
        <v>2452</v>
      </c>
      <c r="H536" s="48" t="s">
        <v>2453</v>
      </c>
      <c r="I536" s="48" t="s">
        <v>2454</v>
      </c>
    </row>
    <row r="537" spans="1:9" s="16" customFormat="1" ht="30" x14ac:dyDescent="0.25">
      <c r="A537" s="45">
        <v>534</v>
      </c>
      <c r="B537" s="29" t="s">
        <v>720</v>
      </c>
      <c r="C537" s="50" t="s">
        <v>637</v>
      </c>
      <c r="D537" s="50" t="s">
        <v>721</v>
      </c>
      <c r="E537" s="50" t="s">
        <v>722</v>
      </c>
      <c r="F537" s="29" t="s">
        <v>3</v>
      </c>
      <c r="G537" s="48" t="s">
        <v>2455</v>
      </c>
      <c r="H537" s="48" t="s">
        <v>2456</v>
      </c>
      <c r="I537" s="48" t="s">
        <v>2457</v>
      </c>
    </row>
    <row r="538" spans="1:9" s="16" customFormat="1" ht="30" x14ac:dyDescent="0.25">
      <c r="A538" s="45">
        <v>535</v>
      </c>
      <c r="B538" s="29" t="s">
        <v>720</v>
      </c>
      <c r="C538" s="50" t="s">
        <v>637</v>
      </c>
      <c r="D538" s="50" t="s">
        <v>721</v>
      </c>
      <c r="E538" s="50" t="s">
        <v>722</v>
      </c>
      <c r="F538" s="29" t="s">
        <v>2458</v>
      </c>
      <c r="G538" s="48" t="s">
        <v>2459</v>
      </c>
      <c r="H538" s="48" t="s">
        <v>2460</v>
      </c>
      <c r="I538" s="48" t="s">
        <v>2461</v>
      </c>
    </row>
    <row r="539" spans="1:9" s="16" customFormat="1" ht="30" x14ac:dyDescent="0.25">
      <c r="A539" s="45">
        <v>536</v>
      </c>
      <c r="B539" s="29" t="s">
        <v>720</v>
      </c>
      <c r="C539" s="50" t="s">
        <v>637</v>
      </c>
      <c r="D539" s="50" t="s">
        <v>721</v>
      </c>
      <c r="E539" s="50" t="s">
        <v>722</v>
      </c>
      <c r="F539" s="29" t="s">
        <v>897</v>
      </c>
      <c r="G539" s="48" t="s">
        <v>2462</v>
      </c>
      <c r="H539" s="48" t="s">
        <v>2463</v>
      </c>
      <c r="I539" s="48" t="s">
        <v>2464</v>
      </c>
    </row>
    <row r="540" spans="1:9" s="16" customFormat="1" ht="30" x14ac:dyDescent="0.25">
      <c r="A540" s="45">
        <v>537</v>
      </c>
      <c r="B540" s="29" t="s">
        <v>726</v>
      </c>
      <c r="C540" s="50" t="s">
        <v>637</v>
      </c>
      <c r="D540" s="50" t="s">
        <v>727</v>
      </c>
      <c r="E540" s="50" t="s">
        <v>728</v>
      </c>
      <c r="F540" s="29" t="s">
        <v>949</v>
      </c>
      <c r="G540" s="48" t="s">
        <v>2465</v>
      </c>
      <c r="H540" s="48" t="s">
        <v>2466</v>
      </c>
      <c r="I540" s="48" t="s">
        <v>2467</v>
      </c>
    </row>
    <row r="541" spans="1:9" s="16" customFormat="1" ht="30" x14ac:dyDescent="0.25">
      <c r="A541" s="45">
        <v>538</v>
      </c>
      <c r="B541" s="29" t="s">
        <v>726</v>
      </c>
      <c r="C541" s="50" t="s">
        <v>637</v>
      </c>
      <c r="D541" s="50" t="s">
        <v>727</v>
      </c>
      <c r="E541" s="50" t="s">
        <v>728</v>
      </c>
      <c r="F541" s="29" t="s">
        <v>908</v>
      </c>
      <c r="G541" s="48" t="s">
        <v>2468</v>
      </c>
      <c r="H541" s="48" t="s">
        <v>2469</v>
      </c>
      <c r="I541" s="48" t="s">
        <v>2470</v>
      </c>
    </row>
    <row r="542" spans="1:9" s="16" customFormat="1" ht="30" x14ac:dyDescent="0.25">
      <c r="A542" s="45">
        <v>539</v>
      </c>
      <c r="B542" s="29" t="s">
        <v>726</v>
      </c>
      <c r="C542" s="50" t="s">
        <v>637</v>
      </c>
      <c r="D542" s="50" t="s">
        <v>727</v>
      </c>
      <c r="E542" s="50" t="s">
        <v>728</v>
      </c>
      <c r="F542" s="29" t="s">
        <v>960</v>
      </c>
      <c r="G542" s="48" t="s">
        <v>2471</v>
      </c>
      <c r="H542" s="48" t="s">
        <v>2472</v>
      </c>
      <c r="I542" s="48" t="s">
        <v>2473</v>
      </c>
    </row>
    <row r="543" spans="1:9" s="16" customFormat="1" ht="30" x14ac:dyDescent="0.25">
      <c r="A543" s="45">
        <v>540</v>
      </c>
      <c r="B543" s="29" t="s">
        <v>726</v>
      </c>
      <c r="C543" s="50" t="s">
        <v>637</v>
      </c>
      <c r="D543" s="50" t="s">
        <v>727</v>
      </c>
      <c r="E543" s="50" t="s">
        <v>728</v>
      </c>
      <c r="F543" s="29" t="s">
        <v>3</v>
      </c>
      <c r="G543" s="48" t="s">
        <v>2474</v>
      </c>
      <c r="H543" s="48" t="s">
        <v>2475</v>
      </c>
      <c r="I543" s="48" t="s">
        <v>2476</v>
      </c>
    </row>
    <row r="544" spans="1:9" s="16" customFormat="1" ht="30" x14ac:dyDescent="0.25">
      <c r="A544" s="45">
        <v>541</v>
      </c>
      <c r="B544" s="29" t="s">
        <v>726</v>
      </c>
      <c r="C544" s="50" t="s">
        <v>637</v>
      </c>
      <c r="D544" s="50" t="s">
        <v>727</v>
      </c>
      <c r="E544" s="50" t="s">
        <v>728</v>
      </c>
      <c r="F544" s="29" t="s">
        <v>1864</v>
      </c>
      <c r="G544" s="48" t="s">
        <v>2477</v>
      </c>
      <c r="H544" s="48" t="s">
        <v>2478</v>
      </c>
      <c r="I544" s="48" t="s">
        <v>2479</v>
      </c>
    </row>
    <row r="545" spans="1:9" s="16" customFormat="1" ht="30" x14ac:dyDescent="0.25">
      <c r="A545" s="45">
        <v>542</v>
      </c>
      <c r="B545" s="29" t="s">
        <v>726</v>
      </c>
      <c r="C545" s="50" t="s">
        <v>637</v>
      </c>
      <c r="D545" s="50" t="s">
        <v>727</v>
      </c>
      <c r="E545" s="50" t="s">
        <v>728</v>
      </c>
      <c r="F545" s="29" t="s">
        <v>897</v>
      </c>
      <c r="G545" s="48" t="s">
        <v>2480</v>
      </c>
      <c r="H545" s="48" t="s">
        <v>2481</v>
      </c>
      <c r="I545" s="48" t="s">
        <v>2482</v>
      </c>
    </row>
    <row r="546" spans="1:9" s="16" customFormat="1" ht="30" x14ac:dyDescent="0.25">
      <c r="A546" s="45">
        <v>543</v>
      </c>
      <c r="B546" s="39" t="s">
        <v>732</v>
      </c>
      <c r="C546" s="50" t="s">
        <v>637</v>
      </c>
      <c r="D546" s="50" t="s">
        <v>733</v>
      </c>
      <c r="E546" s="50" t="s">
        <v>734</v>
      </c>
      <c r="F546" s="29" t="s">
        <v>3</v>
      </c>
      <c r="G546" s="48" t="s">
        <v>2483</v>
      </c>
      <c r="H546" s="48" t="s">
        <v>2484</v>
      </c>
      <c r="I546" s="48" t="s">
        <v>2485</v>
      </c>
    </row>
    <row r="547" spans="1:9" s="16" customFormat="1" ht="30" x14ac:dyDescent="0.25">
      <c r="A547" s="45">
        <v>544</v>
      </c>
      <c r="B547" s="39" t="s">
        <v>732</v>
      </c>
      <c r="C547" s="50" t="s">
        <v>637</v>
      </c>
      <c r="D547" s="50" t="s">
        <v>733</v>
      </c>
      <c r="E547" s="50" t="s">
        <v>734</v>
      </c>
      <c r="F547" s="29" t="s">
        <v>1614</v>
      </c>
      <c r="G547" s="48" t="s">
        <v>2486</v>
      </c>
      <c r="H547" s="48" t="s">
        <v>2487</v>
      </c>
      <c r="I547" s="48" t="s">
        <v>2488</v>
      </c>
    </row>
    <row r="548" spans="1:9" s="16" customFormat="1" ht="30" x14ac:dyDescent="0.25">
      <c r="A548" s="45">
        <v>545</v>
      </c>
      <c r="B548" s="39" t="s">
        <v>732</v>
      </c>
      <c r="C548" s="50" t="s">
        <v>637</v>
      </c>
      <c r="D548" s="50" t="s">
        <v>733</v>
      </c>
      <c r="E548" s="50" t="s">
        <v>734</v>
      </c>
      <c r="F548" s="29" t="s">
        <v>1755</v>
      </c>
      <c r="G548" s="48" t="s">
        <v>2489</v>
      </c>
      <c r="H548" s="48" t="s">
        <v>2490</v>
      </c>
      <c r="I548" s="48" t="s">
        <v>2491</v>
      </c>
    </row>
    <row r="549" spans="1:9" s="16" customFormat="1" ht="30" x14ac:dyDescent="0.25">
      <c r="A549" s="45">
        <v>546</v>
      </c>
      <c r="B549" s="39" t="s">
        <v>732</v>
      </c>
      <c r="C549" s="50" t="s">
        <v>637</v>
      </c>
      <c r="D549" s="50" t="s">
        <v>733</v>
      </c>
      <c r="E549" s="50" t="s">
        <v>734</v>
      </c>
      <c r="F549" s="29" t="s">
        <v>908</v>
      </c>
      <c r="G549" s="48" t="s">
        <v>2492</v>
      </c>
      <c r="H549" s="48" t="s">
        <v>2493</v>
      </c>
      <c r="I549" s="48" t="s">
        <v>2494</v>
      </c>
    </row>
    <row r="550" spans="1:9" s="16" customFormat="1" ht="30" x14ac:dyDescent="0.25">
      <c r="A550" s="45">
        <v>547</v>
      </c>
      <c r="B550" s="39" t="s">
        <v>732</v>
      </c>
      <c r="C550" s="50" t="s">
        <v>637</v>
      </c>
      <c r="D550" s="50" t="s">
        <v>733</v>
      </c>
      <c r="E550" s="50" t="s">
        <v>734</v>
      </c>
      <c r="F550" s="29" t="s">
        <v>949</v>
      </c>
      <c r="G550" s="48" t="s">
        <v>2495</v>
      </c>
      <c r="H550" s="48" t="s">
        <v>2496</v>
      </c>
      <c r="I550" s="48" t="s">
        <v>2497</v>
      </c>
    </row>
    <row r="551" spans="1:9" s="16" customFormat="1" ht="30" x14ac:dyDescent="0.25">
      <c r="A551" s="45">
        <v>548</v>
      </c>
      <c r="B551" s="39" t="s">
        <v>732</v>
      </c>
      <c r="C551" s="50" t="s">
        <v>637</v>
      </c>
      <c r="D551" s="50" t="s">
        <v>733</v>
      </c>
      <c r="E551" s="50" t="s">
        <v>734</v>
      </c>
      <c r="F551" s="29" t="s">
        <v>897</v>
      </c>
      <c r="G551" s="48" t="s">
        <v>2498</v>
      </c>
      <c r="H551" s="48" t="s">
        <v>2499</v>
      </c>
      <c r="I551" s="48" t="s">
        <v>2500</v>
      </c>
    </row>
    <row r="552" spans="1:9" s="16" customFormat="1" x14ac:dyDescent="0.25">
      <c r="A552" s="45">
        <v>549</v>
      </c>
      <c r="B552" s="29" t="s">
        <v>738</v>
      </c>
      <c r="C552" s="50" t="s">
        <v>148</v>
      </c>
      <c r="D552" s="50" t="s">
        <v>739</v>
      </c>
      <c r="E552" s="50" t="s">
        <v>740</v>
      </c>
      <c r="F552" s="29" t="s">
        <v>3</v>
      </c>
      <c r="G552" s="48" t="s">
        <v>2501</v>
      </c>
      <c r="H552" s="48" t="s">
        <v>2502</v>
      </c>
      <c r="I552" s="48" t="s">
        <v>2503</v>
      </c>
    </row>
    <row r="553" spans="1:9" s="16" customFormat="1" x14ac:dyDescent="0.25">
      <c r="A553" s="45">
        <v>550</v>
      </c>
      <c r="B553" s="29" t="s">
        <v>738</v>
      </c>
      <c r="C553" s="50" t="s">
        <v>148</v>
      </c>
      <c r="D553" s="50" t="s">
        <v>739</v>
      </c>
      <c r="E553" s="50" t="s">
        <v>740</v>
      </c>
      <c r="F553" s="29" t="s">
        <v>972</v>
      </c>
      <c r="G553" s="48" t="s">
        <v>2504</v>
      </c>
      <c r="H553" s="48" t="s">
        <v>2505</v>
      </c>
      <c r="I553" s="48" t="s">
        <v>2506</v>
      </c>
    </row>
    <row r="554" spans="1:9" s="16" customFormat="1" x14ac:dyDescent="0.25">
      <c r="A554" s="45">
        <v>551</v>
      </c>
      <c r="B554" s="29" t="s">
        <v>738</v>
      </c>
      <c r="C554" s="50" t="s">
        <v>148</v>
      </c>
      <c r="D554" s="50" t="s">
        <v>739</v>
      </c>
      <c r="E554" s="50" t="s">
        <v>740</v>
      </c>
      <c r="F554" s="29" t="s">
        <v>964</v>
      </c>
      <c r="G554" s="48" t="s">
        <v>2507</v>
      </c>
      <c r="H554" s="48" t="s">
        <v>2508</v>
      </c>
      <c r="I554" s="48" t="s">
        <v>2509</v>
      </c>
    </row>
    <row r="555" spans="1:9" s="16" customFormat="1" x14ac:dyDescent="0.25">
      <c r="A555" s="45">
        <v>552</v>
      </c>
      <c r="B555" s="29" t="s">
        <v>738</v>
      </c>
      <c r="C555" s="50" t="s">
        <v>148</v>
      </c>
      <c r="D555" s="50" t="s">
        <v>739</v>
      </c>
      <c r="E555" s="50" t="s">
        <v>740</v>
      </c>
      <c r="F555" s="29" t="s">
        <v>908</v>
      </c>
      <c r="G555" s="48" t="s">
        <v>2510</v>
      </c>
      <c r="H555" s="48" t="s">
        <v>2511</v>
      </c>
      <c r="I555" s="48" t="s">
        <v>2512</v>
      </c>
    </row>
    <row r="556" spans="1:9" s="16" customFormat="1" x14ac:dyDescent="0.25">
      <c r="A556" s="45">
        <v>553</v>
      </c>
      <c r="B556" s="29" t="s">
        <v>738</v>
      </c>
      <c r="C556" s="50" t="s">
        <v>148</v>
      </c>
      <c r="D556" s="50" t="s">
        <v>739</v>
      </c>
      <c r="E556" s="50" t="s">
        <v>740</v>
      </c>
      <c r="F556" s="29" t="s">
        <v>949</v>
      </c>
      <c r="G556" s="48" t="s">
        <v>2513</v>
      </c>
      <c r="H556" s="48" t="s">
        <v>2514</v>
      </c>
      <c r="I556" s="48" t="s">
        <v>2515</v>
      </c>
    </row>
    <row r="557" spans="1:9" s="16" customFormat="1" x14ac:dyDescent="0.25">
      <c r="A557" s="45">
        <v>554</v>
      </c>
      <c r="B557" s="29" t="s">
        <v>738</v>
      </c>
      <c r="C557" s="50" t="s">
        <v>148</v>
      </c>
      <c r="D557" s="50" t="s">
        <v>739</v>
      </c>
      <c r="E557" s="50" t="s">
        <v>740</v>
      </c>
      <c r="F557" s="29" t="s">
        <v>897</v>
      </c>
      <c r="G557" s="48" t="s">
        <v>2516</v>
      </c>
      <c r="H557" s="48" t="s">
        <v>2517</v>
      </c>
      <c r="I557" s="48" t="s">
        <v>2518</v>
      </c>
    </row>
    <row r="558" spans="1:9" s="16" customFormat="1" ht="30" x14ac:dyDescent="0.25">
      <c r="A558" s="45">
        <v>555</v>
      </c>
      <c r="B558" s="29" t="s">
        <v>744</v>
      </c>
      <c r="C558" s="50" t="s">
        <v>148</v>
      </c>
      <c r="D558" s="50" t="s">
        <v>745</v>
      </c>
      <c r="E558" s="50" t="s">
        <v>746</v>
      </c>
      <c r="F558" s="29" t="s">
        <v>3</v>
      </c>
      <c r="G558" s="48" t="s">
        <v>2519</v>
      </c>
      <c r="H558" s="48" t="s">
        <v>2520</v>
      </c>
      <c r="I558" s="48" t="s">
        <v>2521</v>
      </c>
    </row>
    <row r="559" spans="1:9" s="16" customFormat="1" ht="30" x14ac:dyDescent="0.25">
      <c r="A559" s="45">
        <v>556</v>
      </c>
      <c r="B559" s="29" t="s">
        <v>744</v>
      </c>
      <c r="C559" s="50" t="s">
        <v>148</v>
      </c>
      <c r="D559" s="50" t="s">
        <v>745</v>
      </c>
      <c r="E559" s="50" t="s">
        <v>746</v>
      </c>
      <c r="F559" s="29" t="s">
        <v>949</v>
      </c>
      <c r="G559" s="48" t="s">
        <v>2522</v>
      </c>
      <c r="H559" s="48" t="s">
        <v>2523</v>
      </c>
      <c r="I559" s="48" t="s">
        <v>2524</v>
      </c>
    </row>
    <row r="560" spans="1:9" s="16" customFormat="1" ht="30" x14ac:dyDescent="0.25">
      <c r="A560" s="45">
        <v>557</v>
      </c>
      <c r="B560" s="29" t="s">
        <v>744</v>
      </c>
      <c r="C560" s="50" t="s">
        <v>148</v>
      </c>
      <c r="D560" s="50" t="s">
        <v>745</v>
      </c>
      <c r="E560" s="50" t="s">
        <v>746</v>
      </c>
      <c r="F560" s="29" t="s">
        <v>908</v>
      </c>
      <c r="G560" s="48" t="s">
        <v>2525</v>
      </c>
      <c r="H560" s="48" t="s">
        <v>2526</v>
      </c>
      <c r="I560" s="48" t="s">
        <v>2527</v>
      </c>
    </row>
    <row r="561" spans="1:9" s="16" customFormat="1" ht="30" x14ac:dyDescent="0.25">
      <c r="A561" s="45">
        <v>558</v>
      </c>
      <c r="B561" s="29" t="s">
        <v>744</v>
      </c>
      <c r="C561" s="50" t="s">
        <v>148</v>
      </c>
      <c r="D561" s="50" t="s">
        <v>745</v>
      </c>
      <c r="E561" s="50" t="s">
        <v>746</v>
      </c>
      <c r="F561" s="29" t="s">
        <v>922</v>
      </c>
      <c r="G561" s="48" t="s">
        <v>2528</v>
      </c>
      <c r="H561" s="48" t="s">
        <v>2529</v>
      </c>
      <c r="I561" s="48" t="s">
        <v>2530</v>
      </c>
    </row>
    <row r="562" spans="1:9" s="16" customFormat="1" ht="30" x14ac:dyDescent="0.25">
      <c r="A562" s="45">
        <v>559</v>
      </c>
      <c r="B562" s="29" t="s">
        <v>744</v>
      </c>
      <c r="C562" s="50" t="s">
        <v>148</v>
      </c>
      <c r="D562" s="50" t="s">
        <v>745</v>
      </c>
      <c r="E562" s="50" t="s">
        <v>746</v>
      </c>
      <c r="F562" s="29" t="s">
        <v>932</v>
      </c>
      <c r="G562" s="48" t="s">
        <v>2531</v>
      </c>
      <c r="H562" s="48" t="s">
        <v>2532</v>
      </c>
      <c r="I562" s="48" t="s">
        <v>2533</v>
      </c>
    </row>
    <row r="563" spans="1:9" s="16" customFormat="1" ht="30" x14ac:dyDescent="0.25">
      <c r="A563" s="45">
        <v>560</v>
      </c>
      <c r="B563" s="29" t="s">
        <v>744</v>
      </c>
      <c r="C563" s="50" t="s">
        <v>148</v>
      </c>
      <c r="D563" s="50" t="s">
        <v>745</v>
      </c>
      <c r="E563" s="50" t="s">
        <v>746</v>
      </c>
      <c r="F563" s="29" t="s">
        <v>897</v>
      </c>
      <c r="G563" s="48" t="s">
        <v>2534</v>
      </c>
      <c r="H563" s="48" t="s">
        <v>2535</v>
      </c>
      <c r="I563" s="48" t="s">
        <v>2536</v>
      </c>
    </row>
    <row r="564" spans="1:9" s="16" customFormat="1" ht="30" x14ac:dyDescent="0.25">
      <c r="A564" s="45">
        <v>561</v>
      </c>
      <c r="B564" s="39" t="s">
        <v>750</v>
      </c>
      <c r="C564" s="50" t="s">
        <v>637</v>
      </c>
      <c r="D564" s="50" t="s">
        <v>751</v>
      </c>
      <c r="E564" s="50" t="s">
        <v>752</v>
      </c>
      <c r="F564" s="29" t="s">
        <v>908</v>
      </c>
      <c r="G564" s="48" t="s">
        <v>2537</v>
      </c>
      <c r="H564" s="48" t="s">
        <v>2538</v>
      </c>
      <c r="I564" s="48" t="s">
        <v>2539</v>
      </c>
    </row>
    <row r="565" spans="1:9" s="16" customFormat="1" ht="30" x14ac:dyDescent="0.25">
      <c r="A565" s="45">
        <v>562</v>
      </c>
      <c r="B565" s="39" t="s">
        <v>750</v>
      </c>
      <c r="C565" s="50" t="s">
        <v>637</v>
      </c>
      <c r="D565" s="50" t="s">
        <v>751</v>
      </c>
      <c r="E565" s="50" t="s">
        <v>752</v>
      </c>
      <c r="F565" s="29" t="s">
        <v>1583</v>
      </c>
      <c r="G565" s="48" t="s">
        <v>2540</v>
      </c>
      <c r="H565" s="48" t="s">
        <v>2541</v>
      </c>
      <c r="I565" s="48" t="s">
        <v>2542</v>
      </c>
    </row>
    <row r="566" spans="1:9" s="16" customFormat="1" ht="30" x14ac:dyDescent="0.25">
      <c r="A566" s="45">
        <v>563</v>
      </c>
      <c r="B566" s="39" t="s">
        <v>750</v>
      </c>
      <c r="C566" s="50" t="s">
        <v>637</v>
      </c>
      <c r="D566" s="50" t="s">
        <v>751</v>
      </c>
      <c r="E566" s="50" t="s">
        <v>752</v>
      </c>
      <c r="F566" s="29" t="s">
        <v>1109</v>
      </c>
      <c r="G566" s="48" t="s">
        <v>2543</v>
      </c>
      <c r="H566" s="48" t="s">
        <v>2544</v>
      </c>
      <c r="I566" s="48" t="s">
        <v>2545</v>
      </c>
    </row>
    <row r="567" spans="1:9" s="16" customFormat="1" ht="30" x14ac:dyDescent="0.25">
      <c r="A567" s="45">
        <v>564</v>
      </c>
      <c r="B567" s="39" t="s">
        <v>750</v>
      </c>
      <c r="C567" s="50" t="s">
        <v>637</v>
      </c>
      <c r="D567" s="50" t="s">
        <v>751</v>
      </c>
      <c r="E567" s="50" t="s">
        <v>752</v>
      </c>
      <c r="F567" s="29" t="s">
        <v>932</v>
      </c>
      <c r="G567" s="48" t="s">
        <v>2546</v>
      </c>
      <c r="H567" s="48" t="s">
        <v>2547</v>
      </c>
      <c r="I567" s="48" t="s">
        <v>2548</v>
      </c>
    </row>
    <row r="568" spans="1:9" s="16" customFormat="1" ht="30" x14ac:dyDescent="0.25">
      <c r="A568" s="45">
        <v>565</v>
      </c>
      <c r="B568" s="39" t="s">
        <v>750</v>
      </c>
      <c r="C568" s="50" t="s">
        <v>637</v>
      </c>
      <c r="D568" s="50" t="s">
        <v>751</v>
      </c>
      <c r="E568" s="50" t="s">
        <v>752</v>
      </c>
      <c r="F568" s="29" t="s">
        <v>912</v>
      </c>
      <c r="G568" s="48" t="s">
        <v>2549</v>
      </c>
      <c r="H568" s="48" t="s">
        <v>2550</v>
      </c>
      <c r="I568" s="48" t="s">
        <v>2551</v>
      </c>
    </row>
    <row r="569" spans="1:9" s="16" customFormat="1" ht="30" x14ac:dyDescent="0.25">
      <c r="A569" s="45">
        <v>566</v>
      </c>
      <c r="B569" s="39" t="s">
        <v>750</v>
      </c>
      <c r="C569" s="50" t="s">
        <v>637</v>
      </c>
      <c r="D569" s="50" t="s">
        <v>751</v>
      </c>
      <c r="E569" s="50" t="s">
        <v>752</v>
      </c>
      <c r="F569" s="29" t="s">
        <v>897</v>
      </c>
      <c r="G569" s="48" t="s">
        <v>2552</v>
      </c>
      <c r="H569" s="48" t="s">
        <v>2553</v>
      </c>
      <c r="I569" s="48" t="s">
        <v>2554</v>
      </c>
    </row>
    <row r="570" spans="1:9" s="16" customFormat="1" ht="30" x14ac:dyDescent="0.25">
      <c r="A570" s="45">
        <v>567</v>
      </c>
      <c r="B570" s="29" t="s">
        <v>756</v>
      </c>
      <c r="C570" s="50" t="s">
        <v>148</v>
      </c>
      <c r="D570" s="50" t="s">
        <v>757</v>
      </c>
      <c r="E570" s="50" t="s">
        <v>758</v>
      </c>
      <c r="F570" s="29" t="s">
        <v>960</v>
      </c>
      <c r="G570" s="48" t="s">
        <v>2555</v>
      </c>
      <c r="H570" s="48" t="s">
        <v>2556</v>
      </c>
      <c r="I570" s="48" t="s">
        <v>2557</v>
      </c>
    </row>
    <row r="571" spans="1:9" s="16" customFormat="1" ht="30" x14ac:dyDescent="0.25">
      <c r="A571" s="45">
        <v>568</v>
      </c>
      <c r="B571" s="29" t="s">
        <v>756</v>
      </c>
      <c r="C571" s="50" t="s">
        <v>148</v>
      </c>
      <c r="D571" s="50" t="s">
        <v>757</v>
      </c>
      <c r="E571" s="50" t="s">
        <v>758</v>
      </c>
      <c r="F571" s="29" t="s">
        <v>908</v>
      </c>
      <c r="G571" s="48" t="s">
        <v>2558</v>
      </c>
      <c r="H571" s="48" t="s">
        <v>2559</v>
      </c>
      <c r="I571" s="48" t="s">
        <v>2560</v>
      </c>
    </row>
    <row r="572" spans="1:9" s="16" customFormat="1" ht="30" x14ac:dyDescent="0.25">
      <c r="A572" s="45">
        <v>569</v>
      </c>
      <c r="B572" s="29" t="s">
        <v>756</v>
      </c>
      <c r="C572" s="50" t="s">
        <v>148</v>
      </c>
      <c r="D572" s="50" t="s">
        <v>757</v>
      </c>
      <c r="E572" s="50" t="s">
        <v>758</v>
      </c>
      <c r="F572" s="29" t="s">
        <v>922</v>
      </c>
      <c r="G572" s="48" t="s">
        <v>2561</v>
      </c>
      <c r="H572" s="48" t="s">
        <v>2562</v>
      </c>
      <c r="I572" s="48" t="s">
        <v>2563</v>
      </c>
    </row>
    <row r="573" spans="1:9" s="16" customFormat="1" ht="30" x14ac:dyDescent="0.25">
      <c r="A573" s="45">
        <v>570</v>
      </c>
      <c r="B573" s="29" t="s">
        <v>756</v>
      </c>
      <c r="C573" s="50" t="s">
        <v>148</v>
      </c>
      <c r="D573" s="50" t="s">
        <v>757</v>
      </c>
      <c r="E573" s="50" t="s">
        <v>758</v>
      </c>
      <c r="F573" s="29" t="s">
        <v>949</v>
      </c>
      <c r="G573" s="48" t="s">
        <v>2564</v>
      </c>
      <c r="H573" s="48" t="s">
        <v>2565</v>
      </c>
      <c r="I573" s="48" t="s">
        <v>2566</v>
      </c>
    </row>
    <row r="574" spans="1:9" s="16" customFormat="1" ht="30" x14ac:dyDescent="0.25">
      <c r="A574" s="45">
        <v>571</v>
      </c>
      <c r="B574" s="29" t="s">
        <v>756</v>
      </c>
      <c r="C574" s="50" t="s">
        <v>148</v>
      </c>
      <c r="D574" s="50" t="s">
        <v>757</v>
      </c>
      <c r="E574" s="50" t="s">
        <v>758</v>
      </c>
      <c r="F574" s="29" t="s">
        <v>991</v>
      </c>
      <c r="G574" s="48" t="s">
        <v>2567</v>
      </c>
      <c r="H574" s="48" t="s">
        <v>2568</v>
      </c>
      <c r="I574" s="48" t="s">
        <v>2569</v>
      </c>
    </row>
    <row r="575" spans="1:9" s="16" customFormat="1" ht="30" x14ac:dyDescent="0.25">
      <c r="A575" s="45">
        <v>572</v>
      </c>
      <c r="B575" s="29" t="s">
        <v>756</v>
      </c>
      <c r="C575" s="50" t="s">
        <v>148</v>
      </c>
      <c r="D575" s="50" t="s">
        <v>757</v>
      </c>
      <c r="E575" s="50" t="s">
        <v>758</v>
      </c>
      <c r="F575" s="29" t="s">
        <v>897</v>
      </c>
      <c r="G575" s="48" t="s">
        <v>2570</v>
      </c>
      <c r="H575" s="48" t="s">
        <v>2571</v>
      </c>
      <c r="I575" s="48" t="s">
        <v>2572</v>
      </c>
    </row>
    <row r="576" spans="1:9" s="16" customFormat="1" ht="30" x14ac:dyDescent="0.25">
      <c r="A576" s="45">
        <v>573</v>
      </c>
      <c r="B576" s="29" t="s">
        <v>762</v>
      </c>
      <c r="C576" s="50" t="s">
        <v>637</v>
      </c>
      <c r="D576" s="50" t="s">
        <v>763</v>
      </c>
      <c r="E576" s="50" t="s">
        <v>764</v>
      </c>
      <c r="F576" s="29" t="s">
        <v>908</v>
      </c>
      <c r="G576" s="48" t="s">
        <v>2573</v>
      </c>
      <c r="H576" s="48" t="s">
        <v>2574</v>
      </c>
      <c r="I576" s="48" t="s">
        <v>2575</v>
      </c>
    </row>
    <row r="577" spans="1:16" s="16" customFormat="1" ht="30" x14ac:dyDescent="0.25">
      <c r="A577" s="45">
        <v>574</v>
      </c>
      <c r="B577" s="29" t="s">
        <v>762</v>
      </c>
      <c r="C577" s="50" t="s">
        <v>637</v>
      </c>
      <c r="D577" s="50" t="s">
        <v>763</v>
      </c>
      <c r="E577" s="50" t="s">
        <v>764</v>
      </c>
      <c r="F577" s="29" t="s">
        <v>1065</v>
      </c>
      <c r="G577" s="48" t="s">
        <v>2576</v>
      </c>
      <c r="H577" s="48" t="s">
        <v>2577</v>
      </c>
      <c r="I577" s="48" t="s">
        <v>2578</v>
      </c>
    </row>
    <row r="578" spans="1:16" s="16" customFormat="1" ht="30" x14ac:dyDescent="0.25">
      <c r="A578" s="45">
        <v>575</v>
      </c>
      <c r="B578" s="29" t="s">
        <v>762</v>
      </c>
      <c r="C578" s="50" t="s">
        <v>637</v>
      </c>
      <c r="D578" s="50" t="s">
        <v>763</v>
      </c>
      <c r="E578" s="50" t="s">
        <v>764</v>
      </c>
      <c r="F578" s="29" t="s">
        <v>1614</v>
      </c>
      <c r="G578" s="48" t="s">
        <v>2579</v>
      </c>
      <c r="H578" s="48" t="s">
        <v>2580</v>
      </c>
      <c r="I578" s="48" t="s">
        <v>2581</v>
      </c>
    </row>
    <row r="579" spans="1:16" s="16" customFormat="1" ht="30" x14ac:dyDescent="0.25">
      <c r="A579" s="45">
        <v>576</v>
      </c>
      <c r="B579" s="29" t="s">
        <v>762</v>
      </c>
      <c r="C579" s="50" t="s">
        <v>637</v>
      </c>
      <c r="D579" s="50" t="s">
        <v>763</v>
      </c>
      <c r="E579" s="50" t="s">
        <v>764</v>
      </c>
      <c r="F579" s="29" t="s">
        <v>960</v>
      </c>
      <c r="G579" s="48" t="s">
        <v>2582</v>
      </c>
      <c r="H579" s="48" t="s">
        <v>2583</v>
      </c>
      <c r="I579" s="48" t="s">
        <v>2584</v>
      </c>
    </row>
    <row r="580" spans="1:16" s="16" customFormat="1" ht="30" x14ac:dyDescent="0.25">
      <c r="A580" s="45">
        <v>577</v>
      </c>
      <c r="B580" s="29" t="s">
        <v>762</v>
      </c>
      <c r="C580" s="50" t="s">
        <v>637</v>
      </c>
      <c r="D580" s="50" t="s">
        <v>763</v>
      </c>
      <c r="E580" s="50" t="s">
        <v>764</v>
      </c>
      <c r="F580" s="29" t="s">
        <v>3</v>
      </c>
      <c r="G580" s="48" t="s">
        <v>2585</v>
      </c>
      <c r="H580" s="48" t="s">
        <v>2586</v>
      </c>
      <c r="I580" s="48" t="s">
        <v>2587</v>
      </c>
    </row>
    <row r="581" spans="1:16" s="16" customFormat="1" ht="30" x14ac:dyDescent="0.25">
      <c r="A581" s="45">
        <v>578</v>
      </c>
      <c r="B581" s="29" t="s">
        <v>762</v>
      </c>
      <c r="C581" s="50" t="s">
        <v>637</v>
      </c>
      <c r="D581" s="50" t="s">
        <v>763</v>
      </c>
      <c r="E581" s="50" t="s">
        <v>764</v>
      </c>
      <c r="F581" s="29" t="s">
        <v>897</v>
      </c>
      <c r="G581" s="48" t="s">
        <v>2588</v>
      </c>
      <c r="H581" s="48" t="s">
        <v>2589</v>
      </c>
      <c r="I581" s="48" t="s">
        <v>2590</v>
      </c>
    </row>
    <row r="582" spans="1:16" s="16" customFormat="1" x14ac:dyDescent="0.25">
      <c r="A582" s="45">
        <v>579</v>
      </c>
      <c r="B582" s="29" t="s">
        <v>768</v>
      </c>
      <c r="C582" s="50" t="s">
        <v>769</v>
      </c>
      <c r="D582" s="50" t="s">
        <v>770</v>
      </c>
      <c r="E582" s="50" t="s">
        <v>771</v>
      </c>
      <c r="F582" s="29" t="s">
        <v>908</v>
      </c>
      <c r="G582" s="48" t="s">
        <v>2591</v>
      </c>
      <c r="H582" s="48" t="s">
        <v>2592</v>
      </c>
      <c r="I582" s="48" t="s">
        <v>2593</v>
      </c>
    </row>
    <row r="583" spans="1:16" s="16" customFormat="1" x14ac:dyDescent="0.25">
      <c r="A583" s="45">
        <v>580</v>
      </c>
      <c r="B583" s="29" t="s">
        <v>768</v>
      </c>
      <c r="C583" s="50" t="s">
        <v>769</v>
      </c>
      <c r="D583" s="50" t="s">
        <v>770</v>
      </c>
      <c r="E583" s="50" t="s">
        <v>771</v>
      </c>
      <c r="F583" s="29" t="s">
        <v>960</v>
      </c>
      <c r="G583" s="48" t="s">
        <v>2594</v>
      </c>
      <c r="H583" s="48" t="s">
        <v>2595</v>
      </c>
      <c r="I583" s="48" t="s">
        <v>2596</v>
      </c>
    </row>
    <row r="584" spans="1:16" s="16" customFormat="1" x14ac:dyDescent="0.25">
      <c r="A584" s="45">
        <v>581</v>
      </c>
      <c r="B584" s="29" t="s">
        <v>768</v>
      </c>
      <c r="C584" s="50" t="s">
        <v>769</v>
      </c>
      <c r="D584" s="50" t="s">
        <v>770</v>
      </c>
      <c r="E584" s="50" t="s">
        <v>771</v>
      </c>
      <c r="F584" s="29" t="s">
        <v>1864</v>
      </c>
      <c r="G584" s="48" t="s">
        <v>2597</v>
      </c>
      <c r="H584" s="48" t="s">
        <v>2598</v>
      </c>
      <c r="I584" s="48" t="s">
        <v>2599</v>
      </c>
    </row>
    <row r="585" spans="1:16" s="16" customFormat="1" x14ac:dyDescent="0.25">
      <c r="A585" s="45">
        <v>582</v>
      </c>
      <c r="B585" s="29" t="s">
        <v>768</v>
      </c>
      <c r="C585" s="50" t="s">
        <v>769</v>
      </c>
      <c r="D585" s="50" t="s">
        <v>770</v>
      </c>
      <c r="E585" s="50" t="s">
        <v>771</v>
      </c>
      <c r="F585" s="29" t="s">
        <v>881</v>
      </c>
      <c r="G585" s="48" t="s">
        <v>2600</v>
      </c>
      <c r="H585" s="48" t="s">
        <v>2601</v>
      </c>
      <c r="I585" s="48" t="s">
        <v>2602</v>
      </c>
    </row>
    <row r="586" spans="1:16" s="16" customFormat="1" x14ac:dyDescent="0.25">
      <c r="A586" s="45">
        <v>583</v>
      </c>
      <c r="B586" s="29" t="s">
        <v>768</v>
      </c>
      <c r="C586" s="50" t="s">
        <v>769</v>
      </c>
      <c r="D586" s="50" t="s">
        <v>770</v>
      </c>
      <c r="E586" s="50" t="s">
        <v>771</v>
      </c>
      <c r="F586" s="29" t="s">
        <v>3</v>
      </c>
      <c r="G586" s="48" t="s">
        <v>2603</v>
      </c>
      <c r="H586" s="48" t="s">
        <v>2604</v>
      </c>
      <c r="I586" s="48" t="s">
        <v>2605</v>
      </c>
    </row>
    <row r="587" spans="1:16" x14ac:dyDescent="0.25">
      <c r="A587" s="45">
        <v>584</v>
      </c>
      <c r="B587" s="29" t="s">
        <v>768</v>
      </c>
      <c r="C587" s="50" t="s">
        <v>769</v>
      </c>
      <c r="D587" s="50" t="s">
        <v>770</v>
      </c>
      <c r="E587" s="50" t="s">
        <v>771</v>
      </c>
      <c r="F587" s="29" t="s">
        <v>897</v>
      </c>
      <c r="G587" s="48" t="s">
        <v>2606</v>
      </c>
      <c r="H587" s="48" t="s">
        <v>2607</v>
      </c>
      <c r="I587" s="48" t="s">
        <v>2608</v>
      </c>
      <c r="K587" s="16"/>
      <c r="L587" s="16"/>
      <c r="M587" s="16"/>
      <c r="N587" s="16"/>
      <c r="O587" s="16"/>
      <c r="P587" s="16"/>
    </row>
    <row r="588" spans="1:16" ht="30" x14ac:dyDescent="0.25">
      <c r="A588" s="45">
        <v>585</v>
      </c>
      <c r="B588" s="29" t="s">
        <v>775</v>
      </c>
      <c r="C588" s="50" t="s">
        <v>637</v>
      </c>
      <c r="D588" s="50" t="s">
        <v>776</v>
      </c>
      <c r="E588" s="50" t="s">
        <v>777</v>
      </c>
      <c r="F588" s="29" t="s">
        <v>908</v>
      </c>
      <c r="G588" s="48" t="s">
        <v>2609</v>
      </c>
      <c r="H588" s="48" t="s">
        <v>2610</v>
      </c>
      <c r="I588" s="48" t="s">
        <v>2611</v>
      </c>
      <c r="K588" s="16"/>
      <c r="L588" s="16"/>
      <c r="M588" s="16"/>
      <c r="N588" s="16"/>
      <c r="O588" s="16"/>
      <c r="P588" s="16"/>
    </row>
    <row r="589" spans="1:16" ht="30" x14ac:dyDescent="0.25">
      <c r="A589" s="45">
        <v>586</v>
      </c>
      <c r="B589" s="29" t="s">
        <v>775</v>
      </c>
      <c r="C589" s="50" t="s">
        <v>637</v>
      </c>
      <c r="D589" s="50" t="s">
        <v>776</v>
      </c>
      <c r="E589" s="50" t="s">
        <v>777</v>
      </c>
      <c r="F589" s="29" t="s">
        <v>922</v>
      </c>
      <c r="G589" s="48" t="s">
        <v>2612</v>
      </c>
      <c r="H589" s="48" t="s">
        <v>2613</v>
      </c>
      <c r="I589" s="48" t="s">
        <v>2614</v>
      </c>
      <c r="K589" s="16"/>
      <c r="L589" s="16"/>
      <c r="M589" s="16"/>
      <c r="N589" s="16"/>
      <c r="O589" s="16"/>
      <c r="P589" s="16"/>
    </row>
    <row r="590" spans="1:16" ht="30" x14ac:dyDescent="0.25">
      <c r="A590" s="45">
        <v>587</v>
      </c>
      <c r="B590" s="29" t="s">
        <v>775</v>
      </c>
      <c r="C590" s="50" t="s">
        <v>637</v>
      </c>
      <c r="D590" s="50" t="s">
        <v>776</v>
      </c>
      <c r="E590" s="50" t="s">
        <v>777</v>
      </c>
      <c r="F590" s="29" t="s">
        <v>1864</v>
      </c>
      <c r="G590" s="48" t="s">
        <v>2615</v>
      </c>
      <c r="H590" s="48" t="s">
        <v>2616</v>
      </c>
      <c r="I590" s="48" t="s">
        <v>2617</v>
      </c>
      <c r="K590" s="16"/>
      <c r="L590" s="16"/>
      <c r="M590" s="16"/>
      <c r="N590" s="16"/>
      <c r="O590" s="16"/>
      <c r="P590" s="16"/>
    </row>
    <row r="591" spans="1:16" ht="30" x14ac:dyDescent="0.25">
      <c r="A591" s="45">
        <v>588</v>
      </c>
      <c r="B591" s="29" t="s">
        <v>775</v>
      </c>
      <c r="C591" s="50" t="s">
        <v>637</v>
      </c>
      <c r="D591" s="50" t="s">
        <v>776</v>
      </c>
      <c r="E591" s="50" t="s">
        <v>777</v>
      </c>
      <c r="F591" s="29" t="s">
        <v>960</v>
      </c>
      <c r="G591" s="48" t="s">
        <v>2618</v>
      </c>
      <c r="H591" s="48" t="s">
        <v>2619</v>
      </c>
      <c r="I591" s="48" t="s">
        <v>2620</v>
      </c>
      <c r="K591" s="16"/>
      <c r="L591" s="16"/>
      <c r="M591" s="16"/>
      <c r="N591" s="16"/>
      <c r="O591" s="16"/>
      <c r="P591" s="16"/>
    </row>
    <row r="592" spans="1:16" ht="30" x14ac:dyDescent="0.25">
      <c r="A592" s="45">
        <v>589</v>
      </c>
      <c r="B592" s="29" t="s">
        <v>775</v>
      </c>
      <c r="C592" s="50" t="s">
        <v>637</v>
      </c>
      <c r="D592" s="50" t="s">
        <v>776</v>
      </c>
      <c r="E592" s="50" t="s">
        <v>777</v>
      </c>
      <c r="F592" s="29" t="s">
        <v>3</v>
      </c>
      <c r="G592" s="48" t="s">
        <v>2621</v>
      </c>
      <c r="H592" s="48" t="s">
        <v>2622</v>
      </c>
      <c r="I592" s="48" t="s">
        <v>2623</v>
      </c>
      <c r="K592" s="16"/>
      <c r="L592" s="16"/>
      <c r="M592" s="16"/>
      <c r="N592" s="16"/>
      <c r="O592" s="16"/>
      <c r="P592" s="16"/>
    </row>
    <row r="593" spans="1:16" ht="30" x14ac:dyDescent="0.25">
      <c r="A593" s="45">
        <v>590</v>
      </c>
      <c r="B593" s="29" t="s">
        <v>775</v>
      </c>
      <c r="C593" s="50" t="s">
        <v>637</v>
      </c>
      <c r="D593" s="50" t="s">
        <v>776</v>
      </c>
      <c r="E593" s="50" t="s">
        <v>777</v>
      </c>
      <c r="F593" s="29" t="s">
        <v>897</v>
      </c>
      <c r="G593" s="48" t="s">
        <v>2624</v>
      </c>
      <c r="H593" s="48" t="s">
        <v>2625</v>
      </c>
      <c r="I593" s="48" t="s">
        <v>2626</v>
      </c>
      <c r="K593" s="16"/>
      <c r="L593" s="16"/>
      <c r="M593" s="16"/>
      <c r="N593" s="16"/>
      <c r="O593" s="16"/>
      <c r="P593" s="16"/>
    </row>
    <row r="594" spans="1:16" ht="30" x14ac:dyDescent="0.25">
      <c r="A594" s="45">
        <v>591</v>
      </c>
      <c r="B594" s="29" t="s">
        <v>781</v>
      </c>
      <c r="C594" s="50" t="s">
        <v>637</v>
      </c>
      <c r="D594" s="50" t="s">
        <v>782</v>
      </c>
      <c r="E594" s="50" t="s">
        <v>783</v>
      </c>
      <c r="F594" s="29" t="s">
        <v>908</v>
      </c>
      <c r="G594" s="48" t="s">
        <v>2627</v>
      </c>
      <c r="H594" s="48" t="s">
        <v>2628</v>
      </c>
      <c r="I594" s="48" t="s">
        <v>2629</v>
      </c>
      <c r="K594" s="16"/>
      <c r="L594" s="16"/>
      <c r="M594" s="16"/>
      <c r="N594" s="16"/>
      <c r="O594" s="16"/>
      <c r="P594" s="16"/>
    </row>
    <row r="595" spans="1:16" ht="30" x14ac:dyDescent="0.25">
      <c r="A595" s="45">
        <v>592</v>
      </c>
      <c r="B595" s="29" t="s">
        <v>781</v>
      </c>
      <c r="C595" s="50" t="s">
        <v>637</v>
      </c>
      <c r="D595" s="50" t="s">
        <v>782</v>
      </c>
      <c r="E595" s="50" t="s">
        <v>783</v>
      </c>
      <c r="F595" s="29" t="s">
        <v>949</v>
      </c>
      <c r="G595" s="48" t="s">
        <v>2630</v>
      </c>
      <c r="H595" s="48" t="s">
        <v>2631</v>
      </c>
      <c r="I595" s="48" t="s">
        <v>2632</v>
      </c>
      <c r="K595" s="16"/>
      <c r="L595" s="16"/>
      <c r="M595" s="16"/>
      <c r="N595" s="16"/>
      <c r="O595" s="16"/>
      <c r="P595" s="16"/>
    </row>
    <row r="596" spans="1:16" ht="30" x14ac:dyDescent="0.25">
      <c r="A596" s="45">
        <v>593</v>
      </c>
      <c r="B596" s="29" t="s">
        <v>781</v>
      </c>
      <c r="C596" s="50" t="s">
        <v>637</v>
      </c>
      <c r="D596" s="50" t="s">
        <v>782</v>
      </c>
      <c r="E596" s="50" t="s">
        <v>783</v>
      </c>
      <c r="F596" s="29" t="s">
        <v>3</v>
      </c>
      <c r="G596" s="48" t="s">
        <v>2633</v>
      </c>
      <c r="H596" s="48" t="s">
        <v>2634</v>
      </c>
      <c r="I596" s="48" t="s">
        <v>2635</v>
      </c>
      <c r="K596" s="16"/>
      <c r="L596" s="16"/>
      <c r="M596" s="16"/>
      <c r="N596" s="16"/>
      <c r="O596" s="16"/>
      <c r="P596" s="16"/>
    </row>
    <row r="597" spans="1:16" ht="30" x14ac:dyDescent="0.25">
      <c r="A597" s="45">
        <v>594</v>
      </c>
      <c r="B597" s="29" t="s">
        <v>781</v>
      </c>
      <c r="C597" s="50" t="s">
        <v>637</v>
      </c>
      <c r="D597" s="50" t="s">
        <v>782</v>
      </c>
      <c r="E597" s="50" t="s">
        <v>783</v>
      </c>
      <c r="F597" s="29" t="s">
        <v>881</v>
      </c>
      <c r="G597" s="48" t="s">
        <v>2636</v>
      </c>
      <c r="H597" s="48" t="s">
        <v>2637</v>
      </c>
      <c r="I597" s="48" t="s">
        <v>2638</v>
      </c>
      <c r="K597" s="16"/>
      <c r="L597" s="16"/>
      <c r="M597" s="16"/>
      <c r="N597" s="16"/>
      <c r="O597" s="16"/>
      <c r="P597" s="16"/>
    </row>
    <row r="598" spans="1:16" ht="30" x14ac:dyDescent="0.25">
      <c r="A598" s="45">
        <v>595</v>
      </c>
      <c r="B598" s="29" t="s">
        <v>781</v>
      </c>
      <c r="C598" s="50" t="s">
        <v>637</v>
      </c>
      <c r="D598" s="50" t="s">
        <v>782</v>
      </c>
      <c r="E598" s="50" t="s">
        <v>783</v>
      </c>
      <c r="F598" s="29" t="s">
        <v>912</v>
      </c>
      <c r="G598" s="48" t="s">
        <v>2639</v>
      </c>
      <c r="H598" s="48" t="s">
        <v>2640</v>
      </c>
      <c r="I598" s="48" t="s">
        <v>2641</v>
      </c>
      <c r="K598" s="16"/>
      <c r="L598" s="16"/>
      <c r="M598" s="16"/>
      <c r="N598" s="16"/>
      <c r="O598" s="16"/>
      <c r="P598" s="16"/>
    </row>
    <row r="599" spans="1:16" ht="30" x14ac:dyDescent="0.25">
      <c r="A599" s="45">
        <v>596</v>
      </c>
      <c r="B599" s="29" t="s">
        <v>781</v>
      </c>
      <c r="C599" s="50" t="s">
        <v>637</v>
      </c>
      <c r="D599" s="50" t="s">
        <v>782</v>
      </c>
      <c r="E599" s="50" t="s">
        <v>783</v>
      </c>
      <c r="F599" s="29" t="s">
        <v>897</v>
      </c>
      <c r="G599" s="48" t="s">
        <v>2642</v>
      </c>
      <c r="H599" s="48" t="s">
        <v>2643</v>
      </c>
      <c r="I599" s="48" t="s">
        <v>2644</v>
      </c>
      <c r="K599" s="16"/>
      <c r="L599" s="16"/>
      <c r="M599" s="16"/>
      <c r="N599" s="16"/>
      <c r="O599" s="16"/>
      <c r="P599" s="16"/>
    </row>
    <row r="600" spans="1:16" ht="30" x14ac:dyDescent="0.25">
      <c r="A600" s="45">
        <v>597</v>
      </c>
      <c r="B600" s="29" t="s">
        <v>787</v>
      </c>
      <c r="C600" s="50" t="s">
        <v>637</v>
      </c>
      <c r="D600" s="50" t="s">
        <v>788</v>
      </c>
      <c r="E600" s="50" t="s">
        <v>789</v>
      </c>
      <c r="F600" s="29" t="s">
        <v>960</v>
      </c>
      <c r="G600" s="48" t="s">
        <v>2645</v>
      </c>
      <c r="H600" s="48" t="s">
        <v>2646</v>
      </c>
      <c r="I600" s="48" t="s">
        <v>2647</v>
      </c>
      <c r="K600" s="16"/>
      <c r="L600" s="16"/>
      <c r="M600" s="16"/>
      <c r="N600" s="16"/>
      <c r="O600" s="16"/>
      <c r="P600" s="16"/>
    </row>
    <row r="601" spans="1:16" ht="30" x14ac:dyDescent="0.25">
      <c r="A601" s="45">
        <v>598</v>
      </c>
      <c r="B601" s="29" t="s">
        <v>787</v>
      </c>
      <c r="C601" s="50" t="s">
        <v>637</v>
      </c>
      <c r="D601" s="50" t="s">
        <v>788</v>
      </c>
      <c r="E601" s="50" t="s">
        <v>789</v>
      </c>
      <c r="F601" s="29" t="s">
        <v>908</v>
      </c>
      <c r="G601" s="48" t="s">
        <v>2648</v>
      </c>
      <c r="H601" s="48" t="s">
        <v>2649</v>
      </c>
      <c r="I601" s="48" t="s">
        <v>2650</v>
      </c>
      <c r="K601" s="16"/>
      <c r="L601" s="16"/>
      <c r="M601" s="16"/>
      <c r="N601" s="16"/>
      <c r="O601" s="16"/>
      <c r="P601" s="16"/>
    </row>
    <row r="602" spans="1:16" ht="30" x14ac:dyDescent="0.25">
      <c r="A602" s="45">
        <v>599</v>
      </c>
      <c r="B602" s="29" t="s">
        <v>787</v>
      </c>
      <c r="C602" s="50" t="s">
        <v>637</v>
      </c>
      <c r="D602" s="50" t="s">
        <v>788</v>
      </c>
      <c r="E602" s="50" t="s">
        <v>789</v>
      </c>
      <c r="F602" s="29" t="s">
        <v>1879</v>
      </c>
      <c r="G602" s="48" t="s">
        <v>2651</v>
      </c>
      <c r="H602" s="48" t="s">
        <v>2652</v>
      </c>
      <c r="I602" s="48" t="s">
        <v>2653</v>
      </c>
      <c r="K602" s="16"/>
      <c r="L602" s="16"/>
      <c r="M602" s="16"/>
      <c r="N602" s="16"/>
      <c r="O602" s="16"/>
      <c r="P602" s="16"/>
    </row>
    <row r="603" spans="1:16" ht="30" x14ac:dyDescent="0.25">
      <c r="A603" s="45">
        <v>600</v>
      </c>
      <c r="B603" s="29" t="s">
        <v>787</v>
      </c>
      <c r="C603" s="50" t="s">
        <v>637</v>
      </c>
      <c r="D603" s="50" t="s">
        <v>788</v>
      </c>
      <c r="E603" s="50" t="s">
        <v>789</v>
      </c>
      <c r="F603" s="29" t="s">
        <v>1864</v>
      </c>
      <c r="G603" s="48" t="s">
        <v>2654</v>
      </c>
      <c r="H603" s="48" t="s">
        <v>2655</v>
      </c>
      <c r="I603" s="48" t="s">
        <v>2656</v>
      </c>
      <c r="K603" s="16"/>
      <c r="L603" s="16"/>
      <c r="M603" s="16"/>
      <c r="N603" s="16"/>
      <c r="O603" s="16"/>
      <c r="P603" s="16"/>
    </row>
    <row r="604" spans="1:16" ht="30" x14ac:dyDescent="0.25">
      <c r="A604" s="45">
        <v>601</v>
      </c>
      <c r="B604" s="29" t="s">
        <v>787</v>
      </c>
      <c r="C604" s="50" t="s">
        <v>637</v>
      </c>
      <c r="D604" s="50" t="s">
        <v>788</v>
      </c>
      <c r="E604" s="50" t="s">
        <v>789</v>
      </c>
      <c r="F604" s="29" t="s">
        <v>949</v>
      </c>
      <c r="G604" s="48" t="s">
        <v>2657</v>
      </c>
      <c r="H604" s="48" t="s">
        <v>2658</v>
      </c>
      <c r="I604" s="48" t="s">
        <v>2659</v>
      </c>
      <c r="K604" s="16"/>
      <c r="L604" s="16"/>
      <c r="M604" s="16"/>
      <c r="N604" s="16"/>
      <c r="O604" s="16"/>
      <c r="P604" s="16"/>
    </row>
    <row r="605" spans="1:16" ht="30" x14ac:dyDescent="0.25">
      <c r="A605" s="45">
        <v>602</v>
      </c>
      <c r="B605" s="29" t="s">
        <v>787</v>
      </c>
      <c r="C605" s="50" t="s">
        <v>637</v>
      </c>
      <c r="D605" s="50" t="s">
        <v>788</v>
      </c>
      <c r="E605" s="50" t="s">
        <v>789</v>
      </c>
      <c r="F605" s="29" t="s">
        <v>897</v>
      </c>
      <c r="G605" s="48" t="s">
        <v>2660</v>
      </c>
      <c r="H605" s="48" t="s">
        <v>2661</v>
      </c>
      <c r="I605" s="48" t="s">
        <v>2662</v>
      </c>
      <c r="K605" s="16"/>
      <c r="L605" s="16"/>
      <c r="M605" s="16"/>
      <c r="N605" s="16"/>
      <c r="O605" s="16"/>
      <c r="P605" s="16"/>
    </row>
    <row r="606" spans="1:16" ht="45" x14ac:dyDescent="0.25">
      <c r="A606" s="45">
        <v>603</v>
      </c>
      <c r="B606" s="29" t="s">
        <v>793</v>
      </c>
      <c r="C606" s="50" t="s">
        <v>637</v>
      </c>
      <c r="D606" s="50" t="s">
        <v>794</v>
      </c>
      <c r="E606" s="50" t="s">
        <v>795</v>
      </c>
      <c r="F606" s="29" t="s">
        <v>908</v>
      </c>
      <c r="G606" s="48" t="s">
        <v>2663</v>
      </c>
      <c r="H606" s="48" t="s">
        <v>2664</v>
      </c>
      <c r="I606" s="48" t="s">
        <v>2665</v>
      </c>
      <c r="K606" s="16"/>
      <c r="L606" s="16"/>
      <c r="M606" s="16"/>
      <c r="N606" s="16"/>
      <c r="O606" s="16"/>
      <c r="P606" s="16"/>
    </row>
    <row r="607" spans="1:16" ht="45" x14ac:dyDescent="0.25">
      <c r="A607" s="45">
        <v>604</v>
      </c>
      <c r="B607" s="29" t="s">
        <v>793</v>
      </c>
      <c r="C607" s="50" t="s">
        <v>637</v>
      </c>
      <c r="D607" s="50" t="s">
        <v>794</v>
      </c>
      <c r="E607" s="50" t="s">
        <v>795</v>
      </c>
      <c r="F607" s="29" t="s">
        <v>949</v>
      </c>
      <c r="G607" s="48" t="s">
        <v>2666</v>
      </c>
      <c r="H607" s="48" t="s">
        <v>2667</v>
      </c>
      <c r="I607" s="48" t="s">
        <v>2668</v>
      </c>
      <c r="K607" s="16"/>
      <c r="L607" s="16"/>
      <c r="M607" s="16"/>
      <c r="N607" s="16"/>
      <c r="O607" s="16"/>
      <c r="P607" s="16"/>
    </row>
    <row r="608" spans="1:16" ht="45" x14ac:dyDescent="0.25">
      <c r="A608" s="45">
        <v>605</v>
      </c>
      <c r="B608" s="29" t="s">
        <v>793</v>
      </c>
      <c r="C608" s="50" t="s">
        <v>637</v>
      </c>
      <c r="D608" s="50" t="s">
        <v>794</v>
      </c>
      <c r="E608" s="50" t="s">
        <v>795</v>
      </c>
      <c r="F608" s="29" t="s">
        <v>1864</v>
      </c>
      <c r="G608" s="48" t="s">
        <v>2669</v>
      </c>
      <c r="H608" s="48" t="s">
        <v>2670</v>
      </c>
      <c r="I608" s="48" t="s">
        <v>2671</v>
      </c>
      <c r="K608" s="16"/>
      <c r="L608" s="16"/>
      <c r="M608" s="16"/>
      <c r="N608" s="16"/>
      <c r="O608" s="16"/>
      <c r="P608" s="16"/>
    </row>
    <row r="609" spans="1:16" ht="45" x14ac:dyDescent="0.25">
      <c r="A609" s="45">
        <v>606</v>
      </c>
      <c r="B609" s="29" t="s">
        <v>793</v>
      </c>
      <c r="C609" s="50" t="s">
        <v>637</v>
      </c>
      <c r="D609" s="50" t="s">
        <v>794</v>
      </c>
      <c r="E609" s="50" t="s">
        <v>795</v>
      </c>
      <c r="F609" s="29" t="s">
        <v>1879</v>
      </c>
      <c r="G609" s="48" t="s">
        <v>2672</v>
      </c>
      <c r="H609" s="48" t="s">
        <v>2673</v>
      </c>
      <c r="I609" s="48" t="s">
        <v>2674</v>
      </c>
      <c r="K609" s="16"/>
      <c r="L609" s="16"/>
      <c r="M609" s="16"/>
      <c r="N609" s="16"/>
      <c r="O609" s="16"/>
      <c r="P609" s="16"/>
    </row>
    <row r="610" spans="1:16" ht="45" x14ac:dyDescent="0.25">
      <c r="A610" s="45">
        <v>607</v>
      </c>
      <c r="B610" s="29" t="s">
        <v>793</v>
      </c>
      <c r="C610" s="50" t="s">
        <v>637</v>
      </c>
      <c r="D610" s="50" t="s">
        <v>794</v>
      </c>
      <c r="E610" s="50" t="s">
        <v>795</v>
      </c>
      <c r="F610" s="29" t="s">
        <v>932</v>
      </c>
      <c r="G610" s="48" t="s">
        <v>2675</v>
      </c>
      <c r="H610" s="48" t="s">
        <v>2676</v>
      </c>
      <c r="I610" s="48" t="s">
        <v>2677</v>
      </c>
      <c r="K610" s="16"/>
      <c r="L610" s="16"/>
      <c r="M610" s="16"/>
      <c r="N610" s="16"/>
      <c r="O610" s="16"/>
      <c r="P610" s="16"/>
    </row>
    <row r="611" spans="1:16" ht="45" x14ac:dyDescent="0.25">
      <c r="A611" s="45">
        <v>608</v>
      </c>
      <c r="B611" s="29" t="s">
        <v>793</v>
      </c>
      <c r="C611" s="50" t="s">
        <v>637</v>
      </c>
      <c r="D611" s="50" t="s">
        <v>794</v>
      </c>
      <c r="E611" s="50" t="s">
        <v>795</v>
      </c>
      <c r="F611" s="29" t="s">
        <v>897</v>
      </c>
      <c r="G611" s="48" t="s">
        <v>2678</v>
      </c>
      <c r="H611" s="48" t="s">
        <v>2679</v>
      </c>
      <c r="I611" s="48" t="s">
        <v>2680</v>
      </c>
      <c r="K611" s="16"/>
      <c r="L611" s="16"/>
      <c r="M611" s="16"/>
      <c r="N611" s="16"/>
      <c r="O611" s="16"/>
      <c r="P611" s="16"/>
    </row>
    <row r="612" spans="1:16" ht="120" x14ac:dyDescent="0.25">
      <c r="A612" s="45">
        <v>609</v>
      </c>
      <c r="B612" s="29" t="s">
        <v>799</v>
      </c>
      <c r="C612" s="50" t="s">
        <v>769</v>
      </c>
      <c r="D612" s="50" t="s">
        <v>800</v>
      </c>
      <c r="E612" s="50" t="s">
        <v>801</v>
      </c>
      <c r="F612" s="29" t="s">
        <v>964</v>
      </c>
      <c r="G612" s="48" t="s">
        <v>2681</v>
      </c>
      <c r="H612" s="48" t="s">
        <v>2682</v>
      </c>
      <c r="I612" s="48" t="s">
        <v>2683</v>
      </c>
      <c r="K612" s="16"/>
      <c r="L612" s="16"/>
      <c r="M612" s="16"/>
      <c r="N612" s="16"/>
      <c r="O612" s="16"/>
      <c r="P612" s="16"/>
    </row>
    <row r="613" spans="1:16" ht="120" x14ac:dyDescent="0.25">
      <c r="A613" s="45">
        <v>610</v>
      </c>
      <c r="B613" s="29" t="s">
        <v>799</v>
      </c>
      <c r="C613" s="50" t="s">
        <v>769</v>
      </c>
      <c r="D613" s="50" t="s">
        <v>800</v>
      </c>
      <c r="E613" s="50" t="s">
        <v>801</v>
      </c>
      <c r="F613" s="29" t="s">
        <v>3</v>
      </c>
      <c r="G613" s="48" t="s">
        <v>2684</v>
      </c>
      <c r="H613" s="48" t="s">
        <v>2685</v>
      </c>
      <c r="I613" s="48" t="s">
        <v>2686</v>
      </c>
      <c r="K613" s="16"/>
      <c r="L613" s="16"/>
      <c r="M613" s="16"/>
      <c r="N613" s="16"/>
      <c r="O613" s="16"/>
      <c r="P613" s="16"/>
    </row>
    <row r="614" spans="1:16" ht="120" x14ac:dyDescent="0.25">
      <c r="A614" s="45">
        <v>611</v>
      </c>
      <c r="B614" s="29" t="s">
        <v>799</v>
      </c>
      <c r="C614" s="50" t="s">
        <v>769</v>
      </c>
      <c r="D614" s="50" t="s">
        <v>800</v>
      </c>
      <c r="E614" s="50" t="s">
        <v>801</v>
      </c>
      <c r="F614" s="29" t="s">
        <v>908</v>
      </c>
      <c r="G614" s="48" t="s">
        <v>2687</v>
      </c>
      <c r="H614" s="48" t="s">
        <v>2688</v>
      </c>
      <c r="I614" s="48" t="s">
        <v>2689</v>
      </c>
      <c r="K614" s="16"/>
      <c r="L614" s="16"/>
      <c r="M614" s="16"/>
      <c r="N614" s="16"/>
      <c r="O614" s="16"/>
      <c r="P614" s="16"/>
    </row>
    <row r="615" spans="1:16" ht="120" x14ac:dyDescent="0.25">
      <c r="A615" s="45">
        <v>612</v>
      </c>
      <c r="B615" s="29" t="s">
        <v>799</v>
      </c>
      <c r="C615" s="50" t="s">
        <v>769</v>
      </c>
      <c r="D615" s="50" t="s">
        <v>800</v>
      </c>
      <c r="E615" s="50" t="s">
        <v>801</v>
      </c>
      <c r="F615" s="29" t="s">
        <v>1202</v>
      </c>
      <c r="G615" s="48" t="s">
        <v>2690</v>
      </c>
      <c r="H615" s="48" t="s">
        <v>2691</v>
      </c>
      <c r="I615" s="48" t="s">
        <v>2692</v>
      </c>
      <c r="K615" s="16"/>
      <c r="L615" s="16"/>
      <c r="M615" s="16"/>
      <c r="N615" s="16"/>
      <c r="O615" s="16"/>
      <c r="P615" s="16"/>
    </row>
    <row r="616" spans="1:16" ht="120" x14ac:dyDescent="0.25">
      <c r="A616" s="45">
        <v>613</v>
      </c>
      <c r="B616" s="29" t="s">
        <v>799</v>
      </c>
      <c r="C616" s="50" t="s">
        <v>769</v>
      </c>
      <c r="D616" s="50" t="s">
        <v>800</v>
      </c>
      <c r="E616" s="50" t="s">
        <v>801</v>
      </c>
      <c r="F616" s="29" t="s">
        <v>904</v>
      </c>
      <c r="G616" s="48" t="s">
        <v>2693</v>
      </c>
      <c r="H616" s="48" t="s">
        <v>2694</v>
      </c>
      <c r="I616" s="48" t="s">
        <v>2695</v>
      </c>
      <c r="K616" s="16"/>
      <c r="L616" s="16"/>
      <c r="M616" s="16"/>
      <c r="N616" s="16"/>
      <c r="O616" s="16"/>
      <c r="P616" s="16"/>
    </row>
    <row r="617" spans="1:16" ht="57" customHeight="1" x14ac:dyDescent="0.25">
      <c r="A617" s="45">
        <v>614</v>
      </c>
      <c r="B617" s="29" t="s">
        <v>799</v>
      </c>
      <c r="C617" s="50" t="s">
        <v>769</v>
      </c>
      <c r="D617" s="50" t="s">
        <v>800</v>
      </c>
      <c r="E617" s="50" t="s">
        <v>801</v>
      </c>
      <c r="F617" s="29" t="s">
        <v>897</v>
      </c>
      <c r="G617" s="48" t="s">
        <v>2696</v>
      </c>
      <c r="H617" s="48" t="s">
        <v>2697</v>
      </c>
      <c r="I617" s="48" t="s">
        <v>2698</v>
      </c>
      <c r="K617" s="16"/>
      <c r="L617" s="16"/>
      <c r="M617" s="16"/>
      <c r="N617" s="16"/>
      <c r="O617" s="16"/>
      <c r="P617" s="16"/>
    </row>
    <row r="618" spans="1:16" ht="45" x14ac:dyDescent="0.25">
      <c r="A618" s="45">
        <v>615</v>
      </c>
      <c r="B618" s="29" t="s">
        <v>805</v>
      </c>
      <c r="C618" s="50" t="s">
        <v>408</v>
      </c>
      <c r="D618" s="50" t="s">
        <v>806</v>
      </c>
      <c r="E618" s="50" t="s">
        <v>807</v>
      </c>
      <c r="F618" s="29" t="s">
        <v>1258</v>
      </c>
      <c r="G618" s="48" t="s">
        <v>2699</v>
      </c>
      <c r="H618" s="48" t="s">
        <v>2700</v>
      </c>
      <c r="I618" s="48" t="s">
        <v>2701</v>
      </c>
      <c r="K618" s="16"/>
      <c r="L618" s="16"/>
      <c r="M618" s="16"/>
      <c r="N618" s="16"/>
      <c r="O618" s="16"/>
      <c r="P618" s="16"/>
    </row>
    <row r="619" spans="1:16" ht="45" x14ac:dyDescent="0.25">
      <c r="A619" s="45">
        <v>616</v>
      </c>
      <c r="B619" s="29" t="s">
        <v>805</v>
      </c>
      <c r="C619" s="50" t="s">
        <v>408</v>
      </c>
      <c r="D619" s="50" t="s">
        <v>806</v>
      </c>
      <c r="E619" s="50" t="s">
        <v>807</v>
      </c>
      <c r="F619" s="29" t="s">
        <v>912</v>
      </c>
      <c r="G619" s="48" t="s">
        <v>2702</v>
      </c>
      <c r="H619" s="48" t="s">
        <v>2703</v>
      </c>
      <c r="I619" s="48" t="s">
        <v>2704</v>
      </c>
      <c r="K619" s="16"/>
      <c r="L619" s="16"/>
      <c r="M619" s="16"/>
      <c r="N619" s="16"/>
      <c r="O619" s="16"/>
      <c r="P619" s="16"/>
    </row>
    <row r="620" spans="1:16" ht="45" x14ac:dyDescent="0.25">
      <c r="A620" s="45">
        <v>617</v>
      </c>
      <c r="B620" s="29" t="s">
        <v>805</v>
      </c>
      <c r="C620" s="50" t="s">
        <v>408</v>
      </c>
      <c r="D620" s="50" t="s">
        <v>806</v>
      </c>
      <c r="E620" s="50" t="s">
        <v>807</v>
      </c>
      <c r="F620" s="29" t="s">
        <v>908</v>
      </c>
      <c r="G620" s="48" t="s">
        <v>2705</v>
      </c>
      <c r="H620" s="48" t="s">
        <v>2706</v>
      </c>
      <c r="I620" s="48" t="s">
        <v>2707</v>
      </c>
      <c r="K620" s="16"/>
      <c r="L620" s="16"/>
      <c r="M620" s="16"/>
      <c r="N620" s="16"/>
      <c r="O620" s="16"/>
      <c r="P620" s="16"/>
    </row>
    <row r="621" spans="1:16" ht="45" x14ac:dyDescent="0.25">
      <c r="A621" s="45">
        <v>618</v>
      </c>
      <c r="B621" s="29" t="s">
        <v>805</v>
      </c>
      <c r="C621" s="50" t="s">
        <v>408</v>
      </c>
      <c r="D621" s="50" t="s">
        <v>806</v>
      </c>
      <c r="E621" s="50" t="s">
        <v>807</v>
      </c>
      <c r="F621" s="29" t="s">
        <v>949</v>
      </c>
      <c r="G621" s="48" t="s">
        <v>2708</v>
      </c>
      <c r="H621" s="48" t="s">
        <v>2709</v>
      </c>
      <c r="I621" s="48" t="s">
        <v>2710</v>
      </c>
      <c r="K621" s="16"/>
      <c r="L621" s="16"/>
      <c r="M621" s="16"/>
      <c r="N621" s="16"/>
      <c r="O621" s="16"/>
      <c r="P621" s="16"/>
    </row>
    <row r="622" spans="1:16" ht="45" x14ac:dyDescent="0.25">
      <c r="A622" s="45">
        <v>619</v>
      </c>
      <c r="B622" s="29" t="s">
        <v>805</v>
      </c>
      <c r="C622" s="50" t="s">
        <v>408</v>
      </c>
      <c r="D622" s="50" t="s">
        <v>806</v>
      </c>
      <c r="E622" s="50" t="s">
        <v>807</v>
      </c>
      <c r="F622" s="29" t="s">
        <v>2711</v>
      </c>
      <c r="G622" s="48" t="s">
        <v>896</v>
      </c>
      <c r="H622" s="48" t="s">
        <v>2712</v>
      </c>
      <c r="I622" s="48" t="s">
        <v>2713</v>
      </c>
      <c r="K622" s="16"/>
      <c r="L622" s="16"/>
      <c r="M622" s="16"/>
      <c r="N622" s="16"/>
      <c r="O622" s="16"/>
      <c r="P622" s="16"/>
    </row>
    <row r="623" spans="1:16" ht="45" x14ac:dyDescent="0.25">
      <c r="A623" s="45">
        <v>620</v>
      </c>
      <c r="B623" s="29" t="s">
        <v>805</v>
      </c>
      <c r="C623" s="50" t="s">
        <v>408</v>
      </c>
      <c r="D623" s="50" t="s">
        <v>806</v>
      </c>
      <c r="E623" s="50" t="s">
        <v>807</v>
      </c>
      <c r="F623" s="29" t="s">
        <v>897</v>
      </c>
      <c r="G623" s="48" t="s">
        <v>2714</v>
      </c>
      <c r="H623" s="48" t="s">
        <v>2715</v>
      </c>
      <c r="I623" s="48" t="s">
        <v>2716</v>
      </c>
      <c r="K623" s="16"/>
      <c r="L623" s="16"/>
      <c r="M623" s="16"/>
      <c r="N623" s="16"/>
      <c r="O623" s="16"/>
      <c r="P623" s="16"/>
    </row>
    <row r="624" spans="1:16" ht="30" x14ac:dyDescent="0.25">
      <c r="A624" s="45">
        <v>621</v>
      </c>
      <c r="B624" s="29" t="s">
        <v>813</v>
      </c>
      <c r="C624" s="50" t="s">
        <v>408</v>
      </c>
      <c r="D624" s="50" t="s">
        <v>814</v>
      </c>
      <c r="E624" s="50" t="s">
        <v>815</v>
      </c>
      <c r="F624" s="29" t="s">
        <v>881</v>
      </c>
      <c r="G624" s="48" t="s">
        <v>2717</v>
      </c>
      <c r="H624" s="48" t="s">
        <v>2718</v>
      </c>
      <c r="I624" s="48" t="s">
        <v>2719</v>
      </c>
      <c r="K624" s="16"/>
      <c r="L624" s="16"/>
      <c r="M624" s="16"/>
      <c r="N624" s="16"/>
      <c r="O624" s="16"/>
      <c r="P624" s="16"/>
    </row>
    <row r="625" spans="1:16" ht="30" x14ac:dyDescent="0.25">
      <c r="A625" s="45">
        <v>622</v>
      </c>
      <c r="B625" s="29" t="s">
        <v>813</v>
      </c>
      <c r="C625" s="50" t="s">
        <v>408</v>
      </c>
      <c r="D625" s="50" t="s">
        <v>814</v>
      </c>
      <c r="E625" s="50" t="s">
        <v>815</v>
      </c>
      <c r="F625" s="29" t="s">
        <v>949</v>
      </c>
      <c r="G625" s="48" t="s">
        <v>2720</v>
      </c>
      <c r="H625" s="48" t="s">
        <v>2721</v>
      </c>
      <c r="I625" s="48" t="s">
        <v>2722</v>
      </c>
      <c r="K625" s="16"/>
      <c r="L625" s="16"/>
      <c r="M625" s="16"/>
      <c r="N625" s="16"/>
      <c r="O625" s="16"/>
      <c r="P625" s="16"/>
    </row>
    <row r="626" spans="1:16" ht="30" x14ac:dyDescent="0.25">
      <c r="A626" s="45">
        <v>623</v>
      </c>
      <c r="B626" s="29" t="s">
        <v>813</v>
      </c>
      <c r="C626" s="50" t="s">
        <v>408</v>
      </c>
      <c r="D626" s="50" t="s">
        <v>814</v>
      </c>
      <c r="E626" s="50" t="s">
        <v>815</v>
      </c>
      <c r="F626" s="29" t="s">
        <v>912</v>
      </c>
      <c r="G626" s="48" t="s">
        <v>2723</v>
      </c>
      <c r="H626" s="48" t="s">
        <v>2724</v>
      </c>
      <c r="I626" s="48" t="s">
        <v>2725</v>
      </c>
      <c r="K626" s="16"/>
      <c r="L626" s="16"/>
      <c r="M626" s="16"/>
      <c r="N626" s="16"/>
      <c r="O626" s="16"/>
      <c r="P626" s="16"/>
    </row>
    <row r="627" spans="1:16" ht="30" x14ac:dyDescent="0.25">
      <c r="A627" s="45">
        <v>624</v>
      </c>
      <c r="B627" s="29" t="s">
        <v>813</v>
      </c>
      <c r="C627" s="50" t="s">
        <v>408</v>
      </c>
      <c r="D627" s="50" t="s">
        <v>814</v>
      </c>
      <c r="E627" s="50" t="s">
        <v>815</v>
      </c>
      <c r="F627" s="29" t="s">
        <v>1258</v>
      </c>
      <c r="G627" s="48" t="s">
        <v>2726</v>
      </c>
      <c r="H627" s="48" t="s">
        <v>2727</v>
      </c>
      <c r="I627" s="48" t="s">
        <v>2728</v>
      </c>
      <c r="K627" s="16"/>
      <c r="L627" s="16"/>
      <c r="M627" s="16"/>
      <c r="N627" s="16"/>
      <c r="O627" s="16"/>
      <c r="P627" s="16"/>
    </row>
    <row r="628" spans="1:16" ht="30" x14ac:dyDescent="0.25">
      <c r="A628" s="45">
        <v>625</v>
      </c>
      <c r="B628" s="29" t="s">
        <v>813</v>
      </c>
      <c r="C628" s="50" t="s">
        <v>408</v>
      </c>
      <c r="D628" s="50" t="s">
        <v>814</v>
      </c>
      <c r="E628" s="50" t="s">
        <v>815</v>
      </c>
      <c r="F628" s="29" t="s">
        <v>3</v>
      </c>
      <c r="G628" s="48" t="s">
        <v>2729</v>
      </c>
      <c r="H628" s="48" t="s">
        <v>2730</v>
      </c>
      <c r="I628" s="48" t="s">
        <v>2731</v>
      </c>
      <c r="K628" s="16"/>
      <c r="L628" s="16"/>
      <c r="M628" s="16"/>
      <c r="N628" s="16"/>
      <c r="O628" s="16"/>
      <c r="P628" s="16"/>
    </row>
    <row r="629" spans="1:16" ht="30" x14ac:dyDescent="0.25">
      <c r="A629" s="45">
        <v>626</v>
      </c>
      <c r="B629" s="29" t="s">
        <v>813</v>
      </c>
      <c r="C629" s="50" t="s">
        <v>408</v>
      </c>
      <c r="D629" s="50" t="s">
        <v>814</v>
      </c>
      <c r="E629" s="50" t="s">
        <v>815</v>
      </c>
      <c r="F629" s="29" t="s">
        <v>897</v>
      </c>
      <c r="G629" s="48" t="s">
        <v>2732</v>
      </c>
      <c r="H629" s="48" t="s">
        <v>2733</v>
      </c>
      <c r="I629" s="48" t="s">
        <v>2734</v>
      </c>
      <c r="K629" s="16"/>
      <c r="L629" s="16"/>
      <c r="M629" s="16"/>
      <c r="N629" s="16"/>
      <c r="O629" s="16"/>
      <c r="P629" s="16"/>
    </row>
    <row r="630" spans="1:16" x14ac:dyDescent="0.25">
      <c r="A630" s="45">
        <v>627</v>
      </c>
      <c r="B630" s="29" t="s">
        <v>819</v>
      </c>
      <c r="C630" s="50" t="s">
        <v>637</v>
      </c>
      <c r="D630" s="50" t="s">
        <v>820</v>
      </c>
      <c r="E630" s="50" t="s">
        <v>821</v>
      </c>
      <c r="F630" s="29" t="s">
        <v>949</v>
      </c>
      <c r="G630" s="48" t="s">
        <v>2735</v>
      </c>
      <c r="H630" s="48" t="s">
        <v>2736</v>
      </c>
      <c r="I630" s="48" t="s">
        <v>2737</v>
      </c>
      <c r="K630" s="16"/>
      <c r="L630" s="16"/>
      <c r="M630" s="16"/>
      <c r="N630" s="16"/>
      <c r="O630" s="16"/>
      <c r="P630" s="16"/>
    </row>
    <row r="631" spans="1:16" x14ac:dyDescent="0.25">
      <c r="A631" s="45">
        <v>628</v>
      </c>
      <c r="B631" s="29" t="s">
        <v>819</v>
      </c>
      <c r="C631" s="50" t="s">
        <v>637</v>
      </c>
      <c r="D631" s="50" t="s">
        <v>820</v>
      </c>
      <c r="E631" s="50" t="s">
        <v>821</v>
      </c>
      <c r="F631" s="29" t="s">
        <v>3</v>
      </c>
      <c r="G631" s="48" t="s">
        <v>2738</v>
      </c>
      <c r="H631" s="48" t="s">
        <v>2739</v>
      </c>
      <c r="I631" s="48" t="s">
        <v>2740</v>
      </c>
      <c r="K631" s="16"/>
      <c r="L631" s="16"/>
      <c r="M631" s="16"/>
      <c r="N631" s="16"/>
      <c r="O631" s="16"/>
      <c r="P631" s="16"/>
    </row>
    <row r="632" spans="1:16" x14ac:dyDescent="0.25">
      <c r="A632" s="45">
        <v>629</v>
      </c>
      <c r="B632" s="29" t="s">
        <v>819</v>
      </c>
      <c r="C632" s="50" t="s">
        <v>637</v>
      </c>
      <c r="D632" s="50" t="s">
        <v>820</v>
      </c>
      <c r="E632" s="50" t="s">
        <v>821</v>
      </c>
      <c r="F632" s="29" t="s">
        <v>1109</v>
      </c>
      <c r="G632" s="48" t="s">
        <v>2741</v>
      </c>
      <c r="H632" s="48" t="s">
        <v>2742</v>
      </c>
      <c r="I632" s="48" t="s">
        <v>2743</v>
      </c>
      <c r="K632" s="16"/>
      <c r="L632" s="16"/>
      <c r="M632" s="16"/>
      <c r="N632" s="16"/>
      <c r="O632" s="16"/>
      <c r="P632" s="16"/>
    </row>
    <row r="633" spans="1:16" x14ac:dyDescent="0.25">
      <c r="A633" s="45">
        <v>630</v>
      </c>
      <c r="B633" s="29" t="s">
        <v>819</v>
      </c>
      <c r="C633" s="50" t="s">
        <v>637</v>
      </c>
      <c r="D633" s="50" t="s">
        <v>820</v>
      </c>
      <c r="E633" s="50" t="s">
        <v>821</v>
      </c>
      <c r="F633" s="29" t="s">
        <v>922</v>
      </c>
      <c r="G633" s="48" t="s">
        <v>2744</v>
      </c>
      <c r="H633" s="48" t="s">
        <v>2745</v>
      </c>
      <c r="I633" s="48" t="s">
        <v>2746</v>
      </c>
      <c r="K633" s="16"/>
      <c r="L633" s="16"/>
      <c r="M633" s="16"/>
      <c r="N633" s="16"/>
      <c r="O633" s="16"/>
      <c r="P633" s="16"/>
    </row>
    <row r="634" spans="1:16" x14ac:dyDescent="0.25">
      <c r="A634" s="45">
        <v>631</v>
      </c>
      <c r="B634" s="29" t="s">
        <v>819</v>
      </c>
      <c r="C634" s="50" t="s">
        <v>637</v>
      </c>
      <c r="D634" s="50" t="s">
        <v>820</v>
      </c>
      <c r="E634" s="50" t="s">
        <v>821</v>
      </c>
      <c r="F634" s="29" t="s">
        <v>1258</v>
      </c>
      <c r="G634" s="48" t="s">
        <v>2747</v>
      </c>
      <c r="H634" s="48" t="s">
        <v>2748</v>
      </c>
      <c r="I634" s="48" t="s">
        <v>2749</v>
      </c>
      <c r="K634" s="16"/>
      <c r="L634" s="16"/>
      <c r="M634" s="16"/>
      <c r="N634" s="16"/>
      <c r="O634" s="16"/>
      <c r="P634" s="16"/>
    </row>
    <row r="635" spans="1:16" x14ac:dyDescent="0.25">
      <c r="A635" s="45">
        <v>632</v>
      </c>
      <c r="B635" s="29" t="s">
        <v>819</v>
      </c>
      <c r="C635" s="50" t="s">
        <v>637</v>
      </c>
      <c r="D635" s="50" t="s">
        <v>820</v>
      </c>
      <c r="E635" s="50" t="s">
        <v>821</v>
      </c>
      <c r="F635" s="29" t="s">
        <v>897</v>
      </c>
      <c r="G635" s="48" t="s">
        <v>2750</v>
      </c>
      <c r="H635" s="48" t="s">
        <v>2751</v>
      </c>
      <c r="I635" s="48" t="s">
        <v>2752</v>
      </c>
      <c r="K635" s="16"/>
      <c r="L635" s="16"/>
      <c r="M635" s="16"/>
      <c r="N635" s="16"/>
      <c r="O635" s="16"/>
      <c r="P635" s="16"/>
    </row>
    <row r="636" spans="1:16" ht="30" x14ac:dyDescent="0.25">
      <c r="A636" s="45">
        <v>633</v>
      </c>
      <c r="B636" s="29" t="s">
        <v>825</v>
      </c>
      <c r="C636" s="50" t="s">
        <v>637</v>
      </c>
      <c r="D636" s="50" t="s">
        <v>826</v>
      </c>
      <c r="E636" s="50" t="s">
        <v>827</v>
      </c>
      <c r="F636" s="29" t="s">
        <v>3</v>
      </c>
      <c r="G636" s="48" t="s">
        <v>2753</v>
      </c>
      <c r="H636" s="48" t="s">
        <v>2754</v>
      </c>
      <c r="I636" s="48" t="s">
        <v>2755</v>
      </c>
      <c r="K636" s="16"/>
      <c r="L636" s="16"/>
      <c r="M636" s="16"/>
      <c r="N636" s="16"/>
      <c r="O636" s="16"/>
      <c r="P636" s="16"/>
    </row>
    <row r="637" spans="1:16" ht="30" x14ac:dyDescent="0.25">
      <c r="A637" s="45">
        <v>634</v>
      </c>
      <c r="B637" s="29" t="s">
        <v>825</v>
      </c>
      <c r="C637" s="50" t="s">
        <v>637</v>
      </c>
      <c r="D637" s="50" t="s">
        <v>826</v>
      </c>
      <c r="E637" s="50" t="s">
        <v>827</v>
      </c>
      <c r="F637" s="29" t="s">
        <v>908</v>
      </c>
      <c r="G637" s="48" t="s">
        <v>2756</v>
      </c>
      <c r="H637" s="48" t="s">
        <v>2757</v>
      </c>
      <c r="I637" s="48" t="s">
        <v>2758</v>
      </c>
      <c r="K637" s="16"/>
      <c r="L637" s="16"/>
      <c r="M637" s="16"/>
      <c r="N637" s="16"/>
      <c r="O637" s="16"/>
      <c r="P637" s="16"/>
    </row>
    <row r="638" spans="1:16" ht="30" x14ac:dyDescent="0.25">
      <c r="A638" s="45">
        <v>635</v>
      </c>
      <c r="B638" s="29" t="s">
        <v>825</v>
      </c>
      <c r="C638" s="50" t="s">
        <v>637</v>
      </c>
      <c r="D638" s="50" t="s">
        <v>826</v>
      </c>
      <c r="E638" s="50" t="s">
        <v>827</v>
      </c>
      <c r="F638" s="29" t="s">
        <v>1864</v>
      </c>
      <c r="G638" s="48" t="s">
        <v>2759</v>
      </c>
      <c r="H638" s="48" t="s">
        <v>2760</v>
      </c>
      <c r="I638" s="48" t="s">
        <v>2761</v>
      </c>
      <c r="K638" s="16"/>
      <c r="L638" s="16"/>
      <c r="M638" s="16"/>
      <c r="N638" s="16"/>
      <c r="O638" s="16"/>
      <c r="P638" s="16"/>
    </row>
    <row r="639" spans="1:16" ht="30" x14ac:dyDescent="0.25">
      <c r="A639" s="45">
        <v>636</v>
      </c>
      <c r="B639" s="29" t="s">
        <v>825</v>
      </c>
      <c r="C639" s="50" t="s">
        <v>637</v>
      </c>
      <c r="D639" s="50" t="s">
        <v>826</v>
      </c>
      <c r="E639" s="50" t="s">
        <v>827</v>
      </c>
      <c r="F639" s="29" t="s">
        <v>1583</v>
      </c>
      <c r="G639" s="48" t="s">
        <v>2762</v>
      </c>
      <c r="H639" s="48" t="s">
        <v>2763</v>
      </c>
      <c r="I639" s="48" t="s">
        <v>2764</v>
      </c>
      <c r="K639" s="16"/>
      <c r="L639" s="16"/>
      <c r="M639" s="16"/>
      <c r="N639" s="16"/>
      <c r="O639" s="16"/>
      <c r="P639" s="16"/>
    </row>
    <row r="640" spans="1:16" ht="30" x14ac:dyDescent="0.25">
      <c r="A640" s="45">
        <v>637</v>
      </c>
      <c r="B640" s="29" t="s">
        <v>825</v>
      </c>
      <c r="C640" s="50" t="s">
        <v>637</v>
      </c>
      <c r="D640" s="50" t="s">
        <v>826</v>
      </c>
      <c r="E640" s="50" t="s">
        <v>827</v>
      </c>
      <c r="F640" s="29" t="s">
        <v>1638</v>
      </c>
      <c r="G640" s="48" t="s">
        <v>2765</v>
      </c>
      <c r="H640" s="48" t="s">
        <v>2766</v>
      </c>
      <c r="I640" s="48" t="s">
        <v>2767</v>
      </c>
      <c r="K640" s="16"/>
      <c r="L640" s="16"/>
      <c r="M640" s="16"/>
      <c r="N640" s="16"/>
      <c r="O640" s="16"/>
      <c r="P640" s="16"/>
    </row>
    <row r="641" spans="1:16" ht="30" x14ac:dyDescent="0.25">
      <c r="A641" s="45">
        <v>638</v>
      </c>
      <c r="B641" s="29" t="s">
        <v>825</v>
      </c>
      <c r="C641" s="50" t="s">
        <v>637</v>
      </c>
      <c r="D641" s="50" t="s">
        <v>826</v>
      </c>
      <c r="E641" s="50" t="s">
        <v>827</v>
      </c>
      <c r="F641" s="29" t="s">
        <v>897</v>
      </c>
      <c r="G641" s="48" t="s">
        <v>2768</v>
      </c>
      <c r="H641" s="48" t="s">
        <v>2769</v>
      </c>
      <c r="I641" s="48" t="s">
        <v>2770</v>
      </c>
      <c r="K641" s="16"/>
      <c r="L641" s="16"/>
      <c r="M641" s="16"/>
      <c r="N641" s="16"/>
      <c r="O641" s="16"/>
      <c r="P641" s="16"/>
    </row>
    <row r="642" spans="1:16" ht="30" x14ac:dyDescent="0.25">
      <c r="A642" s="45">
        <v>639</v>
      </c>
      <c r="B642" s="29" t="s">
        <v>831</v>
      </c>
      <c r="C642" s="50" t="s">
        <v>637</v>
      </c>
      <c r="D642" s="50" t="s">
        <v>832</v>
      </c>
      <c r="E642" s="50" t="s">
        <v>833</v>
      </c>
      <c r="F642" s="29" t="s">
        <v>3</v>
      </c>
      <c r="G642" s="48" t="s">
        <v>2771</v>
      </c>
      <c r="H642" s="48" t="s">
        <v>2772</v>
      </c>
      <c r="I642" s="48" t="s">
        <v>2773</v>
      </c>
      <c r="K642" s="16"/>
      <c r="L642" s="16"/>
      <c r="M642" s="16"/>
      <c r="N642" s="16"/>
      <c r="O642" s="16"/>
      <c r="P642" s="16"/>
    </row>
    <row r="643" spans="1:16" ht="30" x14ac:dyDescent="0.25">
      <c r="A643" s="45">
        <v>640</v>
      </c>
      <c r="B643" s="29" t="s">
        <v>831</v>
      </c>
      <c r="C643" s="50" t="s">
        <v>637</v>
      </c>
      <c r="D643" s="50" t="s">
        <v>832</v>
      </c>
      <c r="E643" s="50" t="s">
        <v>833</v>
      </c>
      <c r="F643" s="29" t="s">
        <v>908</v>
      </c>
      <c r="G643" s="48" t="s">
        <v>2774</v>
      </c>
      <c r="H643" s="48" t="s">
        <v>2775</v>
      </c>
      <c r="I643" s="48" t="s">
        <v>2776</v>
      </c>
      <c r="K643" s="16"/>
      <c r="L643" s="16"/>
      <c r="M643" s="16"/>
      <c r="N643" s="16"/>
      <c r="O643" s="16"/>
      <c r="P643" s="16"/>
    </row>
    <row r="644" spans="1:16" ht="30" x14ac:dyDescent="0.25">
      <c r="A644" s="45">
        <v>641</v>
      </c>
      <c r="B644" s="29" t="s">
        <v>831</v>
      </c>
      <c r="C644" s="50" t="s">
        <v>637</v>
      </c>
      <c r="D644" s="50" t="s">
        <v>832</v>
      </c>
      <c r="E644" s="50" t="s">
        <v>833</v>
      </c>
      <c r="F644" s="29" t="s">
        <v>922</v>
      </c>
      <c r="G644" s="48" t="s">
        <v>2777</v>
      </c>
      <c r="H644" s="48" t="s">
        <v>2778</v>
      </c>
      <c r="I644" s="48" t="s">
        <v>2779</v>
      </c>
      <c r="K644" s="16"/>
      <c r="L644" s="16"/>
      <c r="M644" s="16"/>
      <c r="N644" s="16"/>
      <c r="O644" s="16"/>
      <c r="P644" s="16"/>
    </row>
    <row r="645" spans="1:16" ht="30" x14ac:dyDescent="0.25">
      <c r="A645" s="45">
        <v>642</v>
      </c>
      <c r="B645" s="29" t="s">
        <v>831</v>
      </c>
      <c r="C645" s="50" t="s">
        <v>637</v>
      </c>
      <c r="D645" s="50" t="s">
        <v>832</v>
      </c>
      <c r="E645" s="50" t="s">
        <v>833</v>
      </c>
      <c r="F645" s="29" t="s">
        <v>912</v>
      </c>
      <c r="G645" s="48" t="s">
        <v>2780</v>
      </c>
      <c r="H645" s="48" t="s">
        <v>2781</v>
      </c>
      <c r="I645" s="48" t="s">
        <v>2782</v>
      </c>
      <c r="K645" s="16"/>
      <c r="L645" s="16"/>
      <c r="M645" s="16"/>
      <c r="N645" s="16"/>
      <c r="O645" s="16"/>
      <c r="P645" s="16"/>
    </row>
    <row r="646" spans="1:16" ht="30" x14ac:dyDescent="0.25">
      <c r="A646" s="45">
        <v>643</v>
      </c>
      <c r="B646" s="29" t="s">
        <v>831</v>
      </c>
      <c r="C646" s="50" t="s">
        <v>637</v>
      </c>
      <c r="D646" s="50" t="s">
        <v>832</v>
      </c>
      <c r="E646" s="50" t="s">
        <v>833</v>
      </c>
      <c r="F646" s="29" t="s">
        <v>1258</v>
      </c>
      <c r="G646" s="48" t="s">
        <v>2783</v>
      </c>
      <c r="H646" s="48" t="s">
        <v>2784</v>
      </c>
      <c r="I646" s="48" t="s">
        <v>2785</v>
      </c>
      <c r="K646" s="16"/>
      <c r="L646" s="16"/>
      <c r="M646" s="16"/>
      <c r="N646" s="16"/>
      <c r="O646" s="16"/>
      <c r="P646" s="16"/>
    </row>
    <row r="647" spans="1:16" ht="30" x14ac:dyDescent="0.25">
      <c r="A647" s="45">
        <v>644</v>
      </c>
      <c r="B647" s="29" t="s">
        <v>831</v>
      </c>
      <c r="C647" s="50" t="s">
        <v>637</v>
      </c>
      <c r="D647" s="50" t="s">
        <v>832</v>
      </c>
      <c r="E647" s="50" t="s">
        <v>833</v>
      </c>
      <c r="F647" s="29" t="s">
        <v>897</v>
      </c>
      <c r="G647" s="48" t="s">
        <v>2786</v>
      </c>
      <c r="H647" s="48" t="s">
        <v>2787</v>
      </c>
      <c r="I647" s="48" t="s">
        <v>2788</v>
      </c>
      <c r="K647" s="16"/>
      <c r="L647" s="16"/>
      <c r="M647" s="16"/>
      <c r="N647" s="16"/>
      <c r="O647" s="16"/>
      <c r="P647" s="16"/>
    </row>
    <row r="648" spans="1:16" ht="30" x14ac:dyDescent="0.25">
      <c r="A648" s="45">
        <v>645</v>
      </c>
      <c r="B648" s="29" t="s">
        <v>837</v>
      </c>
      <c r="C648" s="50" t="s">
        <v>769</v>
      </c>
      <c r="D648" s="50" t="s">
        <v>838</v>
      </c>
      <c r="E648" s="50" t="s">
        <v>839</v>
      </c>
      <c r="F648" s="29" t="s">
        <v>3</v>
      </c>
      <c r="G648" s="48" t="s">
        <v>2789</v>
      </c>
      <c r="H648" s="48" t="s">
        <v>2790</v>
      </c>
      <c r="I648" s="48" t="s">
        <v>2791</v>
      </c>
      <c r="K648" s="16"/>
      <c r="L648" s="16"/>
      <c r="M648" s="16"/>
      <c r="N648" s="16"/>
      <c r="O648" s="16"/>
      <c r="P648" s="16"/>
    </row>
    <row r="649" spans="1:16" ht="30" x14ac:dyDescent="0.25">
      <c r="A649" s="45">
        <v>646</v>
      </c>
      <c r="B649" s="29" t="s">
        <v>837</v>
      </c>
      <c r="C649" s="50" t="s">
        <v>769</v>
      </c>
      <c r="D649" s="50" t="s">
        <v>838</v>
      </c>
      <c r="E649" s="50" t="s">
        <v>839</v>
      </c>
      <c r="F649" s="29" t="s">
        <v>949</v>
      </c>
      <c r="G649" s="48" t="s">
        <v>2792</v>
      </c>
      <c r="H649" s="48" t="s">
        <v>2793</v>
      </c>
      <c r="I649" s="48" t="s">
        <v>2794</v>
      </c>
      <c r="K649" s="16"/>
      <c r="L649" s="16"/>
      <c r="M649" s="16"/>
      <c r="N649" s="16"/>
      <c r="O649" s="16"/>
      <c r="P649" s="16"/>
    </row>
    <row r="650" spans="1:16" ht="30" x14ac:dyDescent="0.25">
      <c r="A650" s="45">
        <v>647</v>
      </c>
      <c r="B650" s="29" t="s">
        <v>837</v>
      </c>
      <c r="C650" s="50" t="s">
        <v>769</v>
      </c>
      <c r="D650" s="50" t="s">
        <v>838</v>
      </c>
      <c r="E650" s="50" t="s">
        <v>839</v>
      </c>
      <c r="F650" s="29" t="s">
        <v>1583</v>
      </c>
      <c r="G650" s="48" t="s">
        <v>2795</v>
      </c>
      <c r="H650" s="48" t="s">
        <v>2796</v>
      </c>
      <c r="I650" s="48" t="s">
        <v>2797</v>
      </c>
      <c r="K650" s="16"/>
      <c r="L650" s="16"/>
      <c r="M650" s="16"/>
      <c r="N650" s="16"/>
      <c r="O650" s="16"/>
      <c r="P650" s="16"/>
    </row>
    <row r="651" spans="1:16" ht="30" x14ac:dyDescent="0.25">
      <c r="A651" s="45">
        <v>648</v>
      </c>
      <c r="B651" s="29" t="s">
        <v>837</v>
      </c>
      <c r="C651" s="50" t="s">
        <v>769</v>
      </c>
      <c r="D651" s="50" t="s">
        <v>838</v>
      </c>
      <c r="E651" s="50" t="s">
        <v>839</v>
      </c>
      <c r="F651" s="29" t="s">
        <v>881</v>
      </c>
      <c r="G651" s="48" t="s">
        <v>2798</v>
      </c>
      <c r="H651" s="48" t="s">
        <v>2799</v>
      </c>
      <c r="I651" s="48" t="s">
        <v>2800</v>
      </c>
      <c r="K651" s="16"/>
      <c r="L651" s="16"/>
      <c r="M651" s="16"/>
      <c r="N651" s="16"/>
      <c r="O651" s="16"/>
      <c r="P651" s="16"/>
    </row>
    <row r="652" spans="1:16" ht="30" x14ac:dyDescent="0.25">
      <c r="A652" s="45">
        <v>649</v>
      </c>
      <c r="B652" s="29" t="s">
        <v>837</v>
      </c>
      <c r="C652" s="50" t="s">
        <v>769</v>
      </c>
      <c r="D652" s="50" t="s">
        <v>838</v>
      </c>
      <c r="E652" s="50" t="s">
        <v>839</v>
      </c>
      <c r="F652" s="29" t="s">
        <v>912</v>
      </c>
      <c r="G652" s="48" t="s">
        <v>2801</v>
      </c>
      <c r="H652" s="48" t="s">
        <v>2802</v>
      </c>
      <c r="I652" s="48" t="s">
        <v>2803</v>
      </c>
      <c r="K652" s="16"/>
      <c r="L652" s="16"/>
      <c r="M652" s="16"/>
      <c r="N652" s="16"/>
      <c r="O652" s="16"/>
      <c r="P652" s="16"/>
    </row>
    <row r="653" spans="1:16" ht="30" x14ac:dyDescent="0.25">
      <c r="A653" s="45">
        <v>650</v>
      </c>
      <c r="B653" s="29" t="s">
        <v>837</v>
      </c>
      <c r="C653" s="50" t="s">
        <v>769</v>
      </c>
      <c r="D653" s="50" t="s">
        <v>838</v>
      </c>
      <c r="E653" s="50" t="s">
        <v>839</v>
      </c>
      <c r="F653" s="29" t="s">
        <v>897</v>
      </c>
      <c r="G653" s="48" t="s">
        <v>2804</v>
      </c>
      <c r="H653" s="48" t="s">
        <v>2805</v>
      </c>
      <c r="I653" s="48" t="s">
        <v>2806</v>
      </c>
      <c r="K653" s="16"/>
      <c r="L653" s="16"/>
      <c r="M653" s="16"/>
      <c r="N653" s="16"/>
      <c r="O653" s="16"/>
      <c r="P653" s="16"/>
    </row>
    <row r="654" spans="1:16" ht="30" x14ac:dyDescent="0.25">
      <c r="A654" s="45">
        <v>651</v>
      </c>
      <c r="B654" s="29" t="s">
        <v>843</v>
      </c>
      <c r="C654" s="50" t="s">
        <v>178</v>
      </c>
      <c r="D654" s="50" t="s">
        <v>844</v>
      </c>
      <c r="E654" s="50" t="s">
        <v>845</v>
      </c>
      <c r="F654" s="29" t="s">
        <v>932</v>
      </c>
      <c r="G654" s="48" t="s">
        <v>2807</v>
      </c>
      <c r="H654" s="48" t="s">
        <v>2808</v>
      </c>
      <c r="I654" s="48" t="s">
        <v>2809</v>
      </c>
      <c r="K654" s="16"/>
      <c r="L654" s="16"/>
      <c r="M654" s="16"/>
      <c r="N654" s="16"/>
      <c r="O654" s="16"/>
      <c r="P654" s="16"/>
    </row>
    <row r="655" spans="1:16" ht="30" x14ac:dyDescent="0.25">
      <c r="A655" s="45">
        <v>652</v>
      </c>
      <c r="B655" s="29" t="s">
        <v>843</v>
      </c>
      <c r="C655" s="50" t="s">
        <v>178</v>
      </c>
      <c r="D655" s="50" t="s">
        <v>844</v>
      </c>
      <c r="E655" s="50" t="s">
        <v>845</v>
      </c>
      <c r="F655" s="29" t="s">
        <v>949</v>
      </c>
      <c r="G655" s="48" t="s">
        <v>2810</v>
      </c>
      <c r="H655" s="48" t="s">
        <v>2811</v>
      </c>
      <c r="I655" s="48" t="s">
        <v>2812</v>
      </c>
      <c r="K655" s="16"/>
      <c r="L655" s="16"/>
      <c r="M655" s="16"/>
      <c r="N655" s="16"/>
      <c r="O655" s="16"/>
      <c r="P655" s="16"/>
    </row>
    <row r="656" spans="1:16" ht="30" x14ac:dyDescent="0.25">
      <c r="A656" s="45">
        <v>653</v>
      </c>
      <c r="B656" s="29" t="s">
        <v>843</v>
      </c>
      <c r="C656" s="50" t="s">
        <v>178</v>
      </c>
      <c r="D656" s="50" t="s">
        <v>844</v>
      </c>
      <c r="E656" s="50" t="s">
        <v>845</v>
      </c>
      <c r="F656" s="29" t="s">
        <v>922</v>
      </c>
      <c r="G656" s="48" t="s">
        <v>2813</v>
      </c>
      <c r="H656" s="48" t="s">
        <v>2814</v>
      </c>
      <c r="I656" s="48" t="s">
        <v>2815</v>
      </c>
      <c r="K656" s="16"/>
      <c r="L656" s="16"/>
      <c r="M656" s="16"/>
      <c r="N656" s="16"/>
      <c r="O656" s="16"/>
      <c r="P656" s="16"/>
    </row>
    <row r="657" spans="1:16" ht="30" x14ac:dyDescent="0.25">
      <c r="A657" s="45">
        <v>654</v>
      </c>
      <c r="B657" s="29" t="s">
        <v>843</v>
      </c>
      <c r="C657" s="50" t="s">
        <v>178</v>
      </c>
      <c r="D657" s="50" t="s">
        <v>844</v>
      </c>
      <c r="E657" s="50" t="s">
        <v>845</v>
      </c>
      <c r="F657" s="29" t="s">
        <v>912</v>
      </c>
      <c r="G657" s="48" t="s">
        <v>2816</v>
      </c>
      <c r="H657" s="48" t="s">
        <v>2817</v>
      </c>
      <c r="I657" s="48" t="s">
        <v>2818</v>
      </c>
      <c r="K657" s="16"/>
      <c r="L657" s="16"/>
      <c r="M657" s="16"/>
      <c r="N657" s="16"/>
      <c r="O657" s="16"/>
      <c r="P657" s="16"/>
    </row>
    <row r="658" spans="1:16" ht="30" x14ac:dyDescent="0.25">
      <c r="A658" s="45">
        <v>655</v>
      </c>
      <c r="B658" s="29" t="s">
        <v>843</v>
      </c>
      <c r="C658" s="50" t="s">
        <v>178</v>
      </c>
      <c r="D658" s="50" t="s">
        <v>844</v>
      </c>
      <c r="E658" s="50" t="s">
        <v>845</v>
      </c>
      <c r="F658" s="29" t="s">
        <v>904</v>
      </c>
      <c r="G658" s="48" t="s">
        <v>2819</v>
      </c>
      <c r="H658" s="48" t="s">
        <v>2820</v>
      </c>
      <c r="I658" s="48" t="s">
        <v>2821</v>
      </c>
      <c r="K658" s="16"/>
      <c r="L658" s="16"/>
      <c r="M658" s="16"/>
      <c r="N658" s="16"/>
      <c r="O658" s="16"/>
      <c r="P658" s="16"/>
    </row>
    <row r="659" spans="1:16" ht="30" x14ac:dyDescent="0.25">
      <c r="A659" s="45">
        <v>656</v>
      </c>
      <c r="B659" s="29" t="s">
        <v>843</v>
      </c>
      <c r="C659" s="50" t="s">
        <v>178</v>
      </c>
      <c r="D659" s="50" t="s">
        <v>844</v>
      </c>
      <c r="E659" s="50" t="s">
        <v>845</v>
      </c>
      <c r="F659" s="29" t="s">
        <v>897</v>
      </c>
      <c r="G659" s="48" t="s">
        <v>2822</v>
      </c>
      <c r="H659" s="48" t="s">
        <v>2823</v>
      </c>
      <c r="I659" s="48" t="s">
        <v>2824</v>
      </c>
      <c r="K659" s="16"/>
      <c r="L659" s="16"/>
      <c r="M659" s="16"/>
      <c r="N659" s="16"/>
      <c r="O659" s="16"/>
      <c r="P659" s="16"/>
    </row>
    <row r="660" spans="1:16" ht="30" x14ac:dyDescent="0.25">
      <c r="A660" s="45">
        <v>657</v>
      </c>
      <c r="B660" s="29" t="s">
        <v>849</v>
      </c>
      <c r="C660" s="50" t="s">
        <v>637</v>
      </c>
      <c r="D660" s="50" t="s">
        <v>850</v>
      </c>
      <c r="E660" s="50" t="s">
        <v>851</v>
      </c>
      <c r="F660" s="29" t="s">
        <v>3</v>
      </c>
      <c r="G660" s="48" t="s">
        <v>2825</v>
      </c>
      <c r="H660" s="48" t="s">
        <v>2826</v>
      </c>
      <c r="I660" s="48" t="s">
        <v>2827</v>
      </c>
      <c r="K660" s="16"/>
      <c r="L660" s="16"/>
      <c r="M660" s="16"/>
      <c r="N660" s="16"/>
      <c r="O660" s="16"/>
      <c r="P660" s="16"/>
    </row>
    <row r="661" spans="1:16" ht="30" x14ac:dyDescent="0.25">
      <c r="A661" s="45">
        <v>658</v>
      </c>
      <c r="B661" s="29" t="s">
        <v>849</v>
      </c>
      <c r="C661" s="50" t="s">
        <v>637</v>
      </c>
      <c r="D661" s="50" t="s">
        <v>850</v>
      </c>
      <c r="E661" s="50" t="s">
        <v>851</v>
      </c>
      <c r="F661" s="29" t="s">
        <v>922</v>
      </c>
      <c r="G661" s="48" t="s">
        <v>2828</v>
      </c>
      <c r="H661" s="48" t="s">
        <v>2829</v>
      </c>
      <c r="I661" s="48" t="s">
        <v>2830</v>
      </c>
      <c r="K661" s="16"/>
      <c r="L661" s="16"/>
      <c r="M661" s="16"/>
      <c r="N661" s="16"/>
      <c r="O661" s="16"/>
      <c r="P661" s="16"/>
    </row>
    <row r="662" spans="1:16" ht="30" x14ac:dyDescent="0.25">
      <c r="A662" s="45">
        <v>659</v>
      </c>
      <c r="B662" s="29" t="s">
        <v>849</v>
      </c>
      <c r="C662" s="50" t="s">
        <v>637</v>
      </c>
      <c r="D662" s="50" t="s">
        <v>850</v>
      </c>
      <c r="E662" s="50" t="s">
        <v>851</v>
      </c>
      <c r="F662" s="29" t="s">
        <v>949</v>
      </c>
      <c r="G662" s="48" t="s">
        <v>2831</v>
      </c>
      <c r="H662" s="48" t="s">
        <v>2832</v>
      </c>
      <c r="I662" s="48" t="s">
        <v>2833</v>
      </c>
      <c r="K662" s="16"/>
      <c r="L662" s="16"/>
      <c r="M662" s="16"/>
      <c r="N662" s="16"/>
      <c r="O662" s="16"/>
      <c r="P662" s="16"/>
    </row>
    <row r="663" spans="1:16" ht="30" x14ac:dyDescent="0.25">
      <c r="A663" s="45">
        <v>660</v>
      </c>
      <c r="B663" s="29" t="s">
        <v>849</v>
      </c>
      <c r="C663" s="50" t="s">
        <v>637</v>
      </c>
      <c r="D663" s="50" t="s">
        <v>850</v>
      </c>
      <c r="E663" s="50" t="s">
        <v>851</v>
      </c>
      <c r="F663" s="29" t="s">
        <v>1583</v>
      </c>
      <c r="G663" s="48" t="s">
        <v>2834</v>
      </c>
      <c r="H663" s="48" t="s">
        <v>2835</v>
      </c>
      <c r="I663" s="48" t="s">
        <v>2836</v>
      </c>
      <c r="K663" s="16"/>
      <c r="L663" s="16"/>
      <c r="M663" s="16"/>
      <c r="N663" s="16"/>
      <c r="O663" s="16"/>
      <c r="P663" s="16"/>
    </row>
    <row r="664" spans="1:16" ht="30" x14ac:dyDescent="0.25">
      <c r="A664" s="45">
        <v>661</v>
      </c>
      <c r="B664" s="29" t="s">
        <v>849</v>
      </c>
      <c r="C664" s="50" t="s">
        <v>637</v>
      </c>
      <c r="D664" s="50" t="s">
        <v>850</v>
      </c>
      <c r="E664" s="50" t="s">
        <v>851</v>
      </c>
      <c r="F664" s="29" t="s">
        <v>964</v>
      </c>
      <c r="G664" s="48" t="s">
        <v>2837</v>
      </c>
      <c r="H664" s="48" t="s">
        <v>2838</v>
      </c>
      <c r="I664" s="48" t="s">
        <v>2839</v>
      </c>
      <c r="K664" s="16"/>
      <c r="L664" s="16"/>
      <c r="M664" s="16"/>
      <c r="N664" s="16"/>
      <c r="O664" s="16"/>
      <c r="P664" s="16"/>
    </row>
    <row r="665" spans="1:16" ht="30" x14ac:dyDescent="0.25">
      <c r="A665" s="45">
        <v>662</v>
      </c>
      <c r="B665" s="29" t="s">
        <v>849</v>
      </c>
      <c r="C665" s="50" t="s">
        <v>637</v>
      </c>
      <c r="D665" s="50" t="s">
        <v>850</v>
      </c>
      <c r="E665" s="50" t="s">
        <v>851</v>
      </c>
      <c r="F665" s="29" t="s">
        <v>897</v>
      </c>
      <c r="G665" s="48" t="s">
        <v>2840</v>
      </c>
      <c r="H665" s="48" t="s">
        <v>2841</v>
      </c>
      <c r="I665" s="48" t="s">
        <v>2842</v>
      </c>
      <c r="K665" s="16"/>
      <c r="L665" s="16"/>
      <c r="M665" s="16"/>
      <c r="N665" s="16"/>
      <c r="O665" s="16"/>
      <c r="P665" s="16"/>
    </row>
    <row r="666" spans="1:16" x14ac:dyDescent="0.25">
      <c r="A666" s="45">
        <v>663</v>
      </c>
      <c r="B666" s="29" t="s">
        <v>855</v>
      </c>
      <c r="C666" s="50" t="s">
        <v>637</v>
      </c>
      <c r="D666" s="50" t="s">
        <v>856</v>
      </c>
      <c r="E666" s="50" t="s">
        <v>857</v>
      </c>
      <c r="F666" s="29" t="s">
        <v>908</v>
      </c>
      <c r="G666" s="48" t="s">
        <v>2843</v>
      </c>
      <c r="H666" s="48" t="s">
        <v>2844</v>
      </c>
      <c r="I666" s="48" t="s">
        <v>2845</v>
      </c>
      <c r="K666" s="16"/>
      <c r="L666" s="16"/>
      <c r="M666" s="16"/>
      <c r="N666" s="16"/>
      <c r="O666" s="16"/>
      <c r="P666" s="16"/>
    </row>
    <row r="667" spans="1:16" x14ac:dyDescent="0.25">
      <c r="A667" s="45">
        <v>664</v>
      </c>
      <c r="B667" s="29" t="s">
        <v>855</v>
      </c>
      <c r="C667" s="50" t="s">
        <v>637</v>
      </c>
      <c r="D667" s="50" t="s">
        <v>856</v>
      </c>
      <c r="E667" s="50" t="s">
        <v>857</v>
      </c>
      <c r="F667" s="29" t="s">
        <v>1109</v>
      </c>
      <c r="G667" s="48" t="s">
        <v>2846</v>
      </c>
      <c r="H667" s="48" t="s">
        <v>2847</v>
      </c>
      <c r="I667" s="48" t="s">
        <v>2848</v>
      </c>
      <c r="K667" s="16"/>
      <c r="L667" s="16"/>
      <c r="M667" s="16"/>
      <c r="N667" s="16"/>
      <c r="O667" s="16"/>
      <c r="P667" s="16"/>
    </row>
    <row r="668" spans="1:16" x14ac:dyDescent="0.25">
      <c r="A668" s="45">
        <v>665</v>
      </c>
      <c r="B668" s="29" t="s">
        <v>855</v>
      </c>
      <c r="C668" s="50" t="s">
        <v>637</v>
      </c>
      <c r="D668" s="50" t="s">
        <v>856</v>
      </c>
      <c r="E668" s="50" t="s">
        <v>857</v>
      </c>
      <c r="F668" s="29" t="s">
        <v>3</v>
      </c>
      <c r="G668" s="48" t="s">
        <v>2849</v>
      </c>
      <c r="H668" s="48" t="s">
        <v>2850</v>
      </c>
      <c r="I668" s="48" t="s">
        <v>2851</v>
      </c>
      <c r="K668" s="16"/>
      <c r="L668" s="16"/>
      <c r="M668" s="16"/>
      <c r="N668" s="16"/>
      <c r="O668" s="16"/>
      <c r="P668" s="16"/>
    </row>
    <row r="669" spans="1:16" x14ac:dyDescent="0.25">
      <c r="A669" s="45">
        <v>666</v>
      </c>
      <c r="B669" s="29" t="s">
        <v>855</v>
      </c>
      <c r="C669" s="50" t="s">
        <v>637</v>
      </c>
      <c r="D669" s="50" t="s">
        <v>856</v>
      </c>
      <c r="E669" s="50" t="s">
        <v>857</v>
      </c>
      <c r="F669" s="29" t="s">
        <v>949</v>
      </c>
      <c r="G669" s="48" t="s">
        <v>2852</v>
      </c>
      <c r="H669" s="48" t="s">
        <v>2853</v>
      </c>
      <c r="I669" s="48" t="s">
        <v>2854</v>
      </c>
      <c r="K669" s="16"/>
      <c r="L669" s="16"/>
      <c r="M669" s="16"/>
      <c r="N669" s="16"/>
      <c r="O669" s="16"/>
      <c r="P669" s="16"/>
    </row>
    <row r="670" spans="1:16" x14ac:dyDescent="0.25">
      <c r="A670" s="45">
        <v>667</v>
      </c>
      <c r="B670" s="29" t="s">
        <v>855</v>
      </c>
      <c r="C670" s="50" t="s">
        <v>637</v>
      </c>
      <c r="D670" s="50" t="s">
        <v>856</v>
      </c>
      <c r="E670" s="50" t="s">
        <v>857</v>
      </c>
      <c r="F670" s="29" t="s">
        <v>2458</v>
      </c>
      <c r="G670" s="48" t="s">
        <v>2855</v>
      </c>
      <c r="H670" s="48" t="s">
        <v>2856</v>
      </c>
      <c r="I670" s="48" t="s">
        <v>2857</v>
      </c>
      <c r="K670" s="16"/>
      <c r="L670" s="16"/>
      <c r="M670" s="16"/>
      <c r="N670" s="16"/>
      <c r="O670" s="16"/>
      <c r="P670" s="16"/>
    </row>
    <row r="671" spans="1:16" x14ac:dyDescent="0.25">
      <c r="A671" s="45">
        <v>668</v>
      </c>
      <c r="B671" s="29" t="s">
        <v>855</v>
      </c>
      <c r="C671" s="50" t="s">
        <v>637</v>
      </c>
      <c r="D671" s="50" t="s">
        <v>856</v>
      </c>
      <c r="E671" s="50" t="s">
        <v>857</v>
      </c>
      <c r="F671" s="29" t="s">
        <v>897</v>
      </c>
      <c r="G671" s="48" t="s">
        <v>2858</v>
      </c>
      <c r="H671" s="48" t="s">
        <v>2859</v>
      </c>
      <c r="I671" s="48" t="s">
        <v>2860</v>
      </c>
      <c r="K671" s="16"/>
      <c r="L671" s="16"/>
      <c r="M671" s="16"/>
      <c r="N671" s="16"/>
      <c r="O671" s="16"/>
      <c r="P671" s="16"/>
    </row>
    <row r="672" spans="1:16" x14ac:dyDescent="0.25">
      <c r="A672" s="45">
        <v>669</v>
      </c>
      <c r="B672" s="29" t="s">
        <v>863</v>
      </c>
      <c r="C672" s="50" t="s">
        <v>630</v>
      </c>
      <c r="D672" s="50" t="s">
        <v>864</v>
      </c>
      <c r="E672" s="50" t="s">
        <v>864</v>
      </c>
      <c r="F672" s="29" t="s">
        <v>908</v>
      </c>
      <c r="G672" s="48" t="s">
        <v>2861</v>
      </c>
      <c r="H672" s="48" t="s">
        <v>2862</v>
      </c>
      <c r="I672" s="48" t="s">
        <v>2863</v>
      </c>
      <c r="K672" s="16"/>
      <c r="L672" s="16"/>
      <c r="M672" s="16"/>
      <c r="N672" s="16"/>
      <c r="O672" s="16"/>
      <c r="P672" s="16"/>
    </row>
    <row r="673" spans="1:16" x14ac:dyDescent="0.25">
      <c r="A673" s="45">
        <v>670</v>
      </c>
      <c r="B673" s="29" t="s">
        <v>863</v>
      </c>
      <c r="C673" s="50" t="s">
        <v>630</v>
      </c>
      <c r="D673" s="50" t="s">
        <v>864</v>
      </c>
      <c r="E673" s="50" t="s">
        <v>864</v>
      </c>
      <c r="F673" s="29" t="s">
        <v>3</v>
      </c>
      <c r="G673" s="48" t="s">
        <v>2864</v>
      </c>
      <c r="H673" s="48" t="s">
        <v>2865</v>
      </c>
      <c r="I673" s="48" t="s">
        <v>2866</v>
      </c>
      <c r="K673" s="16"/>
      <c r="L673" s="16"/>
      <c r="M673" s="16"/>
      <c r="N673" s="16"/>
      <c r="O673" s="16"/>
      <c r="P673" s="16"/>
    </row>
    <row r="674" spans="1:16" x14ac:dyDescent="0.25">
      <c r="A674" s="45">
        <v>671</v>
      </c>
      <c r="B674" s="29" t="s">
        <v>863</v>
      </c>
      <c r="C674" s="50" t="s">
        <v>630</v>
      </c>
      <c r="D674" s="50" t="s">
        <v>864</v>
      </c>
      <c r="E674" s="50" t="s">
        <v>864</v>
      </c>
      <c r="F674" s="29" t="s">
        <v>881</v>
      </c>
      <c r="G674" s="48" t="s">
        <v>2867</v>
      </c>
      <c r="H674" s="48" t="s">
        <v>2868</v>
      </c>
      <c r="I674" s="48" t="s">
        <v>2869</v>
      </c>
      <c r="K674" s="16"/>
      <c r="L674" s="16"/>
      <c r="M674" s="16"/>
      <c r="N674" s="16"/>
      <c r="O674" s="16"/>
      <c r="P674" s="16"/>
    </row>
    <row r="675" spans="1:16" x14ac:dyDescent="0.25">
      <c r="A675" s="45">
        <v>672</v>
      </c>
      <c r="B675" s="29" t="s">
        <v>863</v>
      </c>
      <c r="C675" s="50" t="s">
        <v>630</v>
      </c>
      <c r="D675" s="50" t="s">
        <v>864</v>
      </c>
      <c r="E675" s="50" t="s">
        <v>864</v>
      </c>
      <c r="F675" s="29" t="s">
        <v>2458</v>
      </c>
      <c r="G675" s="48" t="s">
        <v>2870</v>
      </c>
      <c r="H675" s="48" t="s">
        <v>2871</v>
      </c>
      <c r="I675" s="48" t="s">
        <v>2872</v>
      </c>
      <c r="K675" s="16"/>
      <c r="L675" s="16"/>
      <c r="M675" s="16"/>
      <c r="N675" s="16"/>
      <c r="O675" s="16"/>
      <c r="P675" s="16"/>
    </row>
    <row r="676" spans="1:16" x14ac:dyDescent="0.25">
      <c r="A676" s="45">
        <v>673</v>
      </c>
      <c r="B676" s="29" t="s">
        <v>863</v>
      </c>
      <c r="C676" s="50" t="s">
        <v>630</v>
      </c>
      <c r="D676" s="50" t="s">
        <v>864</v>
      </c>
      <c r="E676" s="50" t="s">
        <v>864</v>
      </c>
      <c r="F676" s="29" t="s">
        <v>1370</v>
      </c>
      <c r="G676" s="48" t="s">
        <v>2873</v>
      </c>
      <c r="H676" s="48" t="s">
        <v>2874</v>
      </c>
      <c r="I676" s="48" t="s">
        <v>2875</v>
      </c>
      <c r="K676" s="16"/>
      <c r="L676" s="16"/>
      <c r="M676" s="16"/>
      <c r="N676" s="16"/>
      <c r="O676" s="16"/>
      <c r="P676" s="16"/>
    </row>
    <row r="677" spans="1:16" x14ac:dyDescent="0.25">
      <c r="A677" s="45">
        <v>674</v>
      </c>
      <c r="B677" s="29" t="s">
        <v>863</v>
      </c>
      <c r="C677" s="50" t="s">
        <v>630</v>
      </c>
      <c r="D677" s="50" t="s">
        <v>864</v>
      </c>
      <c r="E677" s="50" t="s">
        <v>864</v>
      </c>
      <c r="F677" s="29" t="s">
        <v>897</v>
      </c>
      <c r="G677" s="48" t="s">
        <v>2876</v>
      </c>
      <c r="H677" s="48" t="s">
        <v>2877</v>
      </c>
      <c r="I677" s="48" t="s">
        <v>2878</v>
      </c>
      <c r="K677" s="16"/>
      <c r="L677" s="16"/>
      <c r="M677" s="16"/>
      <c r="N677" s="16"/>
      <c r="O677" s="16"/>
      <c r="P677" s="16"/>
    </row>
    <row r="678" spans="1:16" ht="30" x14ac:dyDescent="0.25">
      <c r="A678" s="45">
        <v>675</v>
      </c>
      <c r="B678" s="29" t="s">
        <v>868</v>
      </c>
      <c r="C678" s="50" t="s">
        <v>630</v>
      </c>
      <c r="D678" s="50" t="s">
        <v>869</v>
      </c>
      <c r="E678" s="50" t="s">
        <v>870</v>
      </c>
      <c r="F678" s="29" t="s">
        <v>3</v>
      </c>
      <c r="G678" s="48" t="s">
        <v>2879</v>
      </c>
      <c r="H678" s="48" t="s">
        <v>2880</v>
      </c>
      <c r="I678" s="48" t="s">
        <v>2881</v>
      </c>
      <c r="K678" s="16"/>
      <c r="L678" s="16"/>
      <c r="M678" s="16"/>
      <c r="N678" s="16"/>
      <c r="O678" s="16"/>
      <c r="P678" s="16"/>
    </row>
    <row r="679" spans="1:16" ht="30" x14ac:dyDescent="0.25">
      <c r="A679" s="45">
        <v>676</v>
      </c>
      <c r="B679" s="29" t="s">
        <v>868</v>
      </c>
      <c r="C679" s="50" t="s">
        <v>630</v>
      </c>
      <c r="D679" s="50" t="s">
        <v>869</v>
      </c>
      <c r="E679" s="50" t="s">
        <v>870</v>
      </c>
      <c r="F679" s="29" t="s">
        <v>949</v>
      </c>
      <c r="G679" s="48" t="s">
        <v>2882</v>
      </c>
      <c r="H679" s="48" t="s">
        <v>2883</v>
      </c>
      <c r="I679" s="48" t="s">
        <v>2884</v>
      </c>
      <c r="K679" s="16"/>
      <c r="L679" s="16"/>
      <c r="M679" s="16"/>
      <c r="N679" s="16"/>
      <c r="O679" s="16"/>
      <c r="P679" s="16"/>
    </row>
    <row r="680" spans="1:16" ht="30" x14ac:dyDescent="0.25">
      <c r="A680" s="45">
        <v>677</v>
      </c>
      <c r="B680" s="29" t="s">
        <v>868</v>
      </c>
      <c r="C680" s="50" t="s">
        <v>630</v>
      </c>
      <c r="D680" s="50" t="s">
        <v>869</v>
      </c>
      <c r="E680" s="50" t="s">
        <v>870</v>
      </c>
      <c r="F680" s="29" t="s">
        <v>1583</v>
      </c>
      <c r="G680" s="48" t="s">
        <v>2885</v>
      </c>
      <c r="H680" s="48" t="s">
        <v>2886</v>
      </c>
      <c r="I680" s="48" t="s">
        <v>2887</v>
      </c>
      <c r="K680" s="16"/>
      <c r="L680" s="16"/>
      <c r="M680" s="16"/>
      <c r="N680" s="16"/>
      <c r="O680" s="16"/>
      <c r="P680" s="16"/>
    </row>
    <row r="681" spans="1:16" ht="30" x14ac:dyDescent="0.25">
      <c r="A681" s="45">
        <v>678</v>
      </c>
      <c r="B681" s="29" t="s">
        <v>868</v>
      </c>
      <c r="C681" s="50" t="s">
        <v>630</v>
      </c>
      <c r="D681" s="50" t="s">
        <v>869</v>
      </c>
      <c r="E681" s="50" t="s">
        <v>870</v>
      </c>
      <c r="F681" s="29" t="s">
        <v>908</v>
      </c>
      <c r="G681" s="48" t="s">
        <v>2888</v>
      </c>
      <c r="H681" s="48" t="s">
        <v>2889</v>
      </c>
      <c r="I681" s="48" t="s">
        <v>2890</v>
      </c>
      <c r="K681" s="16"/>
      <c r="L681" s="16"/>
      <c r="M681" s="16"/>
      <c r="N681" s="16"/>
      <c r="O681" s="16"/>
      <c r="P681" s="16"/>
    </row>
    <row r="682" spans="1:16" ht="30" x14ac:dyDescent="0.25">
      <c r="A682" s="45">
        <v>679</v>
      </c>
      <c r="B682" s="29" t="s">
        <v>868</v>
      </c>
      <c r="C682" s="50" t="s">
        <v>630</v>
      </c>
      <c r="D682" s="50" t="s">
        <v>869</v>
      </c>
      <c r="E682" s="50" t="s">
        <v>870</v>
      </c>
      <c r="F682" s="29" t="s">
        <v>881</v>
      </c>
      <c r="G682" s="48" t="s">
        <v>2891</v>
      </c>
      <c r="H682" s="48" t="s">
        <v>2892</v>
      </c>
      <c r="I682" s="48" t="s">
        <v>2893</v>
      </c>
      <c r="K682" s="16"/>
      <c r="L682" s="16"/>
      <c r="M682" s="16"/>
      <c r="N682" s="16"/>
      <c r="O682" s="16"/>
      <c r="P682" s="16"/>
    </row>
    <row r="683" spans="1:16" ht="30" x14ac:dyDescent="0.25">
      <c r="A683" s="45">
        <v>680</v>
      </c>
      <c r="B683" s="29" t="s">
        <v>868</v>
      </c>
      <c r="C683" s="50" t="s">
        <v>630</v>
      </c>
      <c r="D683" s="50" t="s">
        <v>869</v>
      </c>
      <c r="E683" s="50" t="s">
        <v>870</v>
      </c>
      <c r="F683" s="29" t="s">
        <v>897</v>
      </c>
      <c r="G683" s="48" t="s">
        <v>2894</v>
      </c>
      <c r="H683" s="48" t="s">
        <v>2895</v>
      </c>
      <c r="I683" s="48" t="s">
        <v>2896</v>
      </c>
      <c r="K683" s="16"/>
      <c r="L683" s="16"/>
      <c r="M683" s="16"/>
      <c r="N683" s="16"/>
      <c r="O683" s="16"/>
      <c r="P683" s="16"/>
    </row>
  </sheetData>
  <sheetProtection algorithmName="SHA-512" hashValue="Y4taqDlJUeutOXSg2WHWG7Mv+RNarHd7ixgkodWjKNGYjpCf/Krt3T+mmAFXtNWt6JB2PV3MUmQ+OQcSu4cpVA==" saltValue="KLuGT6tyT7Wc8xOxY2P8Pg==" spinCount="100000" sheet="1" objects="1" scenarios="1" sort="0" autoFilter="0"/>
  <autoFilter ref="A3:I683" xr:uid="{DDDE5160-57DD-429F-B26A-F4AF3386F175}">
    <sortState xmlns:xlrd2="http://schemas.microsoft.com/office/spreadsheetml/2017/richdata2" ref="A4:I683">
      <sortCondition ref="A3"/>
    </sortState>
  </autoFilter>
  <sortState xmlns:xlrd2="http://schemas.microsoft.com/office/spreadsheetml/2017/richdata2" ref="B4:I683">
    <sortCondition ref="B4:B683"/>
  </sortState>
  <mergeCells count="2">
    <mergeCell ref="A1:B1"/>
    <mergeCell ref="G1:I1"/>
  </mergeCells>
  <phoneticPr fontId="7" type="noConversion"/>
  <printOptions gridLines="1"/>
  <pageMargins left="0.25" right="0.25" top="0.75" bottom="0.75" header="0.3" footer="0.3"/>
  <pageSetup scale="53" fitToHeight="0" orientation="landscape" r:id="rId1"/>
  <rowBreaks count="19" manualBreakCount="19">
    <brk id="33" max="16383" man="1"/>
    <brk id="57" max="16383" man="1"/>
    <brk id="73" max="16383" man="1"/>
    <brk id="137" max="16383" man="1"/>
    <brk id="179" max="16383" man="1"/>
    <brk id="209" max="16383" man="1"/>
    <brk id="275" max="16383" man="1"/>
    <brk id="287" max="16383" man="1"/>
    <brk id="311" max="16383" man="1"/>
    <brk id="335" max="16383" man="1"/>
    <brk id="353" max="16383" man="1"/>
    <brk id="419" max="16383" man="1"/>
    <brk id="473" max="16383" man="1"/>
    <brk id="503" max="16383" man="1"/>
    <brk id="539" max="16383" man="1"/>
    <brk id="569" max="16383" man="1"/>
    <brk id="599" max="16383" man="1"/>
    <brk id="611" max="16383" man="1"/>
    <brk id="617" max="16383" man="1"/>
  </rowBreaks>
  <ignoredErrors>
    <ignoredError sqref="G4:I227 G240:I281 H234:I234 H235:I239 G294:I683 H282:I287 G228:G233 H228:I233 G288:H29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BEA3D-47A8-4FDD-A55E-3F99AA7FAEC5}">
  <dimension ref="A1:G72"/>
  <sheetViews>
    <sheetView workbookViewId="0">
      <pane xSplit="2" ySplit="3" topLeftCell="C4" activePane="bottomRight" state="frozen"/>
      <selection pane="topRight" activeCell="C1" sqref="C1"/>
      <selection pane="bottomLeft" activeCell="A2" sqref="A2"/>
      <selection pane="bottomRight" activeCell="C1" sqref="C1"/>
    </sheetView>
  </sheetViews>
  <sheetFormatPr defaultRowHeight="15" x14ac:dyDescent="0.25"/>
  <cols>
    <col min="1" max="1" width="15" style="1" customWidth="1"/>
    <col min="2" max="2" width="21.42578125" style="1" customWidth="1"/>
    <col min="3" max="3" width="23.42578125" style="4" bestFit="1" customWidth="1"/>
    <col min="4" max="4" width="22.42578125" style="4" bestFit="1" customWidth="1"/>
    <col min="5" max="5" width="23.5703125" style="4" bestFit="1" customWidth="1"/>
    <col min="6" max="6" width="68.140625" style="2" customWidth="1"/>
    <col min="7" max="7" width="13.85546875" style="1" hidden="1" customWidth="1"/>
    <col min="8" max="16384" width="9.140625" style="1"/>
  </cols>
  <sheetData>
    <row r="1" spans="1:7" ht="31.5" customHeight="1" x14ac:dyDescent="0.25">
      <c r="A1" s="87" t="s">
        <v>2897</v>
      </c>
      <c r="B1" s="87"/>
      <c r="F1" s="50"/>
    </row>
    <row r="2" spans="1:7" x14ac:dyDescent="0.25">
      <c r="A2" s="3"/>
      <c r="F2" s="50"/>
    </row>
    <row r="3" spans="1:7" s="6" customFormat="1" x14ac:dyDescent="0.25">
      <c r="A3" s="6" t="s">
        <v>112</v>
      </c>
      <c r="B3" s="6" t="s">
        <v>113</v>
      </c>
      <c r="C3" s="8" t="s">
        <v>2898</v>
      </c>
      <c r="D3" s="8" t="s">
        <v>2899</v>
      </c>
      <c r="E3" s="8" t="s">
        <v>2900</v>
      </c>
      <c r="F3" s="7" t="s">
        <v>2901</v>
      </c>
      <c r="G3" s="6" t="s">
        <v>2902</v>
      </c>
    </row>
    <row r="4" spans="1:7" ht="45" x14ac:dyDescent="0.25">
      <c r="A4" s="1">
        <v>1</v>
      </c>
      <c r="B4" s="1" t="s">
        <v>319</v>
      </c>
      <c r="C4" s="4">
        <v>43836</v>
      </c>
      <c r="D4" s="4">
        <v>43367</v>
      </c>
      <c r="E4" s="4">
        <v>44050</v>
      </c>
      <c r="F4" s="50" t="s">
        <v>2903</v>
      </c>
      <c r="G4" s="1" t="s">
        <v>322</v>
      </c>
    </row>
    <row r="5" spans="1:7" x14ac:dyDescent="0.25">
      <c r="A5" s="1">
        <v>2</v>
      </c>
      <c r="B5" s="1" t="s">
        <v>327</v>
      </c>
      <c r="C5" s="4">
        <v>43900</v>
      </c>
      <c r="D5" s="4">
        <v>43709</v>
      </c>
      <c r="E5" s="4">
        <v>44075</v>
      </c>
      <c r="F5" s="50" t="s">
        <v>2904</v>
      </c>
      <c r="G5" s="1" t="s">
        <v>331</v>
      </c>
    </row>
    <row r="6" spans="1:7" x14ac:dyDescent="0.25">
      <c r="A6" s="1">
        <v>3</v>
      </c>
      <c r="B6" s="1" t="s">
        <v>391</v>
      </c>
      <c r="C6" s="4">
        <v>43906</v>
      </c>
      <c r="D6" s="4">
        <v>43367</v>
      </c>
      <c r="E6" s="4">
        <v>44050</v>
      </c>
      <c r="F6" s="50" t="s">
        <v>2904</v>
      </c>
      <c r="G6" s="1" t="s">
        <v>331</v>
      </c>
    </row>
    <row r="7" spans="1:7" ht="60" x14ac:dyDescent="0.25">
      <c r="A7" s="1">
        <v>4</v>
      </c>
      <c r="B7" s="1" t="s">
        <v>400</v>
      </c>
      <c r="C7" s="4">
        <v>43866</v>
      </c>
      <c r="D7" s="4">
        <v>43367</v>
      </c>
      <c r="E7" s="4">
        <v>44050</v>
      </c>
      <c r="F7" s="50" t="s">
        <v>2905</v>
      </c>
      <c r="G7" s="1" t="s">
        <v>322</v>
      </c>
    </row>
    <row r="8" spans="1:7" x14ac:dyDescent="0.25">
      <c r="A8" s="1">
        <v>5</v>
      </c>
      <c r="B8" s="1" t="s">
        <v>426</v>
      </c>
      <c r="C8" s="4">
        <v>43906</v>
      </c>
      <c r="D8" s="4">
        <v>43367</v>
      </c>
      <c r="E8" s="4">
        <v>44050</v>
      </c>
      <c r="F8" s="50" t="s">
        <v>2904</v>
      </c>
      <c r="G8" s="1" t="s">
        <v>331</v>
      </c>
    </row>
    <row r="9" spans="1:7" x14ac:dyDescent="0.25">
      <c r="A9" s="1">
        <v>6</v>
      </c>
      <c r="B9" s="1" t="s">
        <v>432</v>
      </c>
      <c r="C9" s="4">
        <v>43900</v>
      </c>
      <c r="D9" s="4">
        <v>43709</v>
      </c>
      <c r="E9" s="4">
        <v>44075</v>
      </c>
      <c r="F9" s="50" t="s">
        <v>2904</v>
      </c>
      <c r="G9" s="1" t="s">
        <v>331</v>
      </c>
    </row>
    <row r="10" spans="1:7" ht="30" x14ac:dyDescent="0.25">
      <c r="A10" s="1">
        <v>7</v>
      </c>
      <c r="B10" s="1" t="s">
        <v>441</v>
      </c>
      <c r="C10" s="4">
        <v>43907</v>
      </c>
      <c r="D10" s="4">
        <v>43709</v>
      </c>
      <c r="E10" s="4">
        <v>44075</v>
      </c>
      <c r="F10" s="50" t="s">
        <v>2906</v>
      </c>
      <c r="G10" s="1" t="s">
        <v>322</v>
      </c>
    </row>
    <row r="11" spans="1:7" x14ac:dyDescent="0.25">
      <c r="A11" s="1">
        <v>8</v>
      </c>
      <c r="B11" s="1" t="s">
        <v>441</v>
      </c>
      <c r="C11" s="4">
        <v>43907</v>
      </c>
      <c r="D11" s="4">
        <v>43709</v>
      </c>
      <c r="E11" s="4">
        <v>44075</v>
      </c>
      <c r="F11" s="50" t="s">
        <v>2907</v>
      </c>
      <c r="G11" s="1" t="s">
        <v>322</v>
      </c>
    </row>
    <row r="12" spans="1:7" ht="60" x14ac:dyDescent="0.25">
      <c r="A12" s="1">
        <v>9</v>
      </c>
      <c r="B12" s="1" t="s">
        <v>441</v>
      </c>
      <c r="C12" s="4">
        <v>43907</v>
      </c>
      <c r="D12" s="4">
        <v>43709</v>
      </c>
      <c r="E12" s="4">
        <v>44075</v>
      </c>
      <c r="F12" s="50" t="s">
        <v>2908</v>
      </c>
      <c r="G12" s="1" t="s">
        <v>322</v>
      </c>
    </row>
    <row r="13" spans="1:7" ht="30" x14ac:dyDescent="0.25">
      <c r="A13" s="1">
        <v>10</v>
      </c>
      <c r="B13" s="1" t="s">
        <v>441</v>
      </c>
      <c r="C13" s="4">
        <v>43907</v>
      </c>
      <c r="D13" s="4">
        <v>43709</v>
      </c>
      <c r="E13" s="4">
        <v>44075</v>
      </c>
      <c r="F13" s="50" t="s">
        <v>2909</v>
      </c>
      <c r="G13" s="1" t="s">
        <v>322</v>
      </c>
    </row>
    <row r="14" spans="1:7" ht="45" x14ac:dyDescent="0.25">
      <c r="A14" s="1">
        <v>11</v>
      </c>
      <c r="B14" s="1" t="s">
        <v>441</v>
      </c>
      <c r="C14" s="4">
        <v>43907</v>
      </c>
      <c r="D14" s="4">
        <v>43709</v>
      </c>
      <c r="E14" s="4">
        <v>44075</v>
      </c>
      <c r="F14" s="50" t="s">
        <v>2910</v>
      </c>
      <c r="G14" s="1" t="s">
        <v>322</v>
      </c>
    </row>
    <row r="15" spans="1:7" ht="45" x14ac:dyDescent="0.25">
      <c r="A15" s="1">
        <v>12</v>
      </c>
      <c r="B15" s="1" t="s">
        <v>441</v>
      </c>
      <c r="C15" s="4">
        <v>43921</v>
      </c>
      <c r="D15" s="4">
        <v>43709</v>
      </c>
      <c r="E15" s="4">
        <v>44075</v>
      </c>
      <c r="F15" s="50" t="s">
        <v>2911</v>
      </c>
      <c r="G15" s="1" t="s">
        <v>322</v>
      </c>
    </row>
    <row r="16" spans="1:7" ht="75" x14ac:dyDescent="0.25">
      <c r="A16" s="1">
        <v>13</v>
      </c>
      <c r="B16" s="1" t="s">
        <v>441</v>
      </c>
      <c r="C16" s="4">
        <v>43921</v>
      </c>
      <c r="D16" s="4">
        <v>43709</v>
      </c>
      <c r="E16" s="4">
        <v>44075</v>
      </c>
      <c r="F16" s="50" t="s">
        <v>2912</v>
      </c>
      <c r="G16" s="1" t="s">
        <v>322</v>
      </c>
    </row>
    <row r="17" spans="1:7" ht="45" x14ac:dyDescent="0.25">
      <c r="A17" s="1">
        <v>14</v>
      </c>
      <c r="B17" s="1" t="s">
        <v>441</v>
      </c>
      <c r="C17" s="4">
        <v>43921</v>
      </c>
      <c r="D17" s="4">
        <v>43709</v>
      </c>
      <c r="E17" s="4">
        <v>44075</v>
      </c>
      <c r="F17" s="50" t="s">
        <v>2913</v>
      </c>
      <c r="G17" s="1" t="s">
        <v>322</v>
      </c>
    </row>
    <row r="18" spans="1:7" ht="30" x14ac:dyDescent="0.25">
      <c r="A18" s="1">
        <v>15</v>
      </c>
      <c r="B18" s="1" t="s">
        <v>441</v>
      </c>
      <c r="C18" s="4">
        <v>43921</v>
      </c>
      <c r="D18" s="4">
        <v>43709</v>
      </c>
      <c r="E18" s="4">
        <v>44075</v>
      </c>
      <c r="F18" s="50" t="s">
        <v>2914</v>
      </c>
      <c r="G18" s="1" t="s">
        <v>322</v>
      </c>
    </row>
    <row r="19" spans="1:7" x14ac:dyDescent="0.25">
      <c r="A19" s="1">
        <v>16</v>
      </c>
      <c r="B19" s="1" t="s">
        <v>462</v>
      </c>
      <c r="C19" s="4">
        <v>43900</v>
      </c>
      <c r="D19" s="4">
        <v>43709</v>
      </c>
      <c r="E19" s="4">
        <v>44075</v>
      </c>
      <c r="F19" s="50" t="s">
        <v>2904</v>
      </c>
      <c r="G19" s="1" t="s">
        <v>331</v>
      </c>
    </row>
    <row r="20" spans="1:7" x14ac:dyDescent="0.25">
      <c r="A20" s="1">
        <v>17</v>
      </c>
      <c r="B20" s="1" t="s">
        <v>468</v>
      </c>
      <c r="C20" s="4">
        <v>43900</v>
      </c>
      <c r="D20" s="4">
        <v>43709</v>
      </c>
      <c r="E20" s="4">
        <v>44075</v>
      </c>
      <c r="F20" s="50" t="s">
        <v>2904</v>
      </c>
      <c r="G20" s="1" t="s">
        <v>331</v>
      </c>
    </row>
    <row r="21" spans="1:7" x14ac:dyDescent="0.25">
      <c r="A21" s="1">
        <v>18</v>
      </c>
      <c r="B21" s="1" t="s">
        <v>473</v>
      </c>
      <c r="C21" s="4">
        <v>43906</v>
      </c>
      <c r="D21" s="4">
        <v>43367</v>
      </c>
      <c r="E21" s="4">
        <v>44050</v>
      </c>
      <c r="F21" s="50" t="s">
        <v>2904</v>
      </c>
      <c r="G21" s="1" t="s">
        <v>331</v>
      </c>
    </row>
    <row r="22" spans="1:7" ht="30" x14ac:dyDescent="0.25">
      <c r="A22" s="1">
        <v>19</v>
      </c>
      <c r="B22" s="1" t="s">
        <v>473</v>
      </c>
      <c r="C22" s="4">
        <v>43866</v>
      </c>
      <c r="D22" s="4">
        <v>43367</v>
      </c>
      <c r="E22" s="4">
        <v>44050</v>
      </c>
      <c r="F22" s="50" t="s">
        <v>2915</v>
      </c>
      <c r="G22" s="1" t="s">
        <v>322</v>
      </c>
    </row>
    <row r="23" spans="1:7" ht="30" x14ac:dyDescent="0.25">
      <c r="A23" s="1">
        <v>20</v>
      </c>
      <c r="B23" s="1" t="s">
        <v>473</v>
      </c>
      <c r="C23" s="4">
        <v>43866</v>
      </c>
      <c r="D23" s="4">
        <v>43367</v>
      </c>
      <c r="E23" s="4">
        <v>44050</v>
      </c>
      <c r="F23" s="50" t="s">
        <v>2916</v>
      </c>
      <c r="G23" s="1" t="s">
        <v>322</v>
      </c>
    </row>
    <row r="24" spans="1:7" x14ac:dyDescent="0.25">
      <c r="A24" s="1">
        <v>21</v>
      </c>
      <c r="B24" s="1" t="s">
        <v>500</v>
      </c>
      <c r="C24" s="4">
        <v>43900</v>
      </c>
      <c r="D24" s="4">
        <v>43709</v>
      </c>
      <c r="E24" s="4">
        <v>44075</v>
      </c>
      <c r="F24" s="50" t="s">
        <v>2904</v>
      </c>
      <c r="G24" s="1" t="s">
        <v>331</v>
      </c>
    </row>
    <row r="25" spans="1:7" x14ac:dyDescent="0.25">
      <c r="A25" s="1">
        <v>22</v>
      </c>
      <c r="B25" s="1" t="s">
        <v>523</v>
      </c>
      <c r="C25" s="4">
        <v>43900</v>
      </c>
      <c r="D25" s="4">
        <v>43709</v>
      </c>
      <c r="E25" s="4">
        <v>44075</v>
      </c>
      <c r="F25" s="50" t="s">
        <v>2904</v>
      </c>
      <c r="G25" s="1" t="s">
        <v>331</v>
      </c>
    </row>
    <row r="26" spans="1:7" x14ac:dyDescent="0.25">
      <c r="A26" s="1">
        <v>23</v>
      </c>
      <c r="B26" s="1" t="s">
        <v>568</v>
      </c>
      <c r="C26" s="4">
        <v>43900</v>
      </c>
      <c r="D26" s="4">
        <v>43709</v>
      </c>
      <c r="E26" s="4">
        <v>44075</v>
      </c>
      <c r="F26" s="50" t="s">
        <v>2904</v>
      </c>
      <c r="G26" s="1" t="s">
        <v>331</v>
      </c>
    </row>
    <row r="27" spans="1:7" x14ac:dyDescent="0.25">
      <c r="A27" s="1">
        <v>24</v>
      </c>
      <c r="B27" s="1" t="s">
        <v>574</v>
      </c>
      <c r="C27" s="4">
        <v>43900</v>
      </c>
      <c r="D27" s="4">
        <v>43709</v>
      </c>
      <c r="E27" s="4">
        <v>44075</v>
      </c>
      <c r="F27" s="50" t="s">
        <v>2904</v>
      </c>
      <c r="G27" s="1" t="s">
        <v>331</v>
      </c>
    </row>
    <row r="28" spans="1:7" ht="30" x14ac:dyDescent="0.25">
      <c r="A28" s="1">
        <v>25</v>
      </c>
      <c r="B28" s="1" t="s">
        <v>597</v>
      </c>
      <c r="C28" s="4">
        <v>43907</v>
      </c>
      <c r="D28" s="4">
        <v>43709</v>
      </c>
      <c r="E28" s="4">
        <v>44075</v>
      </c>
      <c r="F28" s="50" t="s">
        <v>2917</v>
      </c>
      <c r="G28" s="1" t="s">
        <v>322</v>
      </c>
    </row>
    <row r="29" spans="1:7" x14ac:dyDescent="0.25">
      <c r="A29" s="1">
        <v>26</v>
      </c>
      <c r="B29" s="1" t="s">
        <v>597</v>
      </c>
      <c r="C29" s="4">
        <v>43907</v>
      </c>
      <c r="D29" s="4">
        <v>43709</v>
      </c>
      <c r="E29" s="4">
        <v>44075</v>
      </c>
      <c r="F29" s="50" t="s">
        <v>2918</v>
      </c>
      <c r="G29" s="1" t="s">
        <v>322</v>
      </c>
    </row>
    <row r="30" spans="1:7" ht="45" x14ac:dyDescent="0.25">
      <c r="A30" s="1">
        <v>27</v>
      </c>
      <c r="B30" s="1" t="s">
        <v>597</v>
      </c>
      <c r="C30" s="4">
        <v>43907</v>
      </c>
      <c r="D30" s="4">
        <v>43709</v>
      </c>
      <c r="E30" s="4">
        <v>44075</v>
      </c>
      <c r="F30" s="50" t="s">
        <v>2919</v>
      </c>
      <c r="G30" s="1" t="s">
        <v>322</v>
      </c>
    </row>
    <row r="31" spans="1:7" x14ac:dyDescent="0.25">
      <c r="A31" s="1">
        <v>28</v>
      </c>
      <c r="B31" s="1" t="s">
        <v>597</v>
      </c>
      <c r="C31" s="4">
        <v>43907</v>
      </c>
      <c r="D31" s="4">
        <v>43709</v>
      </c>
      <c r="E31" s="4">
        <v>44075</v>
      </c>
      <c r="F31" s="50" t="s">
        <v>2920</v>
      </c>
      <c r="G31" s="1" t="s">
        <v>322</v>
      </c>
    </row>
    <row r="32" spans="1:7" ht="30" x14ac:dyDescent="0.25">
      <c r="A32" s="1">
        <v>29</v>
      </c>
      <c r="B32" s="1" t="s">
        <v>597</v>
      </c>
      <c r="C32" s="4">
        <v>43907</v>
      </c>
      <c r="D32" s="4">
        <v>43709</v>
      </c>
      <c r="E32" s="4">
        <v>44075</v>
      </c>
      <c r="F32" s="50" t="s">
        <v>2921</v>
      </c>
      <c r="G32" s="1" t="s">
        <v>322</v>
      </c>
    </row>
    <row r="33" spans="1:7" x14ac:dyDescent="0.25">
      <c r="A33" s="1">
        <v>30</v>
      </c>
      <c r="B33" s="1" t="s">
        <v>597</v>
      </c>
      <c r="C33" s="4">
        <v>43907</v>
      </c>
      <c r="D33" s="4">
        <v>43709</v>
      </c>
      <c r="E33" s="4">
        <v>44075</v>
      </c>
      <c r="F33" s="50" t="s">
        <v>2922</v>
      </c>
      <c r="G33" s="1" t="s">
        <v>322</v>
      </c>
    </row>
    <row r="34" spans="1:7" x14ac:dyDescent="0.25">
      <c r="A34" s="1">
        <v>31</v>
      </c>
      <c r="B34" s="1" t="s">
        <v>597</v>
      </c>
      <c r="C34" s="4">
        <v>43907</v>
      </c>
      <c r="D34" s="4">
        <v>43709</v>
      </c>
      <c r="E34" s="4">
        <v>44075</v>
      </c>
      <c r="F34" s="50" t="s">
        <v>2923</v>
      </c>
      <c r="G34" s="1" t="s">
        <v>322</v>
      </c>
    </row>
    <row r="35" spans="1:7" ht="30" x14ac:dyDescent="0.25">
      <c r="A35" s="1">
        <v>32</v>
      </c>
      <c r="B35" s="1" t="s">
        <v>597</v>
      </c>
      <c r="C35" s="4">
        <v>43907</v>
      </c>
      <c r="D35" s="4">
        <v>43709</v>
      </c>
      <c r="E35" s="4">
        <v>44075</v>
      </c>
      <c r="F35" s="50" t="s">
        <v>2924</v>
      </c>
      <c r="G35" s="1" t="s">
        <v>322</v>
      </c>
    </row>
    <row r="36" spans="1:7" x14ac:dyDescent="0.25">
      <c r="A36" s="1">
        <v>33</v>
      </c>
      <c r="B36" s="1" t="s">
        <v>597</v>
      </c>
      <c r="C36" s="4">
        <v>43907</v>
      </c>
      <c r="D36" s="4">
        <v>43709</v>
      </c>
      <c r="E36" s="4">
        <v>44075</v>
      </c>
      <c r="F36" s="50" t="s">
        <v>2925</v>
      </c>
      <c r="G36" s="1" t="s">
        <v>322</v>
      </c>
    </row>
    <row r="37" spans="1:7" x14ac:dyDescent="0.25">
      <c r="A37" s="1">
        <v>34</v>
      </c>
      <c r="B37" s="1" t="s">
        <v>597</v>
      </c>
      <c r="C37" s="4">
        <v>43907</v>
      </c>
      <c r="D37" s="4">
        <v>43709</v>
      </c>
      <c r="E37" s="4">
        <v>44075</v>
      </c>
      <c r="F37" s="50" t="s">
        <v>2926</v>
      </c>
      <c r="G37" s="1" t="s">
        <v>322</v>
      </c>
    </row>
    <row r="38" spans="1:7" x14ac:dyDescent="0.25">
      <c r="A38" s="1">
        <v>35</v>
      </c>
      <c r="B38" s="1" t="s">
        <v>597</v>
      </c>
      <c r="C38" s="4">
        <v>43907</v>
      </c>
      <c r="D38" s="4">
        <v>43709</v>
      </c>
      <c r="E38" s="4">
        <v>44075</v>
      </c>
      <c r="F38" s="50" t="s">
        <v>2927</v>
      </c>
      <c r="G38" s="1" t="s">
        <v>322</v>
      </c>
    </row>
    <row r="39" spans="1:7" x14ac:dyDescent="0.25">
      <c r="A39" s="1">
        <v>36</v>
      </c>
      <c r="B39" s="1" t="s">
        <v>597</v>
      </c>
      <c r="C39" s="4">
        <v>43907</v>
      </c>
      <c r="D39" s="4">
        <v>43709</v>
      </c>
      <c r="E39" s="4">
        <v>44075</v>
      </c>
      <c r="F39" s="50" t="s">
        <v>2928</v>
      </c>
      <c r="G39" s="1" t="s">
        <v>322</v>
      </c>
    </row>
    <row r="40" spans="1:7" ht="30" x14ac:dyDescent="0.25">
      <c r="A40" s="1">
        <v>37</v>
      </c>
      <c r="B40" s="1" t="s">
        <v>597</v>
      </c>
      <c r="C40" s="4">
        <v>43921</v>
      </c>
      <c r="D40" s="4">
        <v>43709</v>
      </c>
      <c r="E40" s="4">
        <v>44075</v>
      </c>
      <c r="F40" s="50" t="s">
        <v>2929</v>
      </c>
      <c r="G40" s="1" t="s">
        <v>322</v>
      </c>
    </row>
    <row r="41" spans="1:7" x14ac:dyDescent="0.25">
      <c r="A41" s="1">
        <v>38</v>
      </c>
      <c r="B41" s="1" t="s">
        <v>597</v>
      </c>
      <c r="C41" s="4">
        <v>43921</v>
      </c>
      <c r="D41" s="4">
        <v>43709</v>
      </c>
      <c r="E41" s="4">
        <v>44075</v>
      </c>
      <c r="F41" s="50" t="s">
        <v>2930</v>
      </c>
      <c r="G41" s="1" t="s">
        <v>322</v>
      </c>
    </row>
    <row r="42" spans="1:7" x14ac:dyDescent="0.25">
      <c r="A42" s="1">
        <v>39</v>
      </c>
      <c r="B42" s="1" t="s">
        <v>611</v>
      </c>
      <c r="C42" s="4">
        <v>43881</v>
      </c>
      <c r="D42" s="4">
        <v>43367</v>
      </c>
      <c r="E42" s="4">
        <v>44050</v>
      </c>
      <c r="F42" s="50" t="s">
        <v>2904</v>
      </c>
      <c r="G42" s="1" t="s">
        <v>331</v>
      </c>
    </row>
    <row r="43" spans="1:7" x14ac:dyDescent="0.25">
      <c r="A43" s="1">
        <v>40</v>
      </c>
      <c r="B43" s="1" t="s">
        <v>636</v>
      </c>
      <c r="C43" s="4">
        <v>43782</v>
      </c>
      <c r="D43" s="4">
        <v>43367</v>
      </c>
      <c r="E43" s="4">
        <v>44050</v>
      </c>
      <c r="F43" s="50" t="s">
        <v>2931</v>
      </c>
      <c r="G43" s="1" t="s">
        <v>322</v>
      </c>
    </row>
    <row r="44" spans="1:7" ht="60" x14ac:dyDescent="0.25">
      <c r="A44" s="1">
        <v>41</v>
      </c>
      <c r="B44" s="1" t="s">
        <v>636</v>
      </c>
      <c r="C44" s="4">
        <v>43916</v>
      </c>
      <c r="D44" s="4">
        <v>43367</v>
      </c>
      <c r="E44" s="4">
        <v>44050</v>
      </c>
      <c r="F44" s="50" t="s">
        <v>2932</v>
      </c>
      <c r="G44" s="1" t="s">
        <v>322</v>
      </c>
    </row>
    <row r="45" spans="1:7" ht="60" x14ac:dyDescent="0.25">
      <c r="A45" s="1">
        <v>42</v>
      </c>
      <c r="B45" s="1" t="s">
        <v>636</v>
      </c>
      <c r="C45" s="4">
        <v>43916</v>
      </c>
      <c r="D45" s="4">
        <v>43367</v>
      </c>
      <c r="E45" s="4">
        <v>44050</v>
      </c>
      <c r="F45" s="50" t="s">
        <v>2933</v>
      </c>
      <c r="G45" s="1" t="s">
        <v>322</v>
      </c>
    </row>
    <row r="46" spans="1:7" ht="45" x14ac:dyDescent="0.25">
      <c r="A46" s="1">
        <v>43</v>
      </c>
      <c r="B46" s="1" t="s">
        <v>659</v>
      </c>
      <c r="C46" s="4">
        <v>43740</v>
      </c>
      <c r="D46" s="4">
        <v>43287</v>
      </c>
      <c r="E46" s="4">
        <f t="shared" ref="E46:E54" si="0">DATE(YEAR(C46)+1,MONTH(C46),DAY(C46))</f>
        <v>44106</v>
      </c>
      <c r="F46" s="50" t="s">
        <v>2934</v>
      </c>
      <c r="G46" s="1" t="s">
        <v>322</v>
      </c>
    </row>
    <row r="47" spans="1:7" ht="60" x14ac:dyDescent="0.25">
      <c r="A47" s="1">
        <v>44</v>
      </c>
      <c r="B47" s="1" t="s">
        <v>659</v>
      </c>
      <c r="C47" s="4">
        <v>43740</v>
      </c>
      <c r="D47" s="4">
        <v>43287</v>
      </c>
      <c r="E47" s="4">
        <f t="shared" si="0"/>
        <v>44106</v>
      </c>
      <c r="F47" s="50" t="s">
        <v>2935</v>
      </c>
      <c r="G47" s="1" t="s">
        <v>322</v>
      </c>
    </row>
    <row r="48" spans="1:7" ht="45" x14ac:dyDescent="0.25">
      <c r="A48" s="1">
        <v>45</v>
      </c>
      <c r="B48" s="1" t="s">
        <v>659</v>
      </c>
      <c r="C48" s="4">
        <v>43740</v>
      </c>
      <c r="D48" s="4">
        <v>43287</v>
      </c>
      <c r="E48" s="4">
        <f t="shared" si="0"/>
        <v>44106</v>
      </c>
      <c r="F48" s="50" t="s">
        <v>2936</v>
      </c>
      <c r="G48" s="1" t="s">
        <v>322</v>
      </c>
    </row>
    <row r="49" spans="1:7" ht="60" x14ac:dyDescent="0.25">
      <c r="A49" s="1">
        <v>46</v>
      </c>
      <c r="B49" s="1" t="s">
        <v>659</v>
      </c>
      <c r="C49" s="4">
        <v>43740</v>
      </c>
      <c r="D49" s="4">
        <v>43287</v>
      </c>
      <c r="E49" s="4">
        <f t="shared" si="0"/>
        <v>44106</v>
      </c>
      <c r="F49" s="50" t="s">
        <v>2937</v>
      </c>
      <c r="G49" s="1" t="s">
        <v>322</v>
      </c>
    </row>
    <row r="50" spans="1:7" ht="45" x14ac:dyDescent="0.25">
      <c r="A50" s="1">
        <v>47</v>
      </c>
      <c r="B50" s="1" t="s">
        <v>659</v>
      </c>
      <c r="C50" s="4">
        <v>43740</v>
      </c>
      <c r="D50" s="4">
        <v>43287</v>
      </c>
      <c r="E50" s="4">
        <f t="shared" si="0"/>
        <v>44106</v>
      </c>
      <c r="F50" s="50" t="s">
        <v>2938</v>
      </c>
      <c r="G50" s="1" t="s">
        <v>322</v>
      </c>
    </row>
    <row r="51" spans="1:7" ht="60" x14ac:dyDescent="0.25">
      <c r="A51" s="1">
        <v>48</v>
      </c>
      <c r="B51" s="1" t="s">
        <v>659</v>
      </c>
      <c r="C51" s="4">
        <v>43740</v>
      </c>
      <c r="D51" s="4">
        <v>43287</v>
      </c>
      <c r="E51" s="4">
        <f t="shared" si="0"/>
        <v>44106</v>
      </c>
      <c r="F51" s="50" t="s">
        <v>2939</v>
      </c>
      <c r="G51" s="1" t="s">
        <v>322</v>
      </c>
    </row>
    <row r="52" spans="1:7" ht="45" x14ac:dyDescent="0.25">
      <c r="A52" s="1">
        <v>49</v>
      </c>
      <c r="B52" s="1" t="s">
        <v>659</v>
      </c>
      <c r="C52" s="4">
        <v>43740</v>
      </c>
      <c r="D52" s="4">
        <v>43287</v>
      </c>
      <c r="E52" s="4">
        <f t="shared" si="0"/>
        <v>44106</v>
      </c>
      <c r="F52" s="50" t="s">
        <v>2940</v>
      </c>
      <c r="G52" s="1" t="s">
        <v>322</v>
      </c>
    </row>
    <row r="53" spans="1:7" ht="90" x14ac:dyDescent="0.25">
      <c r="A53" s="1">
        <v>50</v>
      </c>
      <c r="B53" s="1" t="s">
        <v>659</v>
      </c>
      <c r="C53" s="4">
        <v>43740</v>
      </c>
      <c r="D53" s="4">
        <v>43287</v>
      </c>
      <c r="E53" s="4">
        <f t="shared" si="0"/>
        <v>44106</v>
      </c>
      <c r="F53" s="50" t="s">
        <v>2941</v>
      </c>
      <c r="G53" s="1" t="s">
        <v>322</v>
      </c>
    </row>
    <row r="54" spans="1:7" ht="90" x14ac:dyDescent="0.25">
      <c r="A54" s="1">
        <v>51</v>
      </c>
      <c r="B54" s="1" t="s">
        <v>659</v>
      </c>
      <c r="C54" s="4">
        <v>43740</v>
      </c>
      <c r="D54" s="4">
        <v>43287</v>
      </c>
      <c r="E54" s="4">
        <f t="shared" si="0"/>
        <v>44106</v>
      </c>
      <c r="F54" s="50" t="s">
        <v>2942</v>
      </c>
      <c r="G54" s="1" t="s">
        <v>322</v>
      </c>
    </row>
    <row r="55" spans="1:7" x14ac:dyDescent="0.25">
      <c r="A55" s="1">
        <v>52</v>
      </c>
      <c r="B55" s="1" t="s">
        <v>689</v>
      </c>
      <c r="C55" s="4">
        <v>43907</v>
      </c>
      <c r="D55" s="4">
        <v>43709</v>
      </c>
      <c r="E55" s="4">
        <v>44075</v>
      </c>
      <c r="F55" s="50" t="s">
        <v>2943</v>
      </c>
      <c r="G55" s="1" t="s">
        <v>322</v>
      </c>
    </row>
    <row r="56" spans="1:7" s="32" customFormat="1" x14ac:dyDescent="0.25">
      <c r="A56" s="1">
        <v>53</v>
      </c>
      <c r="B56" s="32" t="s">
        <v>708</v>
      </c>
      <c r="C56" s="33">
        <v>43728</v>
      </c>
      <c r="D56" s="33">
        <v>43287</v>
      </c>
      <c r="E56" s="33">
        <v>44094</v>
      </c>
      <c r="F56" s="29" t="s">
        <v>2944</v>
      </c>
    </row>
    <row r="57" spans="1:7" ht="30" x14ac:dyDescent="0.25">
      <c r="A57" s="1">
        <v>54</v>
      </c>
      <c r="B57" s="1" t="s">
        <v>714</v>
      </c>
      <c r="C57" s="4">
        <v>43655</v>
      </c>
      <c r="D57" s="4">
        <v>43287</v>
      </c>
      <c r="E57" s="4">
        <f>DATE(YEAR(C57)+1,MONTH(C57),DAY(C57))</f>
        <v>44021</v>
      </c>
      <c r="F57" s="50" t="s">
        <v>2945</v>
      </c>
      <c r="G57" s="1" t="s">
        <v>322</v>
      </c>
    </row>
    <row r="58" spans="1:7" ht="45" x14ac:dyDescent="0.25">
      <c r="A58" s="1">
        <v>55</v>
      </c>
      <c r="B58" s="1" t="s">
        <v>714</v>
      </c>
      <c r="C58" s="4">
        <v>43728</v>
      </c>
      <c r="D58" s="4">
        <v>43287</v>
      </c>
      <c r="E58" s="4">
        <f>DATE(YEAR(C58)+1,MONTH(C58),DAY(C58))</f>
        <v>44094</v>
      </c>
      <c r="F58" s="50" t="s">
        <v>2946</v>
      </c>
      <c r="G58" s="1" t="s">
        <v>322</v>
      </c>
    </row>
    <row r="59" spans="1:7" x14ac:dyDescent="0.25">
      <c r="A59" s="1">
        <v>56</v>
      </c>
      <c r="B59" s="1" t="s">
        <v>781</v>
      </c>
      <c r="C59" s="4">
        <v>43728</v>
      </c>
      <c r="D59" s="4">
        <v>43287</v>
      </c>
      <c r="E59" s="4">
        <f>DATE(YEAR(C59)+1,MONTH(C59),DAY(C59))</f>
        <v>44094</v>
      </c>
      <c r="F59" s="50" t="s">
        <v>2947</v>
      </c>
      <c r="G59" s="1" t="s">
        <v>322</v>
      </c>
    </row>
    <row r="60" spans="1:7" ht="30" x14ac:dyDescent="0.25">
      <c r="A60" s="1">
        <v>57</v>
      </c>
      <c r="B60" s="1" t="s">
        <v>787</v>
      </c>
      <c r="C60" s="4">
        <v>43728</v>
      </c>
      <c r="D60" s="4">
        <v>43287</v>
      </c>
      <c r="E60" s="4">
        <f>DATE(YEAR(C60)+1,MONTH(C60),DAY(C60))</f>
        <v>44094</v>
      </c>
      <c r="F60" s="50" t="s">
        <v>2948</v>
      </c>
      <c r="G60" s="1" t="s">
        <v>322</v>
      </c>
    </row>
    <row r="61" spans="1:7" ht="45" x14ac:dyDescent="0.25">
      <c r="A61" s="1">
        <v>58</v>
      </c>
      <c r="B61" s="1" t="s">
        <v>787</v>
      </c>
      <c r="C61" s="4">
        <v>43549</v>
      </c>
      <c r="D61" s="4">
        <v>43287</v>
      </c>
      <c r="E61" s="5" t="s">
        <v>2949</v>
      </c>
      <c r="F61" s="50" t="s">
        <v>2950</v>
      </c>
      <c r="G61" s="1" t="s">
        <v>322</v>
      </c>
    </row>
    <row r="62" spans="1:7" ht="45" x14ac:dyDescent="0.25">
      <c r="A62" s="1">
        <v>59</v>
      </c>
      <c r="B62" s="1" t="s">
        <v>819</v>
      </c>
      <c r="C62" s="4">
        <v>43740</v>
      </c>
      <c r="D62" s="4">
        <v>43287</v>
      </c>
      <c r="E62" s="4">
        <f t="shared" ref="E62:E72" si="1">DATE(YEAR(C62)+1,MONTH(C62),DAY(C62))</f>
        <v>44106</v>
      </c>
      <c r="F62" s="50" t="s">
        <v>2951</v>
      </c>
      <c r="G62" s="1" t="s">
        <v>322</v>
      </c>
    </row>
    <row r="63" spans="1:7" x14ac:dyDescent="0.25">
      <c r="A63" s="1">
        <v>60</v>
      </c>
      <c r="B63" s="1" t="s">
        <v>825</v>
      </c>
      <c r="C63" s="4">
        <v>43677</v>
      </c>
      <c r="D63" s="4">
        <v>43335</v>
      </c>
      <c r="E63" s="4">
        <f t="shared" si="1"/>
        <v>44043</v>
      </c>
      <c r="F63" s="50" t="s">
        <v>2952</v>
      </c>
      <c r="G63" s="1" t="s">
        <v>322</v>
      </c>
    </row>
    <row r="64" spans="1:7" x14ac:dyDescent="0.25">
      <c r="A64" s="1">
        <v>61</v>
      </c>
      <c r="B64" s="1" t="s">
        <v>825</v>
      </c>
      <c r="C64" s="4">
        <v>43740</v>
      </c>
      <c r="D64" s="4">
        <v>43335</v>
      </c>
      <c r="E64" s="4">
        <f t="shared" si="1"/>
        <v>44106</v>
      </c>
      <c r="F64" s="50" t="s">
        <v>2952</v>
      </c>
      <c r="G64" s="1" t="s">
        <v>322</v>
      </c>
    </row>
    <row r="65" spans="1:7" x14ac:dyDescent="0.25">
      <c r="A65" s="1">
        <v>62</v>
      </c>
      <c r="B65" s="1" t="s">
        <v>831</v>
      </c>
      <c r="C65" s="4">
        <v>43677</v>
      </c>
      <c r="D65" s="4">
        <v>43335</v>
      </c>
      <c r="E65" s="4">
        <f t="shared" si="1"/>
        <v>44043</v>
      </c>
      <c r="F65" s="50" t="s">
        <v>2953</v>
      </c>
      <c r="G65" s="1" t="s">
        <v>322</v>
      </c>
    </row>
    <row r="66" spans="1:7" x14ac:dyDescent="0.25">
      <c r="A66" s="1">
        <v>63</v>
      </c>
      <c r="B66" s="1" t="s">
        <v>831</v>
      </c>
      <c r="C66" s="4">
        <v>43677</v>
      </c>
      <c r="D66" s="4">
        <v>43335</v>
      </c>
      <c r="E66" s="4">
        <f t="shared" si="1"/>
        <v>44043</v>
      </c>
      <c r="F66" s="50" t="s">
        <v>2954</v>
      </c>
      <c r="G66" s="1" t="s">
        <v>322</v>
      </c>
    </row>
    <row r="67" spans="1:7" ht="45" x14ac:dyDescent="0.25">
      <c r="A67" s="1">
        <v>64</v>
      </c>
      <c r="B67" s="1" t="s">
        <v>831</v>
      </c>
      <c r="C67" s="4">
        <v>43728</v>
      </c>
      <c r="D67" s="4">
        <v>43335</v>
      </c>
      <c r="E67" s="4">
        <f t="shared" si="1"/>
        <v>44094</v>
      </c>
      <c r="F67" s="50" t="s">
        <v>2955</v>
      </c>
      <c r="G67" s="1" t="s">
        <v>322</v>
      </c>
    </row>
    <row r="68" spans="1:7" x14ac:dyDescent="0.25">
      <c r="A68" s="1">
        <v>65</v>
      </c>
      <c r="B68" s="1" t="s">
        <v>831</v>
      </c>
      <c r="C68" s="4">
        <v>43740</v>
      </c>
      <c r="D68" s="4">
        <v>43335</v>
      </c>
      <c r="E68" s="4">
        <f t="shared" si="1"/>
        <v>44106</v>
      </c>
      <c r="F68" s="50" t="s">
        <v>2956</v>
      </c>
      <c r="G68" s="1" t="s">
        <v>322</v>
      </c>
    </row>
    <row r="69" spans="1:7" ht="30" x14ac:dyDescent="0.25">
      <c r="A69" s="1">
        <v>66</v>
      </c>
      <c r="B69" s="1" t="s">
        <v>831</v>
      </c>
      <c r="C69" s="4">
        <v>43740</v>
      </c>
      <c r="D69" s="4">
        <v>43335</v>
      </c>
      <c r="E69" s="4">
        <f t="shared" si="1"/>
        <v>44106</v>
      </c>
      <c r="F69" s="50" t="s">
        <v>2957</v>
      </c>
      <c r="G69" s="1" t="s">
        <v>322</v>
      </c>
    </row>
    <row r="70" spans="1:7" ht="45" x14ac:dyDescent="0.25">
      <c r="A70" s="1">
        <v>67</v>
      </c>
      <c r="B70" s="1" t="s">
        <v>831</v>
      </c>
      <c r="C70" s="4">
        <v>43740</v>
      </c>
      <c r="D70" s="4">
        <v>43335</v>
      </c>
      <c r="E70" s="4">
        <f t="shared" si="1"/>
        <v>44106</v>
      </c>
      <c r="F70" s="50" t="s">
        <v>2958</v>
      </c>
      <c r="G70" s="1" t="s">
        <v>322</v>
      </c>
    </row>
    <row r="71" spans="1:7" ht="30" x14ac:dyDescent="0.25">
      <c r="A71" s="1">
        <v>68</v>
      </c>
      <c r="B71" s="1" t="s">
        <v>849</v>
      </c>
      <c r="C71" s="4">
        <v>43655</v>
      </c>
      <c r="D71" s="4">
        <v>43287</v>
      </c>
      <c r="E71" s="4">
        <f t="shared" si="1"/>
        <v>44021</v>
      </c>
      <c r="F71" s="50" t="s">
        <v>2959</v>
      </c>
      <c r="G71" s="1" t="s">
        <v>322</v>
      </c>
    </row>
    <row r="72" spans="1:7" x14ac:dyDescent="0.25">
      <c r="A72" s="1">
        <v>69</v>
      </c>
      <c r="B72" s="1" t="s">
        <v>855</v>
      </c>
      <c r="C72" s="4">
        <v>43677</v>
      </c>
      <c r="D72" s="4">
        <v>43335</v>
      </c>
      <c r="E72" s="4">
        <f t="shared" si="1"/>
        <v>44043</v>
      </c>
      <c r="F72" s="50" t="s">
        <v>2960</v>
      </c>
      <c r="G72" s="1" t="s">
        <v>322</v>
      </c>
    </row>
  </sheetData>
  <sheetProtection algorithmName="SHA-512" hashValue="347fj6cS+oW59wp+Q094r9ZwedfhoT7KmiArYcW4IRoCwpdMQ2PQNl5Ots5xLoQjzt7shgh6MXkIBeKKZCSMAg==" saltValue="VVNcUtuWjOlquzVl+2JEIQ==" spinCount="100000" sheet="1" objects="1" scenarios="1" sort="0" autoFilter="0"/>
  <autoFilter ref="B3:E72" xr:uid="{584907BA-4AFE-42BD-AC76-A56651E4A42D}"/>
  <mergeCells count="1">
    <mergeCell ref="A1:B1"/>
  </mergeCells>
  <printOptions gridLines="1"/>
  <pageMargins left="0.7" right="0.7" top="0.75" bottom="0.75" header="0.3" footer="0.3"/>
  <pageSetup scale="70" fitToHeight="0" orientation="landscape"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8608-D503-47CF-A1DF-CDB97947EF80}">
  <dimension ref="A1"/>
  <sheetViews>
    <sheetView showGridLines="0" workbookViewId="0">
      <selection activeCell="M7" sqref="M7"/>
    </sheetView>
  </sheetViews>
  <sheetFormatPr defaultRowHeight="15" x14ac:dyDescent="0.25"/>
  <sheetData/>
  <sheetProtection algorithmName="SHA-512" hashValue="U/ezI/uX1j5SlyPLUT1GEHnQ5rmx+N2nULCawDK/0wSRfxIwo59GYBQMLQbjoZ8rP+uzgyrP9QrJx7QmfdR+Hw==" saltValue="w14H4AZNnu+CzvrbNkm8Tg==" spinCount="100000" sheet="1" objects="1" scenarios="1"/>
  <pageMargins left="0.7" right="0.7" top="0.75" bottom="0.75" header="0.3" footer="0.3"/>
  <pageSetup scale="76" orientation="portrait" horizontalDpi="360" verticalDpi="360" r:id="rId1"/>
  <colBreaks count="1" manualBreakCount="1">
    <brk id="13"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AF0D6A83B6814B9D29101128055AF9" ma:contentTypeVersion="4" ma:contentTypeDescription="Create a new document." ma:contentTypeScope="" ma:versionID="684e9c82d816844b266040ab3cf42dab">
  <xsd:schema xmlns:xsd="http://www.w3.org/2001/XMLSchema" xmlns:xs="http://www.w3.org/2001/XMLSchema" xmlns:p="http://schemas.microsoft.com/office/2006/metadata/properties" xmlns:ns2="051fb312-7f4e-484e-8ed4-c07cc47a1839" xmlns:ns3="8e986749-afa3-4cdc-b0b2-6607333160fd" targetNamespace="http://schemas.microsoft.com/office/2006/metadata/properties" ma:root="true" ma:fieldsID="f070329d16ca24aae2d39f783d6df15d" ns2:_="" ns3:_="">
    <xsd:import namespace="051fb312-7f4e-484e-8ed4-c07cc47a1839"/>
    <xsd:import namespace="8e986749-afa3-4cdc-b0b2-6607333160f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fb312-7f4e-484e-8ed4-c07cc47a18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e986749-afa3-4cdc-b0b2-6607333160f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C8E249-457C-4DCA-B2BA-80E218931A21}">
  <ds:schemaRefs>
    <ds:schemaRef ds:uri="http://schemas.microsoft.com/sharepoint/v3/contenttype/forms"/>
  </ds:schemaRefs>
</ds:datastoreItem>
</file>

<file path=customXml/itemProps2.xml><?xml version="1.0" encoding="utf-8"?>
<ds:datastoreItem xmlns:ds="http://schemas.openxmlformats.org/officeDocument/2006/customXml" ds:itemID="{8243CDF6-F286-4EBE-8D46-3AE7FAA23F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1fb312-7f4e-484e-8ed4-c07cc47a1839"/>
    <ds:schemaRef ds:uri="8e986749-afa3-4cdc-b0b2-6607333160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E5313C-FB89-45B6-9482-967B717E1EBD}">
  <ds:schemaRefs>
    <ds:schemaRef ds:uri="8e986749-afa3-4cdc-b0b2-6607333160fd"/>
    <ds:schemaRef ds:uri="http://purl.org/dc/dcmitype/"/>
    <ds:schemaRef ds:uri="http://www.w3.org/XML/1998/namespace"/>
    <ds:schemaRef ds:uri="http://purl.org/dc/terms/"/>
    <ds:schemaRef ds:uri="051fb312-7f4e-484e-8ed4-c07cc47a1839"/>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Cover</vt:lpstr>
      <vt:lpstr>Executive Summary</vt:lpstr>
      <vt:lpstr>Acronyms</vt:lpstr>
      <vt:lpstr>Introduction</vt:lpstr>
      <vt:lpstr>Data navigation</vt:lpstr>
      <vt:lpstr>Table 1 Duties and Trade</vt:lpstr>
      <vt:lpstr>Table 2 US Imports by Country</vt:lpstr>
      <vt:lpstr>Table 3 Section 301 Exclusions</vt:lpstr>
      <vt:lpstr>Appendix A Request Letter</vt:lpstr>
      <vt:lpstr>Appendix B Federal Register</vt:lpstr>
      <vt:lpstr>Cover!Print_Area</vt:lpstr>
      <vt:lpstr>'Table 1 Duties and Trade'!Print_Titles</vt:lpstr>
      <vt:lpstr>'Table 2 US Imports by Country'!Print_Titles</vt:lpstr>
      <vt:lpstr>'Table 3 Section 301 Exclusions'!Print_Titles</vt:lpstr>
    </vt:vector>
  </TitlesOfParts>
  <Manager/>
  <Company>U.S. International Trade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Related Goods US Imports and Tariffs</dc:title>
  <dc:subject/>
  <dc:creator>David, Andrew</dc:creator>
  <cp:keywords>COVID, coronavirus, PPE, ventilators, imports, trade, N95, personal protective equipment, medical devices, gloves, tariffs, duties, masks, respirators, medicines, pharmaceutics</cp:keywords>
  <dc:description/>
  <cp:lastModifiedBy>David, Andrew</cp:lastModifiedBy>
  <cp:revision/>
  <cp:lastPrinted>2020-05-04T16:46:09Z</cp:lastPrinted>
  <dcterms:created xsi:type="dcterms:W3CDTF">2020-04-14T22:46:53Z</dcterms:created>
  <dcterms:modified xsi:type="dcterms:W3CDTF">2020-05-04T17:36:26Z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0x010100CCAF0D6A83B6814B9D29101128055AF9</vt:lpwstr>
  </property>
</Properties>
</file>