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<sst xmlns="http://schemas.openxmlformats.org/spreadsheetml/2006/main" count="11" uniqueCount="7">
  <si>
    <t>V DC (V)</t>
  </si>
  <si>
    <t>V noise (mV) AC RMS</t>
  </si>
  <si>
    <t>V inst (mV) AC RMS</t>
  </si>
  <si>
    <t>V DC (V) after</t>
  </si>
  <si>
    <t xml:space="preserve"> </t>
  </si>
  <si>
    <t>e = 1.7095661404886749e-16</t>
  </si>
  <si>
    <t>VDC drifts down to 1.25V!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</si>
</sst>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9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rgb="FF333333"/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9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  <xf numFmtId="0" fontId="18" fillId="0" borderId="0" xfId="0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C18" sqref="C18"/>
    </sheetView>
  </sheetViews>
  <sheetFormatPr defaultColWidth="8.8515625" customHeight="1" defaultRowHeight="14.25"/>
  <cols>
    <col min="1" max="1" width="15.44140625" customWidth="1"/>
    <col min="2" max="2" width="23.29296875" customWidth="1"/>
    <col min="3" max="3" width="21.44140625" customWidth="1"/>
  </cols>
  <sheetData>
    <row customHeight="1" ht="15">
      <c s="48" t="s">
        <v>0</v>
      </c>
      <c s="48" t="s">
        <v>1</v>
      </c>
      <c s="48" t="s">
        <v>2</v>
      </c>
      <c r="G1" s="0" t="s">
        <v>3</v>
      </c>
    </row>
    <row customHeight="1" ht="15">
      <c s="48">
        <v>1.535</v>
      </c>
      <c s="48">
        <v>21.598</v>
      </c>
      <c s="48">
        <v>7.319</v>
      </c>
      <c r="G2" s="0">
        <v>1.272</v>
      </c>
    </row>
    <row customHeight="1" ht="15">
      <c s="48">
        <v>1.523</v>
      </c>
      <c s="48">
        <v>21.369</v>
      </c>
      <c s="48">
        <v>7.271</v>
      </c>
      <c r="G3" s="0">
        <v>1.302</v>
      </c>
    </row>
    <row customHeight="1" ht="15">
      <c s="48">
        <v>1.578</v>
      </c>
      <c s="48">
        <v>21.888</v>
      </c>
      <c s="48">
        <v>7.295</v>
      </c>
      <c r="G4" s="0">
        <v>1.288</v>
      </c>
    </row>
    <row customHeight="1" ht="15">
      <c s="48">
        <v>1.558</v>
      </c>
      <c s="48">
        <v>21.948</v>
      </c>
      <c s="48">
        <v>7.305</v>
      </c>
      <c r="G5" s="0">
        <v>1.316</v>
      </c>
    </row>
    <row customHeight="1" ht="15">
      <c s="48">
        <v>1.532</v>
      </c>
      <c s="48">
        <v>21.408</v>
      </c>
      <c s="48">
        <v>7.231</v>
      </c>
      <c r="G6" s="0">
        <v>1.308</v>
      </c>
    </row>
    <row customHeight="1" ht="15">
      <c s="48">
        <v>1.548</v>
      </c>
      <c s="48">
        <v>20.239</v>
      </c>
      <c s="48">
        <v>7.246</v>
      </c>
      <c r="G7" s="0">
        <v>1.311</v>
      </c>
    </row>
    <row customHeight="1" ht="15">
      <c s="48">
        <v>1.551</v>
      </c>
      <c s="48">
        <v>20.631</v>
      </c>
      <c s="48">
        <v>7.256</v>
      </c>
      <c r="G8" s="0">
        <v>1.32</v>
      </c>
    </row>
    <row customHeight="1" ht="15">
      <c s="48">
        <v>1.571</v>
      </c>
      <c s="48">
        <v>20.528</v>
      </c>
      <c s="48">
        <v>7.259</v>
      </c>
      <c r="G9" s="0">
        <v>1.318</v>
      </c>
    </row>
    <row customHeight="1" ht="15">
      <c s="48">
        <v>1.58</v>
      </c>
      <c s="48">
        <v>20.855</v>
      </c>
      <c s="48">
        <v>7.271</v>
      </c>
      <c r="G10" s="0">
        <v>1.305</v>
      </c>
    </row>
    <row customHeight="1" ht="15">
      <c s="48">
        <v>1.568</v>
      </c>
      <c s="48">
        <v>20.934</v>
      </c>
      <c s="48">
        <v>7.315</v>
      </c>
      <c r="G11" s="0">
        <v>1.297</v>
      </c>
    </row>
    <row customHeight="1" ht="15">
      <c s="48">
        <v>1.597</v>
      </c>
      <c s="48">
        <v>21.155</v>
      </c>
      <c s="48">
        <v>7.34</v>
      </c>
      <c r="G12" s="0">
        <v>1.304</v>
      </c>
    </row>
    <row customHeight="1" ht="15">
      <c s="48">
        <v>1.602</v>
      </c>
      <c s="48">
        <v>21.125</v>
      </c>
      <c s="48">
        <v>7.312</v>
      </c>
      <c r="G13" s="0">
        <v>1.3</v>
      </c>
    </row>
    <row customHeight="1" ht="15">
      <c s="48">
        <v>1.591</v>
      </c>
      <c s="48">
        <v>21.396</v>
      </c>
      <c s="48">
        <v>7.341</v>
      </c>
      <c r="G14" s="0">
        <v>1.308</v>
      </c>
    </row>
    <row customHeight="1" ht="15">
      <c s="48">
        <v>1.453</v>
      </c>
      <c s="48">
        <v>21.43</v>
      </c>
      <c s="48">
        <v>7.251</v>
      </c>
      <c r="G15" s="0">
        <v>1.323</v>
      </c>
    </row>
    <row customHeight="1" ht="15">
      <c s="48" t="s">
        <v>4</v>
      </c>
      <c s="48" t="s">
        <v>4</v>
      </c>
      <c s="48" t="s">
        <v>4</v>
      </c>
    </row>
    <row customHeight="1" ht="15">
      <c s="48">
        <f>AVERAGE(A2:A15)</f>
        <v>1.55621428571429</v>
      </c>
      <c s="48">
        <f>AVERAGE(B2:B15)</f>
        <v>21.1788571428571</v>
      </c>
      <c s="48">
        <f>AVERAGE(C2:C15)</f>
        <v>7.28657142857143</v>
      </c>
      <c r="G17" s="0">
        <f>AVERAGE(G2:G15)</f>
        <v>1.30514285714286</v>
      </c>
    </row>
    <row customHeight="1" ht="14.25">
      <c s="48">
        <f>STDEV(A2:A15)</f>
        <v>0.038489116486508</v>
      </c>
      <c s="48">
        <f>STDEV(B2:B15)</f>
        <v>0.499571486706142</v>
      </c>
      <c s="48">
        <f>STDEV(C2:C15)</f>
        <v>0.03606983458548</v>
      </c>
      <c r="G18" s="0">
        <f>STDEV(G2:G15)</f>
        <v>0.01350132268652</v>
      </c>
    </row>
    <row customHeight="1" ht="15">
      <c s="48" t="s">
        <v>5</v>
      </c>
      <c s="48" t="s">
        <v>4</v>
      </c>
      <c s="48" t="s">
        <v>4</v>
      </c>
    </row>
    <row r="22" customHeight="1" ht="15">
      <c s="0" t="s">
        <v>6</v>
      </c>
    </row>
  </sheetData>
</worksheet>
</file>