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75" windowWidth="14115" windowHeight="417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H6" i="1" l="1"/>
  <c r="H5" i="1"/>
  <c r="I5" i="1" s="1"/>
  <c r="I6" i="1"/>
  <c r="J6" i="1" s="1"/>
  <c r="J5" i="1" l="1"/>
  <c r="H13" i="1" l="1"/>
  <c r="I13" i="1" s="1"/>
  <c r="J13" i="1" s="1"/>
  <c r="H12" i="1"/>
  <c r="I12" i="1" s="1"/>
  <c r="J12" i="1" s="1"/>
  <c r="H11" i="1"/>
  <c r="I11" i="1" s="1"/>
  <c r="J11" i="1" s="1"/>
  <c r="H10" i="1"/>
  <c r="I10" i="1" s="1"/>
  <c r="J10" i="1" s="1"/>
  <c r="H9" i="1"/>
  <c r="I9" i="1" s="1"/>
  <c r="J9" i="1" s="1"/>
  <c r="H8" i="1"/>
  <c r="I8" i="1" s="1"/>
  <c r="J8" i="1" s="1"/>
  <c r="H7" i="1"/>
  <c r="I7" i="1" s="1"/>
  <c r="F14" i="1"/>
  <c r="E14" i="1"/>
  <c r="D14" i="1"/>
  <c r="C14" i="1"/>
  <c r="B14" i="1"/>
  <c r="J7" i="1" l="1"/>
  <c r="J14" i="1" s="1"/>
  <c r="I14" i="1"/>
  <c r="H14" i="1"/>
</calcChain>
</file>

<file path=xl/sharedStrings.xml><?xml version="1.0" encoding="utf-8"?>
<sst xmlns="http://schemas.openxmlformats.org/spreadsheetml/2006/main" count="28" uniqueCount="28">
  <si>
    <t xml:space="preserve">                     </t>
  </si>
  <si>
    <t xml:space="preserve">         FORMULACION 5 CAPAS</t>
  </si>
  <si>
    <t>CAPA</t>
  </si>
  <si>
    <t>A (externa)</t>
  </si>
  <si>
    <t>B</t>
  </si>
  <si>
    <t>C</t>
  </si>
  <si>
    <t>D</t>
  </si>
  <si>
    <t>E (interna)</t>
  </si>
  <si>
    <t>TOTAL</t>
  </si>
  <si>
    <t>PORCENTAJE</t>
  </si>
  <si>
    <t>AAAAA</t>
  </si>
  <si>
    <t>CCCCC</t>
  </si>
  <si>
    <t>VVVVV</t>
  </si>
  <si>
    <t>SSSSSS</t>
  </si>
  <si>
    <t>TTTTT</t>
  </si>
  <si>
    <t>RRRR</t>
  </si>
  <si>
    <t>OOOO</t>
  </si>
  <si>
    <t>UUUU</t>
  </si>
  <si>
    <t>EEEEE</t>
  </si>
  <si>
    <t>PORCENTAJE DE CADA CAPA</t>
  </si>
  <si>
    <t>MATERIALES</t>
  </si>
  <si>
    <t xml:space="preserve">PESO DE LA BOLSA </t>
  </si>
  <si>
    <t xml:space="preserve">BOLSAS A FABRICAR </t>
  </si>
  <si>
    <t>VALORES MODIFICABLES</t>
  </si>
  <si>
    <t>Indica la cantidad de cada uno de los materiales para fabricar una bolsa que pesa 125 kg</t>
  </si>
  <si>
    <t>Indica la cantidad de cada uno de los materiales para fabricar 3000 bolsas</t>
  </si>
  <si>
    <t>para una fabricación en este ejemplo de 3000 bolsas</t>
  </si>
  <si>
    <r>
      <t xml:space="preserve">. </t>
    </r>
    <r>
      <rPr>
        <b/>
        <sz val="12"/>
        <color theme="1"/>
        <rFont val="Calibri"/>
        <family val="2"/>
        <scheme val="minor"/>
      </rPr>
      <t>Estimación de materiales</t>
    </r>
    <r>
      <rPr>
        <sz val="12"/>
        <color theme="1"/>
        <rFont val="Calibri"/>
        <family val="2"/>
        <scheme val="minor"/>
      </rPr>
      <t xml:space="preserve"> necesarios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</si>
</sst>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1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10" fontId="0" fillId="0" borderId="1" xfId="0" applyNumberFormat="1" applyBorder="1"/>
    <xf numFmtId="10" fontId="0" fillId="0" borderId="2" xfId="0" applyNumberFormat="1" applyBorder="1"/>
    <xf numFmtId="0" fontId="0" fillId="0" borderId="2" xfId="0" applyBorder="1"/>
    <xf numFmtId="0" fontId="0" fillId="2" borderId="2" xfId="0" applyFill="1" applyBorder="1"/>
    <xf numFmtId="0" fontId="2" fillId="0" borderId="5" xfId="0" applyFont="1" applyBorder="1"/>
    <xf numFmtId="0" fontId="2" fillId="2" borderId="5" xfId="0" applyFont="1" applyFill="1" applyBorder="1"/>
    <xf numFmtId="0" fontId="0" fillId="0" borderId="4" xfId="0" applyBorder="1"/>
    <xf numFmtId="10" fontId="0" fillId="0" borderId="0" xfId="0" applyNumberFormat="1"/>
    <xf numFmtId="0" fontId="0" fillId="0" borderId="0" xfId="0" applyBorder="1"/>
    <xf numFmtId="0" fontId="0" fillId="2" borderId="0" xfId="0" applyFill="1" applyBorder="1"/>
    <xf numFmtId="9" fontId="1" fillId="2" borderId="2" xfId="0" applyNumberFormat="1" applyFont="1" applyFill="1" applyBorder="1"/>
    <xf numFmtId="9" fontId="1" fillId="2" borderId="4" xfId="0" applyNumberFormat="1" applyFont="1" applyFill="1" applyBorder="1"/>
    <xf numFmtId="0" fontId="4" fillId="0" borderId="5" xfId="0" applyFont="1" applyBorder="1"/>
    <xf numFmtId="0" fontId="4" fillId="0" borderId="1" xfId="0" applyFont="1" applyBorder="1" applyAlignment="1">
      <alignment horizontal="left"/>
    </xf>
    <xf numFmtId="0" fontId="3" fillId="0" borderId="0" xfId="0" applyFont="1" applyAlignment="1">
      <alignment horizontal="center" vertical="center" wrapText="1"/>
    </xf>
    <xf numFmtId="0" fontId="0" fillId="2" borderId="3" xfId="0" applyFill="1" applyBorder="1"/>
    <xf numFmtId="2" fontId="0" fillId="0" borderId="0" xfId="0" applyNumberFormat="1"/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1" fontId="0" fillId="0" borderId="0" xfId="0" applyNumberFormat="1"/>
    <xf numFmtId="10" fontId="0" fillId="0" borderId="11" xfId="0" applyNumberFormat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0" fontId="5" fillId="3" borderId="6" xfId="0" applyFont="1" applyFill="1" applyBorder="1"/>
    <xf numFmtId="0" fontId="5" fillId="3" borderId="6" xfId="0" applyFont="1" applyFill="1" applyBorder="1" applyAlignment="1">
      <alignment horizontal="right" vertical="center"/>
    </xf>
    <xf numFmtId="2" fontId="0" fillId="4" borderId="1" xfId="0" applyNumberFormat="1" applyFill="1" applyBorder="1"/>
    <xf numFmtId="1" fontId="0" fillId="5" borderId="1" xfId="0" applyNumberFormat="1" applyFill="1" applyBorder="1"/>
    <xf numFmtId="0" fontId="5" fillId="0" borderId="15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6" fillId="0" borderId="0" xfId="0" applyFont="1"/>
    <xf numFmtId="0" fontId="6" fillId="0" borderId="0" xfId="0" applyFont="1" applyFill="1"/>
    <xf numFmtId="0" fontId="6" fillId="4" borderId="0" xfId="0" applyFont="1" applyFill="1" applyBorder="1"/>
    <xf numFmtId="0" fontId="6" fillId="5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N7" sqref="N7"/>
    </sheetView>
  </sheetViews>
  <sheetFormatPr baseColWidth="10" defaultRowHeight="15" x14ac:dyDescent="0.25"/>
  <cols>
    <col min="1" max="1" width="15.5703125" customWidth="1"/>
    <col min="2" max="2" width="11.85546875" bestFit="1" customWidth="1"/>
    <col min="7" max="7" width="12.140625" customWidth="1"/>
  </cols>
  <sheetData>
    <row r="1" spans="1:13" ht="32.25" customHeight="1" thickBot="1" x14ac:dyDescent="0.3">
      <c r="A1" s="3" t="s">
        <v>0</v>
      </c>
      <c r="B1" s="18" t="s">
        <v>1</v>
      </c>
      <c r="C1" s="18"/>
      <c r="D1" s="18"/>
      <c r="E1" s="18"/>
      <c r="F1" s="3"/>
      <c r="G1" s="3"/>
      <c r="H1" s="3"/>
      <c r="I1" s="3"/>
      <c r="J1" s="3"/>
    </row>
    <row r="2" spans="1:13" ht="15.75" thickBot="1" x14ac:dyDescent="0.3">
      <c r="A2" s="16" t="s">
        <v>20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7"/>
      <c r="H2" s="10"/>
      <c r="I2" s="12"/>
      <c r="J2" s="12"/>
    </row>
    <row r="3" spans="1:13" ht="15.75" thickBot="1" x14ac:dyDescent="0.3">
      <c r="A3" s="8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7"/>
      <c r="H3" s="10" t="s">
        <v>8</v>
      </c>
      <c r="I3" s="12"/>
      <c r="J3" s="12"/>
    </row>
    <row r="4" spans="1:13" ht="15.75" thickBot="1" x14ac:dyDescent="0.3">
      <c r="A4" s="9" t="s">
        <v>9</v>
      </c>
      <c r="B4" s="14">
        <v>0.16</v>
      </c>
      <c r="C4" s="14">
        <v>0.34</v>
      </c>
      <c r="D4" s="14">
        <v>0.1</v>
      </c>
      <c r="E4" s="14">
        <v>0.24</v>
      </c>
      <c r="F4" s="14">
        <v>0.16</v>
      </c>
      <c r="G4" s="7"/>
      <c r="H4" s="15">
        <v>1</v>
      </c>
      <c r="I4" s="13" t="s">
        <v>19</v>
      </c>
      <c r="J4" s="13"/>
    </row>
    <row r="5" spans="1:13" x14ac:dyDescent="0.25">
      <c r="A5" s="17" t="s">
        <v>10</v>
      </c>
      <c r="B5" s="4">
        <v>0.3</v>
      </c>
      <c r="C5" s="4">
        <v>0.1</v>
      </c>
      <c r="D5" s="4">
        <v>0.15</v>
      </c>
      <c r="E5" s="4">
        <v>0.1</v>
      </c>
      <c r="F5" s="4">
        <v>0.3</v>
      </c>
      <c r="G5" s="19"/>
      <c r="H5" s="25">
        <f>F5*F4+E5*E4+D5*D4+C5*C4+B5*B4</f>
        <v>0.16900000000000001</v>
      </c>
      <c r="I5" s="31">
        <f>H5*J16</f>
        <v>21.125</v>
      </c>
      <c r="J5" s="32">
        <f>I5*J17</f>
        <v>63375</v>
      </c>
    </row>
    <row r="6" spans="1:13" x14ac:dyDescent="0.25">
      <c r="A6" s="17" t="s">
        <v>12</v>
      </c>
      <c r="B6" s="4">
        <v>0.56999999999999995</v>
      </c>
      <c r="C6" s="2"/>
      <c r="D6" s="2"/>
      <c r="E6" s="2"/>
      <c r="F6" s="4">
        <v>0.65</v>
      </c>
      <c r="G6" s="19"/>
      <c r="H6" s="26">
        <f>F6*F4+E6*E4+D6*D4+C6*C4+B6*B4</f>
        <v>0.19519999999999998</v>
      </c>
      <c r="I6" s="31">
        <f>H6*J16</f>
        <v>24.4</v>
      </c>
      <c r="J6" s="32">
        <f>I6*J17</f>
        <v>73200</v>
      </c>
    </row>
    <row r="7" spans="1:13" x14ac:dyDescent="0.25">
      <c r="A7" s="17" t="s">
        <v>11</v>
      </c>
      <c r="B7" s="2"/>
      <c r="C7" s="2"/>
      <c r="D7" s="4">
        <v>0.81</v>
      </c>
      <c r="E7" s="2"/>
      <c r="F7" s="2"/>
      <c r="G7" s="19"/>
      <c r="H7" s="27">
        <f>F7*F4+E7*E4+D7*D4+C7*C4+B7*B4</f>
        <v>8.1000000000000016E-2</v>
      </c>
      <c r="I7" s="31">
        <f>H7*J16</f>
        <v>10.125000000000002</v>
      </c>
      <c r="J7" s="32">
        <f>I7*J17</f>
        <v>30375.000000000004</v>
      </c>
    </row>
    <row r="8" spans="1:13" x14ac:dyDescent="0.25">
      <c r="A8" s="17" t="s">
        <v>13</v>
      </c>
      <c r="B8" s="2"/>
      <c r="C8" s="4">
        <v>0.75</v>
      </c>
      <c r="D8" s="2"/>
      <c r="E8" s="4">
        <v>0.8</v>
      </c>
      <c r="F8" s="2"/>
      <c r="G8" s="19"/>
      <c r="H8" s="27">
        <f>F8*F4+E8*E4+D8*D4+C8*C4+B8*B4</f>
        <v>0.44700000000000001</v>
      </c>
      <c r="I8" s="31">
        <f>H8*J16</f>
        <v>55.875</v>
      </c>
      <c r="J8" s="32">
        <f>I8*J17</f>
        <v>167625</v>
      </c>
    </row>
    <row r="9" spans="1:13" x14ac:dyDescent="0.25">
      <c r="A9" s="17" t="s">
        <v>14</v>
      </c>
      <c r="B9" s="4">
        <v>0.03</v>
      </c>
      <c r="C9" s="4">
        <v>0.03</v>
      </c>
      <c r="D9" s="4">
        <v>0.03</v>
      </c>
      <c r="E9" s="4">
        <v>0.03</v>
      </c>
      <c r="F9" s="4">
        <v>0.03</v>
      </c>
      <c r="G9" s="19"/>
      <c r="H9" s="27">
        <f>F9*F4+E9*E4+D9*D4+C9*C4+B9*B4</f>
        <v>0.03</v>
      </c>
      <c r="I9" s="31">
        <f>H9*J16</f>
        <v>3.75</v>
      </c>
      <c r="J9" s="32">
        <f>I9*J17</f>
        <v>11250</v>
      </c>
    </row>
    <row r="10" spans="1:13" x14ac:dyDescent="0.25">
      <c r="A10" s="17" t="s">
        <v>15</v>
      </c>
      <c r="B10" s="4">
        <v>0.08</v>
      </c>
      <c r="C10" s="4">
        <v>0.11</v>
      </c>
      <c r="D10" s="2"/>
      <c r="E10" s="2"/>
      <c r="F10" s="2"/>
      <c r="G10" s="19"/>
      <c r="H10" s="27">
        <f>F10*F4+E10*E4+D10*D4+C10*C4+B10*B4</f>
        <v>5.0200000000000002E-2</v>
      </c>
      <c r="I10" s="31">
        <f>H10*J16</f>
        <v>6.2750000000000004</v>
      </c>
      <c r="J10" s="32">
        <f>I10*J17</f>
        <v>18825</v>
      </c>
    </row>
    <row r="11" spans="1:13" x14ac:dyDescent="0.25">
      <c r="A11" s="17" t="s">
        <v>16</v>
      </c>
      <c r="B11" s="2"/>
      <c r="C11" s="2"/>
      <c r="D11" s="2"/>
      <c r="E11" s="4">
        <v>0.06</v>
      </c>
      <c r="F11" s="2"/>
      <c r="G11" s="19"/>
      <c r="H11" s="27">
        <f>F11*F4+E11*E4+D11*D4+C11*C4+B11*B4</f>
        <v>1.44E-2</v>
      </c>
      <c r="I11" s="31">
        <f>H11*J16</f>
        <v>1.8</v>
      </c>
      <c r="J11" s="32">
        <f>I11*J17</f>
        <v>5400</v>
      </c>
    </row>
    <row r="12" spans="1:13" x14ac:dyDescent="0.25">
      <c r="A12" s="17" t="s">
        <v>17</v>
      </c>
      <c r="B12" s="4">
        <v>0.01</v>
      </c>
      <c r="C12" s="4">
        <v>0.01</v>
      </c>
      <c r="D12" s="4">
        <v>0.01</v>
      </c>
      <c r="E12" s="4">
        <v>0.01</v>
      </c>
      <c r="F12" s="4">
        <v>0.01</v>
      </c>
      <c r="G12" s="19"/>
      <c r="H12" s="27">
        <f>F12*F4+E12*E4+D12*D4+C12*C4+B12*B4</f>
        <v>1.0000000000000002E-2</v>
      </c>
      <c r="I12" s="31">
        <f>H12*J16</f>
        <v>1.2500000000000002</v>
      </c>
      <c r="J12" s="32">
        <f>I12*J17</f>
        <v>3750.0000000000005</v>
      </c>
    </row>
    <row r="13" spans="1:13" ht="15.75" thickBot="1" x14ac:dyDescent="0.3">
      <c r="A13" s="17" t="s">
        <v>18</v>
      </c>
      <c r="B13" s="4">
        <v>0.01</v>
      </c>
      <c r="C13" s="2"/>
      <c r="D13" s="2"/>
      <c r="E13" s="2"/>
      <c r="F13" s="4">
        <v>0.01</v>
      </c>
      <c r="G13" s="19"/>
      <c r="H13" s="28">
        <f>F13*F4+E13*E4+D13*D4+C13*C4+B13*B4</f>
        <v>3.2000000000000002E-3</v>
      </c>
      <c r="I13" s="31">
        <f>H13*J16</f>
        <v>0.4</v>
      </c>
      <c r="J13" s="32">
        <f>I13*J17</f>
        <v>1200</v>
      </c>
    </row>
    <row r="14" spans="1:13" x14ac:dyDescent="0.25">
      <c r="A14" s="1"/>
      <c r="B14" s="11">
        <f>SUM(B5:B13)</f>
        <v>0.99999999999999989</v>
      </c>
      <c r="C14" s="11">
        <f>SUM(C5:C13)</f>
        <v>1</v>
      </c>
      <c r="D14" s="11">
        <f>SUM(D5:D13)</f>
        <v>1</v>
      </c>
      <c r="E14" s="11">
        <f>SUM(E5:E13)</f>
        <v>1</v>
      </c>
      <c r="F14" s="11">
        <f>SUM(F5:F13)</f>
        <v>1</v>
      </c>
      <c r="G14" s="1"/>
      <c r="H14" s="11">
        <f>SUM(H5:H13)</f>
        <v>1</v>
      </c>
      <c r="I14" s="20">
        <f>SUM(I5:I13)</f>
        <v>125.00000000000001</v>
      </c>
      <c r="J14" s="24">
        <f>SUM(J5:J13)</f>
        <v>375000</v>
      </c>
    </row>
    <row r="15" spans="1:13" ht="15.75" thickBot="1" x14ac:dyDescent="0.3"/>
    <row r="16" spans="1:13" ht="18.75" customHeight="1" thickBot="1" x14ac:dyDescent="0.3">
      <c r="H16" s="21" t="s">
        <v>21</v>
      </c>
      <c r="I16" s="22"/>
      <c r="J16" s="29">
        <v>125</v>
      </c>
      <c r="K16" s="33" t="s">
        <v>23</v>
      </c>
      <c r="L16" s="34"/>
      <c r="M16" s="35"/>
    </row>
    <row r="17" spans="1:13" ht="20.25" customHeight="1" thickBot="1" x14ac:dyDescent="0.3">
      <c r="H17" s="21" t="s">
        <v>22</v>
      </c>
      <c r="I17" s="23"/>
      <c r="J17" s="30">
        <v>3000</v>
      </c>
      <c r="K17" s="36"/>
      <c r="L17" s="37"/>
      <c r="M17" s="38"/>
    </row>
    <row r="18" spans="1:13" ht="22.5" customHeight="1" x14ac:dyDescent="0.25">
      <c r="A18" s="41"/>
      <c r="B18" s="39" t="s">
        <v>24</v>
      </c>
      <c r="C18" s="39"/>
      <c r="D18" s="39"/>
      <c r="E18" s="40"/>
      <c r="F18" s="39"/>
      <c r="G18" s="39"/>
      <c r="H18" s="39"/>
    </row>
    <row r="19" spans="1:13" ht="21" customHeight="1" x14ac:dyDescent="0.25">
      <c r="A19" s="42"/>
      <c r="B19" s="39" t="s">
        <v>25</v>
      </c>
      <c r="C19" s="39"/>
      <c r="D19" s="39"/>
      <c r="E19" s="39"/>
      <c r="F19" s="39"/>
      <c r="G19" s="39"/>
      <c r="H19" s="39" t="s">
        <v>27</v>
      </c>
    </row>
    <row r="20" spans="1:13" ht="18.75" customHeight="1" x14ac:dyDescent="0.25">
      <c r="A20" t="s">
        <v>26</v>
      </c>
    </row>
  </sheetData>
  <mergeCells count="4">
    <mergeCell ref="B1:E1"/>
    <mergeCell ref="H16:I16"/>
    <mergeCell ref="H17:I17"/>
    <mergeCell ref="K16:M17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U007</dc:creator>
  <cp:lastModifiedBy>U007</cp:lastModifiedBy>
  <dcterms:created xsi:type="dcterms:W3CDTF">2023-02-14T14:16:12Z</dcterms:created>
  <dcterms:modified xsi:type="dcterms:W3CDTF">2023-02-17T17:42:02Z</dcterms:modified>
</cp:coreProperties>
</file>