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5" l="1"/>
  <c r="A42" i="5" l="1"/>
  <c r="A40" i="5"/>
  <c r="A38" i="5" l="1"/>
</calcChain>
</file>

<file path=xl/sharedStrings.xml><?xml version="1.0" encoding="utf-8"?>
<sst xmlns="http://schemas.openxmlformats.org/spreadsheetml/2006/main" count="81" uniqueCount="75">
  <si>
    <t>ASOCIACION DE USUARIOS DE LA EMPRESA COMUNITARIA DE ACUEDUCTO Y ALCANTARILLADO DE CAIMALITO ESP
NIT 900.017.239-2</t>
  </si>
  <si>
    <t>MATRICULA</t>
  </si>
  <si>
    <t>NO COLOQUES SELLOS SOBRE EL CODIGO QR</t>
  </si>
  <si>
    <t>ESTADO</t>
  </si>
  <si>
    <t>ESTOS VALORES SON INFORMATIVOS, NO ESTAN INCLUIDOS DENTRO DEL TOTAL A PAGAR EN LA FACTURA</t>
  </si>
  <si>
    <t>SUSCRIPTOR / PREDIO</t>
  </si>
  <si>
    <t>Referencia</t>
  </si>
  <si>
    <t>Nombre del titular</t>
  </si>
  <si>
    <t>Ciclo</t>
  </si>
  <si>
    <t>Estrato</t>
  </si>
  <si>
    <t>Casa</t>
  </si>
  <si>
    <t>Piso</t>
  </si>
  <si>
    <t>Dirección de entrega</t>
  </si>
  <si>
    <t>CONCEPTOS DE ACUEDUCTO</t>
  </si>
  <si>
    <t>Descripcion</t>
  </si>
  <si>
    <t>Cuotas Ptes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</si>
  <si>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</si>
  <si>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</si>
  <si>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</si>
  <si>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Esta factura prestará meríto ejecutivo, de acuerdo a las normas del Derecho Civil y Comercial</t>
  </si>
  <si>
    <t>ULTIMO PAGO</t>
  </si>
  <si>
    <t>Ref</t>
  </si>
  <si>
    <t>Fecha</t>
  </si>
  <si>
    <t>Valor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</si>
  <si>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</si>
  <si>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</si>
  <si>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</si>
  <si>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</si>
  <si>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</si>
  <si>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</si>
  <si>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</si>
  <si>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</si>
  <si>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emp.acueducto.caimalito@gmail.com</t>
  </si>
  <si>
    <t>Recargo por mora</t>
  </si>
  <si>
    <t>INFORMACIÓN GENERAL</t>
  </si>
  <si>
    <t>sector centro cs 360c -
caseta acueducto comunitario</t>
  </si>
  <si>
    <t>Derecho de conexión</t>
  </si>
  <si>
    <t>Total</t>
  </si>
  <si>
    <t>Saldo</t>
  </si>
  <si>
    <t>ULTIMO PERIODO FACTURADO</t>
  </si>
  <si>
    <t>Promedio mensual</t>
  </si>
  <si>
    <t>Consumo ultimos 6 meses</t>
  </si>
  <si>
    <t>Julio</t>
  </si>
  <si>
    <t>Agosto</t>
  </si>
  <si>
    <t>Septiembre</t>
  </si>
  <si>
    <t>octubre</t>
  </si>
  <si>
    <t>noviembre</t>
  </si>
  <si>
    <t>diciembre</t>
  </si>
  <si>
    <t>NO APORTE</t>
  </si>
  <si>
    <t>Tipo predio</t>
  </si>
  <si>
    <t>Clase de uso</t>
  </si>
  <si>
    <t>Medidor N°</t>
  </si>
  <si>
    <t>Diametro</t>
  </si>
  <si>
    <t>Dirección/Sector</t>
  </si>
  <si>
    <t>INFORMACIÓN TARIFARIA</t>
  </si>
  <si>
    <t>Consumo m3</t>
  </si>
  <si>
    <t>Certificación</t>
  </si>
  <si>
    <t>Abonos disponibles</t>
  </si>
  <si>
    <t>Cargo fijo * cant predios</t>
  </si>
  <si>
    <t>Aporte fijo/Mantenimiento</t>
  </si>
  <si>
    <t>Aporte fijo/Reconexion</t>
  </si>
  <si>
    <t>Aporte fijo/Suspención</t>
  </si>
  <si>
    <t>Aporte fijo/Mensual/Uni</t>
  </si>
  <si>
    <t>Aporte fijo/Mensual/Bi</t>
  </si>
  <si>
    <t>Aporte fijo/Mensual/Mul</t>
  </si>
  <si>
    <r>
      <t>Estos valores son informativos y se calculan de acuerdo a la cantidad de agua captada de la quebrada durante todo el mes; el total se promedia por la cantidad de suscriptores</t>
    </r>
    <r>
      <rPr>
        <sz val="7"/>
        <color theme="1"/>
        <rFont val="Bahnschrift"/>
        <family val="2"/>
      </rPr>
      <t>. (ESTA INFORMACION NO INFLUYE EN EL VALOR A PAGAR DE LA FACTURA)</t>
    </r>
  </si>
  <si>
    <t>COMPORTAMIENTO DE CONSUMO GENERAL</t>
  </si>
  <si>
    <t>Aportes por administración de acueducto comunitario</t>
  </si>
  <si>
    <t>Para cualquier acto de reclamacion, debera presentar la factura anterior con la que realizo el pago con sellos oficiales o tikect de pago.</t>
  </si>
  <si>
    <t>SISTEMA DE INFORMACION SAI - V4.1.0.2022.09.23</t>
  </si>
  <si>
    <t>3145754528 - 3215546528</t>
  </si>
  <si>
    <t xml:space="preserve">No desperdicies el agua ¡Cuidala!  </t>
  </si>
  <si>
    <t>Medición actual</t>
  </si>
  <si>
    <t>Medición anterior</t>
  </si>
  <si>
    <t>Apreciado usuario,
Le informamos que la ventanilla de recaudo estara abierta el dia domingo 06 de noviembre de 8 am a 4 pm jornada continua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</si>
</sst>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&quot;$&quot;\ #,##0"/>
    <numFmt numFmtId="165" formatCode="&quot;$&quot;0,000"/>
    <numFmt numFmtId="166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9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  <font>
      <b/>
      <sz val="9"/>
      <color theme="4"/>
      <name val="Bahnschrift"/>
      <family val="2"/>
    </font>
    <font>
      <sz val="8"/>
      <color theme="4"/>
      <name val="Bahnschrift"/>
      <family val="2"/>
    </font>
    <font>
      <sz val="7"/>
      <color theme="1"/>
      <name val="Bahnschrift"/>
      <family val="2"/>
    </font>
    <font>
      <sz val="8"/>
      <color theme="1" tint="0.499984740745262"/>
      <name val="Bahnschrift"/>
      <family val="2"/>
    </font>
    <font>
      <sz val="16"/>
      <color rgb="FFFF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/>
      <diagonal/>
    </border>
    <border>
      <left/>
      <right style="thin">
        <color theme="8" tint="0.39982299264503923"/>
      </right>
      <top style="thin">
        <color theme="8" tint="0.39985351115451523"/>
      </top>
      <bottom/>
      <diagonal/>
    </border>
    <border>
      <left style="thin">
        <color theme="8" tint="0.39982299264503923"/>
      </left>
      <right/>
      <top/>
      <bottom/>
      <diagonal/>
    </border>
    <border>
      <left/>
      <right style="thin">
        <color theme="8" tint="0.39982299264503923"/>
      </right>
      <top/>
      <bottom/>
      <diagonal/>
    </border>
    <border>
      <left/>
      <right/>
      <top style="thin">
        <color theme="8" tint="0.39988402966399123"/>
      </top>
      <bottom/>
      <diagonal/>
    </border>
    <border>
      <left style="thin">
        <color theme="8" tint="0.39985351115451523"/>
      </left>
      <right/>
      <top style="thin">
        <color theme="8" tint="0.39988402966399123"/>
      </top>
      <bottom/>
      <diagonal/>
    </border>
    <border>
      <left/>
      <right style="thin">
        <color theme="8" tint="0.39985351115451523"/>
      </right>
      <top style="thin">
        <color theme="8" tint="0.39988402966399123"/>
      </top>
      <bottom/>
      <diagonal/>
    </border>
    <border>
      <left/>
      <right style="thin">
        <color theme="8" tint="0.39988402966399123"/>
      </right>
      <top style="thin">
        <color theme="8" tint="0.39985351115451523"/>
      </top>
      <bottom/>
      <diagonal/>
    </border>
    <border>
      <left style="thin">
        <color theme="8" tint="0.399884029663991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84029663991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8402966399123"/>
      </top>
      <bottom/>
      <diagonal/>
    </border>
    <border>
      <left/>
      <right/>
      <top/>
      <bottom style="thin">
        <color theme="8" tint="0.39982299264503923"/>
      </bottom>
      <diagonal/>
    </border>
    <border>
      <left/>
      <right style="thin">
        <color theme="8" tint="0.39982299264503923"/>
      </right>
      <top/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8402966399123"/>
      </top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5351115451523"/>
      </top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2299264503923"/>
      </top>
      <bottom/>
      <diagonal/>
    </border>
    <border>
      <left style="thin">
        <color theme="8" tint="0.39979247413556324"/>
      </left>
      <right/>
      <top style="thin">
        <color theme="8" tint="0.39982299264503923"/>
      </top>
      <bottom/>
      <diagonal/>
    </border>
    <border>
      <left/>
      <right style="thin">
        <color theme="8" tint="0.39979247413556324"/>
      </right>
      <top style="thin">
        <color theme="8" tint="0.39982299264503923"/>
      </top>
      <bottom/>
      <diagonal/>
    </border>
    <border>
      <left style="thin">
        <color theme="8" tint="0.39979247413556324"/>
      </left>
      <right/>
      <top/>
      <bottom/>
      <diagonal/>
    </border>
    <border>
      <left/>
      <right style="thin">
        <color theme="8" tint="0.39979247413556324"/>
      </right>
      <top/>
      <bottom/>
      <diagonal/>
    </border>
    <border>
      <left style="thin">
        <color theme="8" tint="0.39979247413556324"/>
      </left>
      <right/>
      <top/>
      <bottom style="thin">
        <color theme="8" tint="0.39979247413556324"/>
      </bottom>
      <diagonal/>
    </border>
    <border>
      <left/>
      <right/>
      <top/>
      <bottom style="thin">
        <color theme="8" tint="0.39979247413556324"/>
      </bottom>
      <diagonal/>
    </border>
    <border>
      <left/>
      <right style="thin">
        <color theme="8" tint="0.39979247413556324"/>
      </right>
      <top/>
      <bottom style="thin">
        <color theme="8" tint="0.39979247413556324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88402966399123"/>
      </bottom>
      <diagonal/>
    </border>
    <border>
      <left style="thin">
        <color theme="8" tint="0.39994506668294322"/>
      </left>
      <right/>
      <top/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88402966399123"/>
      </bottom>
      <diagonal/>
    </border>
    <border>
      <left/>
      <right/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79247413556324"/>
      </left>
      <right/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 style="thin">
        <color theme="8" tint="0.39979247413556324"/>
      </bottom>
      <diagonal/>
    </border>
    <border>
      <left/>
      <right style="thin">
        <color theme="8" tint="0.39982299264503923"/>
      </right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/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76195562608724"/>
      </left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 style="thin">
        <color theme="8" tint="0.39973143711661124"/>
      </bottom>
      <diagonal/>
    </border>
    <border>
      <left/>
      <right/>
      <top/>
      <bottom style="thin">
        <color theme="8" tint="0.39973143711661124"/>
      </bottom>
      <diagonal/>
    </border>
    <border>
      <left/>
      <right style="thin">
        <color theme="8" tint="0.39976195562608724"/>
      </right>
      <top style="thin">
        <color theme="8" tint="0.39979247413556324"/>
      </top>
      <bottom/>
      <diagonal/>
    </border>
    <border>
      <left/>
      <right style="thin">
        <color theme="8" tint="0.39976195562608724"/>
      </right>
      <top/>
      <bottom/>
      <diagonal/>
    </border>
    <border>
      <left style="thin">
        <color theme="8" tint="0.39991454817346722"/>
      </left>
      <right/>
      <top style="thin">
        <color theme="8" tint="0.39985351115451523"/>
      </top>
      <bottom/>
      <diagonal/>
    </border>
    <border>
      <left style="thin">
        <color theme="8" tint="0.39991454817346722"/>
      </left>
      <right/>
      <top/>
      <bottom style="thin">
        <color theme="8" tint="0.39985351115451523"/>
      </bottom>
      <diagonal/>
    </border>
    <border>
      <left/>
      <right style="thin">
        <color theme="8" tint="0.39988402966399123"/>
      </right>
      <top/>
      <bottom style="thin">
        <color theme="8" tint="0.39985351115451523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4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0" xfId="0" applyFont="1" applyBorder="1"/>
    <xf numFmtId="0" fontId="9" fillId="0" borderId="0" xfId="0" applyFont="1" applyBorder="1" applyAlignment="1"/>
    <xf numFmtId="0" fontId="13" fillId="0" borderId="0" xfId="0" applyFont="1" applyFill="1" applyBorder="1" applyAlignment="1"/>
    <xf numFmtId="0" fontId="13" fillId="0" borderId="0" xfId="0" applyFont="1" applyBorder="1" applyAlignment="1"/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5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1" fillId="0" borderId="18" xfId="0" applyFont="1" applyFill="1" applyBorder="1" applyAlignment="1">
      <alignment wrapText="1"/>
    </xf>
    <xf numFmtId="0" fontId="1" fillId="0" borderId="18" xfId="0" applyFont="1" applyFill="1" applyBorder="1" applyAlignment="1"/>
    <xf numFmtId="0" fontId="1" fillId="0" borderId="19" xfId="0" applyFont="1" applyFill="1" applyBorder="1" applyAlignment="1"/>
    <xf numFmtId="6" fontId="12" fillId="0" borderId="0" xfId="0" applyNumberFormat="1" applyFont="1" applyBorder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55" xfId="0" applyFont="1" applyFill="1" applyBorder="1" applyAlignment="1">
      <alignment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66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6" fontId="12" fillId="0" borderId="45" xfId="0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2" fillId="0" borderId="35" xfId="0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2" fillId="0" borderId="44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9" fillId="0" borderId="35" xfId="0" applyFont="1" applyBorder="1" applyAlignment="1">
      <alignment vertical="center" wrapText="1"/>
    </xf>
    <xf numFmtId="0" fontId="25" fillId="3" borderId="30" xfId="0" applyFont="1" applyFill="1" applyBorder="1" applyAlignment="1">
      <alignment vertical="center"/>
    </xf>
    <xf numFmtId="166" fontId="12" fillId="0" borderId="54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 vertical="top" wrapText="1"/>
    </xf>
    <xf numFmtId="0" fontId="8" fillId="0" borderId="2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5" fillId="2" borderId="46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48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165" fontId="10" fillId="0" borderId="38" xfId="0" applyNumberFormat="1" applyFont="1" applyBorder="1" applyAlignment="1">
      <alignment horizontal="center" vertical="center"/>
    </xf>
    <xf numFmtId="165" fontId="10" fillId="0" borderId="39" xfId="0" applyNumberFormat="1" applyFont="1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25" fillId="2" borderId="69" xfId="0" applyFont="1" applyFill="1" applyBorder="1" applyAlignment="1">
      <alignment horizontal="center" vertical="center"/>
    </xf>
    <xf numFmtId="0" fontId="25" fillId="2" borderId="70" xfId="0" applyFont="1" applyFill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164" fontId="16" fillId="0" borderId="22" xfId="0" applyNumberFormat="1" applyFont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03" xfId="0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9" fillId="0" borderId="0" xfId="0" applyNumberFormat="1" applyFont="1" applyFill="1" applyBorder="1" applyAlignment="1">
      <alignment vertical="center"/>
    </xf>
    <xf numFmtId="164" fontId="12" fillId="0" borderId="18" xfId="0" applyNumberFormat="1" applyFont="1" applyFill="1" applyBorder="1" applyAlignment="1"/>
    <xf numFmtId="0" fontId="25" fillId="2" borderId="62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/>
    </xf>
    <xf numFmtId="0" fontId="25" fillId="2" borderId="63" xfId="0" applyFont="1" applyFill="1" applyBorder="1" applyAlignment="1">
      <alignment horizontal="center" vertical="center"/>
    </xf>
    <xf numFmtId="0" fontId="25" fillId="0" borderId="64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6" fontId="19" fillId="0" borderId="54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5" fillId="0" borderId="67" xfId="0" applyFont="1" applyFill="1" applyBorder="1" applyAlignment="1">
      <alignment horizontal="center"/>
    </xf>
    <xf numFmtId="166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59" xfId="0" applyFont="1" applyFill="1" applyBorder="1" applyAlignment="1">
      <alignment horizontal="center" wrapText="1"/>
    </xf>
    <xf numFmtId="0" fontId="25" fillId="2" borderId="50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0" fontId="1" fillId="3" borderId="6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6" fillId="0" borderId="95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7" fillId="0" borderId="38" xfId="0" applyNumberFormat="1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6" fillId="0" borderId="102" xfId="0" applyFont="1" applyFill="1" applyBorder="1" applyAlignment="1">
      <alignment horizontal="center" vertical="center"/>
    </xf>
    <xf numFmtId="0" fontId="25" fillId="2" borderId="91" xfId="0" applyFont="1" applyFill="1" applyBorder="1" applyAlignment="1">
      <alignment horizontal="center" vertical="center"/>
    </xf>
    <xf numFmtId="0" fontId="25" fillId="2" borderId="97" xfId="0" applyFont="1" applyFill="1" applyBorder="1" applyAlignment="1">
      <alignment horizontal="center" vertical="center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8" xfId="0" applyFont="1" applyFill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5" fillId="2" borderId="8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5" fillId="2" borderId="92" xfId="0" applyFont="1" applyFill="1" applyBorder="1" applyAlignment="1">
      <alignment horizontal="center" vertical="center"/>
    </xf>
    <xf numFmtId="0" fontId="25" fillId="2" borderId="93" xfId="0" applyFont="1" applyFill="1" applyBorder="1" applyAlignment="1">
      <alignment horizontal="center" vertical="center"/>
    </xf>
    <xf numFmtId="0" fontId="25" fillId="2" borderId="94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vertical="center"/>
    </xf>
    <xf numFmtId="0" fontId="26" fillId="0" borderId="99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10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19" xfId="0" applyNumberFormat="1" applyFont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164" fontId="30" fillId="0" borderId="104" xfId="0" applyNumberFormat="1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164" fontId="30" fillId="0" borderId="59" xfId="0" applyNumberFormat="1" applyFont="1" applyBorder="1" applyAlignment="1">
      <alignment horizontal="center" vertical="center"/>
    </xf>
    <xf numFmtId="164" fontId="30" fillId="0" borderId="105" xfId="0" applyNumberFormat="1" applyFont="1" applyBorder="1" applyAlignment="1">
      <alignment horizontal="center" vertical="center"/>
    </xf>
    <xf numFmtId="164" fontId="30" fillId="0" borderId="18" xfId="0" applyNumberFormat="1" applyFont="1" applyBorder="1" applyAlignment="1">
      <alignment horizontal="center" vertical="center"/>
    </xf>
    <xf numFmtId="164" fontId="30" fillId="0" borderId="106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3" fillId="0" borderId="40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6" fontId="12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top" wrapText="1"/>
    </xf>
    <xf numFmtId="0" fontId="2" fillId="0" borderId="71" xfId="0" applyFont="1" applyFill="1" applyBorder="1" applyAlignment="1">
      <alignment horizontal="center" vertical="top"/>
    </xf>
    <xf numFmtId="0" fontId="2" fillId="0" borderId="73" xfId="0" applyFont="1" applyFill="1" applyBorder="1" applyAlignment="1">
      <alignment horizontal="center" vertical="top"/>
    </xf>
    <xf numFmtId="0" fontId="2" fillId="0" borderId="7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75" xfId="0" applyFont="1" applyFill="1" applyBorder="1" applyAlignment="1">
      <alignment horizontal="center" vertical="top"/>
    </xf>
    <xf numFmtId="0" fontId="2" fillId="0" borderId="76" xfId="0" applyFont="1" applyFill="1" applyBorder="1" applyAlignment="1">
      <alignment horizontal="center" vertical="top"/>
    </xf>
    <xf numFmtId="0" fontId="2" fillId="0" borderId="77" xfId="0" applyFont="1" applyFill="1" applyBorder="1" applyAlignment="1">
      <alignment horizontal="center" vertical="top"/>
    </xf>
    <xf numFmtId="0" fontId="2" fillId="0" borderId="78" xfId="0" applyFont="1" applyFill="1" applyBorder="1" applyAlignment="1">
      <alignment horizontal="center" vertical="top"/>
    </xf>
    <xf numFmtId="6" fontId="12" fillId="0" borderId="49" xfId="0" applyNumberFormat="1" applyFont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6" fontId="12" fillId="0" borderId="45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5" fillId="2" borderId="82" xfId="0" applyFont="1" applyFill="1" applyBorder="1" applyAlignment="1">
      <alignment horizontal="center" vertical="center"/>
    </xf>
    <xf numFmtId="0" fontId="25" fillId="2" borderId="83" xfId="0" applyFont="1" applyFill="1" applyBorder="1" applyAlignment="1">
      <alignment horizontal="center" vertical="center"/>
    </xf>
    <xf numFmtId="0" fontId="25" fillId="2" borderId="8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49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8027330829624E-2"/>
          <c:y val="0.11362323932779288"/>
          <c:w val="0.943986394833908"/>
          <c:h val="0.72938799611550043"/>
        </c:manualLayout>
      </c:layout>
      <c:barChart>
        <c:barDir val="col"/>
        <c:grouping val="clustered"/>
        <c:varyColors val="0"/>
        <c:ser>
          <c:idx val="3"/>
          <c:order val="3"/>
          <c:spPr>
            <a:noFill/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'001-044-78055'!$L$36:$L$41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'001-044-78055'!$P$36:$P$41</c:f>
              <c:numCache>
                <c:formatCode>General</c:formatCode>
                <c:ptCount val="6"/>
                <c:pt idx="0">
                  <c:v>29.8</c:v>
                </c:pt>
                <c:pt idx="1">
                  <c:v>31.5</c:v>
                </c:pt>
                <c:pt idx="2" formatCode="0.0">
                  <c:v>34.799999999999997</c:v>
                </c:pt>
                <c:pt idx="3">
                  <c:v>34</c:v>
                </c:pt>
                <c:pt idx="4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D-44B5-A309-057EEB6C3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3560128"/>
        <c:axId val="343563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Julio</c:v>
                      </c:pt>
                      <c:pt idx="1">
                        <c:v>Agosto</c:v>
                      </c:pt>
                      <c:pt idx="2">
                        <c:v>Septiembre</c:v>
                      </c:pt>
                      <c:pt idx="3">
                        <c:v>octubre</c:v>
                      </c:pt>
                      <c:pt idx="4">
                        <c:v>noviembre</c:v>
                      </c:pt>
                      <c:pt idx="5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'001-044-78055'!$M$36:$M$41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2D-44B5-A309-057EEB6C393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Julio</c:v>
                      </c:pt>
                      <c:pt idx="1">
                        <c:v>Agosto</c:v>
                      </c:pt>
                      <c:pt idx="2">
                        <c:v>Septiembre</c:v>
                      </c:pt>
                      <c:pt idx="3">
                        <c:v>octubre</c:v>
                      </c:pt>
                      <c:pt idx="4">
                        <c:v>noviembre</c:v>
                      </c:pt>
                      <c:pt idx="5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'001-044-78055'!$N$36:$N$41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2D-44B5-A309-057EEB6C393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Julio</c:v>
                      </c:pt>
                      <c:pt idx="1">
                        <c:v>Agosto</c:v>
                      </c:pt>
                      <c:pt idx="2">
                        <c:v>Septiembre</c:v>
                      </c:pt>
                      <c:pt idx="3">
                        <c:v>octubre</c:v>
                      </c:pt>
                      <c:pt idx="4">
                        <c:v>noviembre</c:v>
                      </c:pt>
                      <c:pt idx="5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'001-044-78055'!$O$36:$O$41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2D-44B5-A309-057EEB6C3932}"/>
                  </c:ext>
                </c:extLst>
              </c15:ser>
            </c15:filteredBarSeries>
          </c:ext>
        </c:extLst>
      </c:barChart>
      <c:catAx>
        <c:axId val="3435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3563080"/>
        <c:crosses val="autoZero"/>
        <c:auto val="1"/>
        <c:lblAlgn val="ctr"/>
        <c:lblOffset val="100"/>
        <c:noMultiLvlLbl val="0"/>
      </c:catAx>
      <c:valAx>
        <c:axId val="343563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5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122747</xdr:colOff>
      <xdr:row>47</xdr:row>
      <xdr:rowOff>100044</xdr:rowOff>
    </xdr:from>
    <xdr:to>
      <xdr:col>47</xdr:col>
      <xdr:colOff>122215</xdr:colOff>
      <xdr:row>49</xdr:row>
      <xdr:rowOff>166850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42" y="8749084"/>
          <a:ext cx="577771" cy="406985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74830</xdr:colOff>
      <xdr:row>0</xdr:row>
      <xdr:rowOff>152195</xdr:rowOff>
    </xdr:from>
    <xdr:to>
      <xdr:col>21</xdr:col>
      <xdr:colOff>77407</xdr:colOff>
      <xdr:row>3</xdr:row>
      <xdr:rowOff>174402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2388044" y="152195"/>
          <a:ext cx="725457" cy="6855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104582</xdr:colOff>
      <xdr:row>0</xdr:row>
      <xdr:rowOff>88613</xdr:rowOff>
    </xdr:from>
    <xdr:to>
      <xdr:col>12</xdr:col>
      <xdr:colOff>114138</xdr:colOff>
      <xdr:row>6</xdr:row>
      <xdr:rowOff>33628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8" y="88613"/>
          <a:ext cx="1599891" cy="1152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111258</xdr:colOff>
      <xdr:row>58</xdr:row>
      <xdr:rowOff>131069</xdr:rowOff>
    </xdr:from>
    <xdr:to>
      <xdr:col>17</xdr:col>
      <xdr:colOff>60501</xdr:colOff>
      <xdr:row>60</xdr:row>
      <xdr:rowOff>11204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267862" y="10815244"/>
          <a:ext cx="236790" cy="245945"/>
        </a:xfrm>
        <a:prstGeom prst="rect">
          <a:avLst/>
        </a:prstGeom>
      </xdr:spPr>
    </xdr:pic>
    <xdr:clientData/>
  </xdr:twoCellAnchor>
  <xdr:twoCellAnchor editAs="oneCell">
    <xdr:from>
      <xdr:col>1</xdr:col>
      <xdr:colOff>307</xdr:colOff>
      <xdr:row>58</xdr:row>
      <xdr:rowOff>147401</xdr:rowOff>
    </xdr:from>
    <xdr:to>
      <xdr:col>2</xdr:col>
      <xdr:colOff>51546</xdr:colOff>
      <xdr:row>60</xdr:row>
      <xdr:rowOff>3946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3</xdr:col>
      <xdr:colOff>28174</xdr:colOff>
      <xdr:row>54</xdr:row>
      <xdr:rowOff>69908</xdr:rowOff>
    </xdr:from>
    <xdr:to>
      <xdr:col>12</xdr:col>
      <xdr:colOff>101689</xdr:colOff>
      <xdr:row>56</xdr:row>
      <xdr:rowOff>160318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5" y="10137731"/>
          <a:ext cx="1363999" cy="45911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15057</xdr:colOff>
      <xdr:row>61</xdr:row>
      <xdr:rowOff>4527</xdr:rowOff>
    </xdr:from>
    <xdr:to>
      <xdr:col>2</xdr:col>
      <xdr:colOff>30865</xdr:colOff>
      <xdr:row>61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133549</xdr:colOff>
      <xdr:row>60</xdr:row>
      <xdr:rowOff>158388</xdr:rowOff>
    </xdr:from>
    <xdr:to>
      <xdr:col>17</xdr:col>
      <xdr:colOff>74781</xdr:colOff>
      <xdr:row>62</xdr:row>
      <xdr:rowOff>25132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153" y="11193011"/>
          <a:ext cx="228779" cy="226177"/>
        </a:xfrm>
        <a:prstGeom prst="rect">
          <a:avLst/>
        </a:prstGeom>
      </xdr:spPr>
    </xdr:pic>
    <xdr:clientData/>
  </xdr:twoCellAnchor>
  <xdr:twoCellAnchor>
    <xdr:from>
      <xdr:col>9</xdr:col>
      <xdr:colOff>124498</xdr:colOff>
      <xdr:row>34</xdr:row>
      <xdr:rowOff>176674</xdr:rowOff>
    </xdr:from>
    <xdr:to>
      <xdr:col>36</xdr:col>
      <xdr:colOff>58918</xdr:colOff>
      <xdr:row>41</xdr:row>
      <xdr:rowOff>135287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topLeftCell="A31" zoomScale="130" zoomScaleNormal="130" workbookViewId="0">
      <selection activeCell="P41" sqref="P41"/>
    </sheetView>
  </sheetViews>
  <sheetFormatPr baseColWidth="10" defaultColWidth="2.85546875" defaultRowHeight="0" customHeight="1" zeroHeight="1" x14ac:dyDescent="0.2"/>
  <cols>
    <col min="1" max="21" width="2.140625" style="2" customWidth="1"/>
    <col min="22" max="22" width="3" style="2" customWidth="1"/>
    <col min="23" max="25" width="2.140625" style="2" customWidth="1"/>
    <col min="26" max="26" width="2.85546875" style="2" customWidth="1"/>
    <col min="27" max="27" width="2.42578125" style="2" customWidth="1"/>
    <col min="28" max="30" width="2.140625" style="2" customWidth="1"/>
    <col min="31" max="31" width="2.42578125" style="2" customWidth="1"/>
    <col min="32" max="53" width="2.140625" style="2" customWidth="1"/>
    <col min="54" max="54" width="2.85546875" style="2" customWidth="1"/>
    <col min="55" max="55" width="1.28515625" style="2" customWidth="1"/>
    <col min="56" max="16384" width="2.85546875" style="2"/>
  </cols>
  <sheetData>
    <row r="1" spans="1:55" ht="22.5" customHeight="1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25" t="s">
        <v>67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</row>
    <row r="2" spans="1:55" ht="15" customHeight="1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46" t="s">
        <v>71</v>
      </c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</row>
    <row r="3" spans="1:55" ht="15" customHeight="1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x14ac:dyDescent="0.2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G4" s="1"/>
      <c r="AH4" s="1"/>
      <c r="AI4" s="1"/>
      <c r="AJ4" s="1"/>
      <c r="AK4" s="1"/>
      <c r="AM4" s="50" t="s">
        <v>48</v>
      </c>
      <c r="AN4" s="51"/>
      <c r="AO4" s="51"/>
      <c r="AP4" s="51"/>
      <c r="AQ4" s="51"/>
      <c r="AR4" s="51"/>
      <c r="AS4" s="51"/>
      <c r="AT4" s="51"/>
      <c r="AU4" s="51"/>
      <c r="AV4" s="52"/>
      <c r="AW4" s="47"/>
      <c r="AX4" s="48"/>
      <c r="AY4" s="48"/>
      <c r="AZ4" s="48"/>
      <c r="BA4" s="48"/>
      <c r="BB4" s="48"/>
      <c r="BC4" s="49"/>
    </row>
    <row r="5" spans="1:55" ht="14.25" x14ac:dyDescent="0.2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G5" s="1"/>
      <c r="AH5" s="1"/>
      <c r="AI5" s="1"/>
      <c r="AJ5" s="1"/>
      <c r="AK5" s="1"/>
      <c r="AM5" s="37"/>
      <c r="AN5" s="37"/>
      <c r="AO5" s="37"/>
      <c r="AP5" s="38"/>
      <c r="AQ5" s="38"/>
      <c r="AR5" s="38"/>
      <c r="AS5" s="38"/>
      <c r="AT5" s="38"/>
      <c r="AU5" s="38"/>
      <c r="AV5" s="38"/>
    </row>
    <row r="6" spans="1:55" ht="14.25" x14ac:dyDescent="0.2">
      <c r="A6" s="142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9"/>
      <c r="P6" s="19"/>
      <c r="Q6" s="19"/>
      <c r="R6" s="19"/>
      <c r="S6" s="19"/>
      <c r="T6" s="19"/>
      <c r="U6" s="19"/>
      <c r="V6" s="19"/>
      <c r="W6" s="30"/>
      <c r="X6" s="30"/>
      <c r="Y6" s="30"/>
      <c r="Z6" s="30"/>
      <c r="AA6" s="30"/>
      <c r="AB6" s="30"/>
      <c r="AC6" s="30"/>
      <c r="AD6" s="30"/>
      <c r="AE6" s="30"/>
      <c r="AG6" s="1"/>
      <c r="AH6" s="1"/>
      <c r="AI6" s="1"/>
      <c r="AJ6" s="1"/>
      <c r="AK6" s="1"/>
      <c r="AL6" s="5"/>
      <c r="AM6" s="50" t="s">
        <v>1</v>
      </c>
      <c r="AN6" s="51"/>
      <c r="AO6" s="51"/>
      <c r="AP6" s="51"/>
      <c r="AQ6" s="51"/>
      <c r="AR6" s="51"/>
      <c r="AS6" s="51"/>
      <c r="AT6" s="51"/>
      <c r="AU6" s="51"/>
      <c r="AV6" s="52"/>
      <c r="AW6" s="43"/>
      <c r="AX6" s="44"/>
      <c r="AY6" s="44"/>
      <c r="AZ6" s="44"/>
      <c r="BA6" s="44"/>
      <c r="BB6" s="44"/>
      <c r="BC6" s="45"/>
    </row>
    <row r="7" spans="1:55" ht="14.25" x14ac:dyDescent="0.2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31"/>
      <c r="P7" s="136" t="s">
        <v>57</v>
      </c>
      <c r="Q7" s="51"/>
      <c r="R7" s="51"/>
      <c r="S7" s="51"/>
      <c r="T7" s="51"/>
      <c r="U7" s="51"/>
      <c r="V7" s="51"/>
      <c r="W7" s="137"/>
      <c r="X7" s="40"/>
      <c r="Y7" s="28"/>
      <c r="Z7" s="28"/>
      <c r="AA7" s="28"/>
      <c r="AB7" s="28"/>
      <c r="AC7" s="28"/>
      <c r="AD7" s="28"/>
      <c r="AM7" s="38"/>
      <c r="AN7" s="38"/>
      <c r="AO7" s="38"/>
      <c r="AP7" s="38"/>
      <c r="AQ7" s="38"/>
      <c r="AR7" s="38"/>
      <c r="AS7" s="38"/>
      <c r="AT7" s="38"/>
      <c r="AU7" s="38"/>
      <c r="AV7" s="38"/>
    </row>
    <row r="8" spans="1:55" ht="14.25" customHeight="1" x14ac:dyDescent="0.2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9"/>
      <c r="P8" s="138">
        <v>1</v>
      </c>
      <c r="Q8" s="139"/>
      <c r="R8" s="139"/>
      <c r="S8" s="139"/>
      <c r="T8" s="139"/>
      <c r="U8" s="139"/>
      <c r="V8" s="139"/>
      <c r="W8" s="140"/>
      <c r="X8" s="19"/>
      <c r="Y8" s="19"/>
      <c r="Z8" s="19"/>
      <c r="AA8" s="19"/>
      <c r="AB8" s="19"/>
      <c r="AC8" s="19"/>
      <c r="AD8" s="19"/>
      <c r="AE8" s="19"/>
      <c r="AM8" s="50" t="s">
        <v>3</v>
      </c>
      <c r="AN8" s="51"/>
      <c r="AO8" s="51"/>
      <c r="AP8" s="51"/>
      <c r="AQ8" s="51"/>
      <c r="AR8" s="51"/>
      <c r="AS8" s="51"/>
      <c r="AT8" s="51"/>
      <c r="AU8" s="51"/>
      <c r="AV8" s="52"/>
      <c r="AW8" s="43"/>
      <c r="AX8" s="44"/>
      <c r="AY8" s="44"/>
      <c r="AZ8" s="44"/>
      <c r="BA8" s="44"/>
      <c r="BB8" s="44"/>
      <c r="BC8" s="45"/>
    </row>
    <row r="9" spans="1:55" ht="14.25" customHeight="1" x14ac:dyDescent="0.2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32"/>
      <c r="Y9" s="32"/>
      <c r="Z9" s="32"/>
      <c r="AA9" s="32"/>
      <c r="AB9" s="32"/>
      <c r="AC9" s="32"/>
      <c r="AD9" s="32"/>
      <c r="AE9" s="32"/>
    </row>
    <row r="10" spans="1:55" ht="14.25" x14ac:dyDescent="0.2">
      <c r="A10" s="142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32"/>
      <c r="P10" s="50" t="s">
        <v>56</v>
      </c>
      <c r="Q10" s="51"/>
      <c r="R10" s="51"/>
      <c r="S10" s="51"/>
      <c r="T10" s="51"/>
      <c r="U10" s="51"/>
      <c r="V10" s="51"/>
      <c r="W10" s="51"/>
      <c r="X10" s="40"/>
      <c r="Y10" s="32"/>
      <c r="Z10" s="32"/>
      <c r="AA10" s="32"/>
      <c r="AB10" s="32"/>
      <c r="AC10" s="32"/>
      <c r="AD10" s="32"/>
      <c r="AE10" s="32"/>
      <c r="AM10" s="69" t="s">
        <v>69</v>
      </c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</row>
    <row r="11" spans="1:55" ht="15.75" customHeight="1" x14ac:dyDescent="0.2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32"/>
      <c r="P11" s="138"/>
      <c r="Q11" s="139"/>
      <c r="R11" s="139"/>
      <c r="S11" s="139"/>
      <c r="T11" s="139"/>
      <c r="U11" s="139"/>
      <c r="V11" s="139"/>
      <c r="W11" s="139"/>
      <c r="X11" s="40"/>
      <c r="Y11" s="32"/>
      <c r="Z11" s="32"/>
      <c r="AA11" s="32"/>
      <c r="AB11" s="32"/>
      <c r="AC11" s="32"/>
      <c r="AD11" s="32"/>
      <c r="AE11" s="32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</row>
    <row r="12" spans="1:55" ht="14.25" customHeight="1" x14ac:dyDescent="0.2">
      <c r="O12" s="33"/>
      <c r="P12" s="33"/>
      <c r="Q12" s="33"/>
      <c r="R12" s="33"/>
      <c r="S12" s="33"/>
      <c r="T12" s="34"/>
      <c r="U12" s="34"/>
      <c r="V12" s="34"/>
      <c r="W12" s="34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141" t="s">
        <v>2</v>
      </c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</row>
    <row r="13" spans="1:55" ht="15" customHeight="1" x14ac:dyDescent="0.2">
      <c r="A13" s="146" t="s">
        <v>5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4"/>
    </row>
    <row r="14" spans="1:55" ht="15.75" customHeight="1" x14ac:dyDescent="0.2">
      <c r="A14" s="116" t="s">
        <v>6</v>
      </c>
      <c r="B14" s="108"/>
      <c r="C14" s="108"/>
      <c r="D14" s="108"/>
      <c r="E14" s="108"/>
      <c r="F14" s="108"/>
      <c r="G14" s="108"/>
      <c r="H14" s="108"/>
      <c r="I14" s="108" t="s">
        <v>7</v>
      </c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34" t="s">
        <v>8</v>
      </c>
      <c r="AC14" s="134"/>
      <c r="AD14" s="134"/>
      <c r="AE14" s="134"/>
      <c r="AF14" s="134"/>
      <c r="AG14" s="66" t="s">
        <v>9</v>
      </c>
      <c r="AH14" s="66"/>
      <c r="AI14" s="66"/>
      <c r="AJ14" s="66"/>
      <c r="AK14" s="66"/>
      <c r="AL14" s="134" t="s">
        <v>49</v>
      </c>
      <c r="AM14" s="134"/>
      <c r="AN14" s="134"/>
      <c r="AO14" s="134"/>
      <c r="AP14" s="134"/>
      <c r="AQ14" s="134"/>
      <c r="AR14" s="134"/>
      <c r="AS14" s="134"/>
      <c r="AT14" s="66" t="s">
        <v>50</v>
      </c>
      <c r="AU14" s="66"/>
      <c r="AV14" s="66"/>
      <c r="AW14" s="66"/>
      <c r="AX14" s="66"/>
      <c r="AY14" s="66"/>
      <c r="AZ14" s="66"/>
      <c r="BA14" s="66"/>
      <c r="BB14" s="66"/>
      <c r="BC14" s="67"/>
    </row>
    <row r="15" spans="1:55" ht="15.75" customHeight="1" x14ac:dyDescent="0.2">
      <c r="A15" s="145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7"/>
    </row>
    <row r="16" spans="1:55" ht="15" customHeight="1" x14ac:dyDescent="0.2">
      <c r="A16" s="116" t="s">
        <v>51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66" t="s">
        <v>52</v>
      </c>
      <c r="M16" s="66"/>
      <c r="N16" s="66"/>
      <c r="O16" s="66"/>
      <c r="P16" s="66"/>
      <c r="Q16" s="66"/>
      <c r="R16" s="66"/>
      <c r="S16" s="108" t="s">
        <v>53</v>
      </c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66" t="s">
        <v>10</v>
      </c>
      <c r="AH16" s="66"/>
      <c r="AI16" s="66"/>
      <c r="AJ16" s="66"/>
      <c r="AK16" s="66"/>
      <c r="AL16" s="66" t="s">
        <v>11</v>
      </c>
      <c r="AM16" s="66"/>
      <c r="AN16" s="123"/>
      <c r="AO16" s="118" t="s">
        <v>12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20"/>
    </row>
    <row r="17" spans="1:55" ht="14.25" x14ac:dyDescent="0.2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117"/>
      <c r="M17" s="117"/>
      <c r="N17" s="117"/>
      <c r="O17" s="117"/>
      <c r="P17" s="117"/>
      <c r="Q17" s="117"/>
      <c r="R17" s="117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32"/>
      <c r="AH17" s="109"/>
      <c r="AI17" s="109"/>
      <c r="AJ17" s="109"/>
      <c r="AK17" s="109"/>
      <c r="AL17" s="132"/>
      <c r="AM17" s="109"/>
      <c r="AN17" s="133"/>
      <c r="AO17" s="121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22"/>
    </row>
    <row r="18" spans="1:55" ht="15" x14ac:dyDescent="0.2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4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55" ht="15" customHeight="1" x14ac:dyDescent="0.2">
      <c r="A19" s="149" t="s">
        <v>13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1"/>
      <c r="AM19" s="126" t="s">
        <v>39</v>
      </c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8"/>
    </row>
    <row r="20" spans="1:55" ht="15" customHeight="1" x14ac:dyDescent="0.2">
      <c r="A20" s="157" t="s">
        <v>14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 t="s">
        <v>38</v>
      </c>
      <c r="O20" s="124"/>
      <c r="P20" s="124"/>
      <c r="Q20" s="124"/>
      <c r="R20" s="124"/>
      <c r="S20" s="124"/>
      <c r="T20" s="124"/>
      <c r="U20" s="124"/>
      <c r="V20" s="124"/>
      <c r="W20" s="124" t="s">
        <v>15</v>
      </c>
      <c r="X20" s="124"/>
      <c r="Y20" s="124"/>
      <c r="Z20" s="124"/>
      <c r="AA20" s="124"/>
      <c r="AB20" s="124"/>
      <c r="AC20" s="124" t="s">
        <v>37</v>
      </c>
      <c r="AD20" s="124"/>
      <c r="AE20" s="124"/>
      <c r="AF20" s="124"/>
      <c r="AG20" s="124"/>
      <c r="AH20" s="124"/>
      <c r="AI20" s="124"/>
      <c r="AJ20" s="124"/>
      <c r="AK20" s="135"/>
      <c r="AM20" s="93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5"/>
    </row>
    <row r="21" spans="1:55" ht="15" customHeight="1" x14ac:dyDescent="0.2">
      <c r="A21" s="158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74"/>
      <c r="O21" s="74"/>
      <c r="P21" s="74"/>
      <c r="Q21" s="74"/>
      <c r="R21" s="74"/>
      <c r="S21" s="74"/>
      <c r="T21" s="74"/>
      <c r="U21" s="74"/>
      <c r="V21" s="74"/>
      <c r="W21" s="76"/>
      <c r="X21" s="76"/>
      <c r="Y21" s="76"/>
      <c r="Z21" s="76"/>
      <c r="AA21" s="76"/>
      <c r="AB21" s="76"/>
      <c r="AC21" s="74"/>
      <c r="AD21" s="74"/>
      <c r="AE21" s="74"/>
      <c r="AF21" s="74"/>
      <c r="AG21" s="74"/>
      <c r="AH21" s="74"/>
      <c r="AI21" s="74"/>
      <c r="AJ21" s="74"/>
      <c r="AK21" s="75"/>
      <c r="AM21" s="96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8"/>
    </row>
    <row r="22" spans="1:55" ht="15" customHeight="1" x14ac:dyDescent="0.2">
      <c r="A22" s="158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74"/>
      <c r="O22" s="74"/>
      <c r="P22" s="74"/>
      <c r="Q22" s="74"/>
      <c r="R22" s="74"/>
      <c r="S22" s="74"/>
      <c r="T22" s="74"/>
      <c r="U22" s="74"/>
      <c r="V22" s="74"/>
      <c r="W22" s="77"/>
      <c r="X22" s="77"/>
      <c r="Y22" s="77"/>
      <c r="Z22" s="77"/>
      <c r="AA22" s="77"/>
      <c r="AB22" s="77"/>
      <c r="AC22" s="74"/>
      <c r="AD22" s="74"/>
      <c r="AE22" s="74"/>
      <c r="AF22" s="74"/>
      <c r="AG22" s="74"/>
      <c r="AH22" s="74"/>
      <c r="AI22" s="74"/>
      <c r="AJ22" s="74"/>
      <c r="AK22" s="75"/>
    </row>
    <row r="23" spans="1:55" ht="15.75" customHeight="1" x14ac:dyDescent="0.2">
      <c r="A23" s="158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74"/>
      <c r="O23" s="74"/>
      <c r="P23" s="74"/>
      <c r="Q23" s="74"/>
      <c r="R23" s="74"/>
      <c r="S23" s="74"/>
      <c r="T23" s="74"/>
      <c r="U23" s="74"/>
      <c r="V23" s="74"/>
      <c r="W23" s="77"/>
      <c r="X23" s="77"/>
      <c r="Y23" s="77"/>
      <c r="Z23" s="77"/>
      <c r="AA23" s="77"/>
      <c r="AB23" s="77"/>
      <c r="AC23" s="74"/>
      <c r="AD23" s="74"/>
      <c r="AE23" s="74"/>
      <c r="AF23" s="74"/>
      <c r="AG23" s="74"/>
      <c r="AH23" s="74"/>
      <c r="AI23" s="74"/>
      <c r="AJ23" s="74"/>
      <c r="AK23" s="75"/>
      <c r="AL23" s="6"/>
      <c r="AM23" s="129" t="s">
        <v>20</v>
      </c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1"/>
    </row>
    <row r="24" spans="1:55" ht="14.25" customHeight="1" x14ac:dyDescent="0.2">
      <c r="A24" s="158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74"/>
      <c r="O24" s="74"/>
      <c r="P24" s="74"/>
      <c r="Q24" s="74"/>
      <c r="R24" s="74"/>
      <c r="S24" s="74"/>
      <c r="T24" s="74"/>
      <c r="U24" s="74"/>
      <c r="V24" s="74"/>
      <c r="W24" s="77"/>
      <c r="X24" s="77"/>
      <c r="Y24" s="77"/>
      <c r="Z24" s="77"/>
      <c r="AA24" s="77"/>
      <c r="AB24" s="77"/>
      <c r="AC24" s="74"/>
      <c r="AD24" s="74"/>
      <c r="AE24" s="74"/>
      <c r="AF24" s="74"/>
      <c r="AG24" s="74"/>
      <c r="AH24" s="74"/>
      <c r="AI24" s="74"/>
      <c r="AJ24" s="74"/>
      <c r="AK24" s="75"/>
      <c r="AL24" s="71"/>
      <c r="AM24" s="110" t="s">
        <v>21</v>
      </c>
      <c r="AN24" s="111"/>
      <c r="AO24" s="111"/>
      <c r="AP24" s="111"/>
      <c r="AQ24" s="111"/>
      <c r="AR24" s="112" t="s">
        <v>22</v>
      </c>
      <c r="AS24" s="112"/>
      <c r="AT24" s="112"/>
      <c r="AU24" s="112"/>
      <c r="AV24" s="112"/>
      <c r="AW24" s="112"/>
      <c r="AX24" s="112"/>
      <c r="AY24" s="99" t="s">
        <v>23</v>
      </c>
      <c r="AZ24" s="99"/>
      <c r="BA24" s="99"/>
      <c r="BB24" s="99"/>
      <c r="BC24" s="100"/>
    </row>
    <row r="25" spans="1:55" ht="15" customHeight="1" x14ac:dyDescent="0.2">
      <c r="A25" s="158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74"/>
      <c r="O25" s="74"/>
      <c r="P25" s="74"/>
      <c r="Q25" s="74"/>
      <c r="R25" s="74"/>
      <c r="S25" s="74"/>
      <c r="T25" s="74"/>
      <c r="U25" s="74"/>
      <c r="V25" s="74"/>
      <c r="W25" s="77"/>
      <c r="X25" s="77"/>
      <c r="Y25" s="77"/>
      <c r="Z25" s="77"/>
      <c r="AA25" s="77"/>
      <c r="AB25" s="77"/>
      <c r="AC25" s="74"/>
      <c r="AD25" s="74"/>
      <c r="AE25" s="74"/>
      <c r="AF25" s="74"/>
      <c r="AG25" s="74"/>
      <c r="AH25" s="74"/>
      <c r="AI25" s="74"/>
      <c r="AJ25" s="74"/>
      <c r="AK25" s="75"/>
      <c r="AL25" s="71"/>
      <c r="AM25" s="60"/>
      <c r="AN25" s="61"/>
      <c r="AO25" s="61"/>
      <c r="AP25" s="61"/>
      <c r="AQ25" s="61"/>
      <c r="AR25" s="64"/>
      <c r="AS25" s="64"/>
      <c r="AT25" s="64"/>
      <c r="AU25" s="64"/>
      <c r="AV25" s="64"/>
      <c r="AW25" s="64"/>
      <c r="AX25" s="64"/>
      <c r="AY25" s="53"/>
      <c r="AZ25" s="53"/>
      <c r="BA25" s="53"/>
      <c r="BB25" s="53"/>
      <c r="BC25" s="54"/>
    </row>
    <row r="26" spans="1:55" ht="14.25" customHeight="1" x14ac:dyDescent="0.2">
      <c r="A26" s="160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56"/>
      <c r="O26" s="156"/>
      <c r="P26" s="156"/>
      <c r="Q26" s="156"/>
      <c r="R26" s="156"/>
      <c r="S26" s="156"/>
      <c r="T26" s="156"/>
      <c r="U26" s="156"/>
      <c r="V26" s="156"/>
      <c r="W26" s="78"/>
      <c r="X26" s="78"/>
      <c r="Y26" s="78"/>
      <c r="Z26" s="78"/>
      <c r="AA26" s="78"/>
      <c r="AB26" s="78"/>
      <c r="AC26" s="74"/>
      <c r="AD26" s="74"/>
      <c r="AE26" s="74"/>
      <c r="AF26" s="74"/>
      <c r="AG26" s="74"/>
      <c r="AH26" s="74"/>
      <c r="AI26" s="74"/>
      <c r="AJ26" s="74"/>
      <c r="AK26" s="75"/>
      <c r="AL26" s="71"/>
      <c r="AM26" s="62"/>
      <c r="AN26" s="63"/>
      <c r="AO26" s="63"/>
      <c r="AP26" s="63"/>
      <c r="AQ26" s="63"/>
      <c r="AR26" s="65"/>
      <c r="AS26" s="65"/>
      <c r="AT26" s="65"/>
      <c r="AU26" s="65"/>
      <c r="AV26" s="65"/>
      <c r="AW26" s="65"/>
      <c r="AX26" s="65"/>
      <c r="AY26" s="55"/>
      <c r="AZ26" s="55"/>
      <c r="BA26" s="55"/>
      <c r="BB26" s="55"/>
      <c r="BC26" s="56"/>
    </row>
    <row r="27" spans="1:55" ht="14.25" x14ac:dyDescent="0.2">
      <c r="A27" s="153" t="s">
        <v>69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4"/>
      <c r="O27" s="154"/>
      <c r="P27" s="154"/>
      <c r="Q27" s="154"/>
      <c r="R27" s="154"/>
      <c r="S27" s="114" t="s">
        <v>17</v>
      </c>
      <c r="T27" s="115"/>
      <c r="U27" s="115"/>
      <c r="V27" s="115"/>
      <c r="W27" s="115"/>
      <c r="X27" s="115"/>
      <c r="Y27" s="115"/>
      <c r="Z27" s="115"/>
      <c r="AA27" s="115"/>
      <c r="AB27" s="115"/>
      <c r="AC27" s="72">
        <v>0</v>
      </c>
      <c r="AD27" s="72"/>
      <c r="AE27" s="72"/>
      <c r="AF27" s="72"/>
      <c r="AG27" s="72"/>
      <c r="AH27" s="72"/>
      <c r="AI27" s="72"/>
      <c r="AJ27" s="72"/>
      <c r="AK27" s="73"/>
      <c r="AL27" s="71"/>
      <c r="AM27" s="68" t="s">
        <v>16</v>
      </c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</row>
    <row r="28" spans="1:55" ht="14.25" x14ac:dyDescent="0.2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AL28" s="71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</row>
    <row r="29" spans="1:55" ht="14.25" customHeight="1" x14ac:dyDescent="0.2">
      <c r="A29" s="101" t="s">
        <v>18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3"/>
      <c r="AL29" s="71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</row>
    <row r="30" spans="1:55" ht="15.75" customHeight="1" x14ac:dyDescent="0.2">
      <c r="A30" s="113" t="s">
        <v>14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 t="s">
        <v>38</v>
      </c>
      <c r="N30" s="104"/>
      <c r="O30" s="104"/>
      <c r="P30" s="104"/>
      <c r="Q30" s="104"/>
      <c r="R30" s="104"/>
      <c r="S30" s="104"/>
      <c r="T30" s="104" t="s">
        <v>15</v>
      </c>
      <c r="U30" s="104"/>
      <c r="V30" s="104"/>
      <c r="W30" s="104"/>
      <c r="X30" s="104"/>
      <c r="Y30" s="104"/>
      <c r="Z30" s="20"/>
      <c r="AA30" s="20"/>
      <c r="AB30" s="20"/>
      <c r="AC30" s="104" t="s">
        <v>37</v>
      </c>
      <c r="AD30" s="104"/>
      <c r="AE30" s="104"/>
      <c r="AF30" s="104"/>
      <c r="AG30" s="104"/>
      <c r="AH30" s="104"/>
      <c r="AI30" s="104"/>
      <c r="AJ30" s="104"/>
      <c r="AK30" s="105"/>
      <c r="AL30" s="71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</row>
    <row r="31" spans="1:55" ht="15.75" customHeight="1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71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</row>
    <row r="32" spans="1:55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52" t="s">
        <v>17</v>
      </c>
      <c r="T32" s="152"/>
      <c r="U32" s="152"/>
      <c r="V32" s="152"/>
      <c r="W32" s="152"/>
      <c r="X32" s="152"/>
      <c r="Y32" s="152"/>
      <c r="Z32" s="152"/>
      <c r="AA32" s="152"/>
      <c r="AB32" s="152"/>
      <c r="AC32" s="72">
        <v>0</v>
      </c>
      <c r="AD32" s="72"/>
      <c r="AE32" s="72"/>
      <c r="AF32" s="72"/>
      <c r="AG32" s="72"/>
      <c r="AH32" s="72"/>
      <c r="AI32" s="72"/>
      <c r="AJ32" s="72"/>
      <c r="AK32" s="73"/>
      <c r="AL32" s="71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</row>
    <row r="33" spans="1:55" ht="20.25" customHeight="1" x14ac:dyDescent="0.2">
      <c r="A33" s="92" t="s">
        <v>19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8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</row>
    <row r="34" spans="1:55" ht="15" customHeight="1" x14ac:dyDescent="0.2">
      <c r="A34" s="79" t="s">
        <v>66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1"/>
      <c r="AM34" s="57" t="s">
        <v>34</v>
      </c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9"/>
    </row>
    <row r="35" spans="1:55" s="10" customFormat="1" ht="14.25" x14ac:dyDescent="0.2">
      <c r="A35" s="82" t="s">
        <v>72</v>
      </c>
      <c r="B35" s="83"/>
      <c r="C35" s="83"/>
      <c r="D35" s="83"/>
      <c r="E35" s="83"/>
      <c r="F35" s="83"/>
      <c r="G35" s="83"/>
      <c r="H35" s="83"/>
      <c r="I35" s="83"/>
      <c r="J35" s="83" t="s">
        <v>41</v>
      </c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9"/>
      <c r="AM35" s="206" t="s">
        <v>74</v>
      </c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8"/>
    </row>
    <row r="36" spans="1:55" s="10" customFormat="1" ht="14.25" customHeight="1" x14ac:dyDescent="0.2">
      <c r="A36" s="86">
        <f>SUM(P36:P41)</f>
        <v>158.69999999999999</v>
      </c>
      <c r="B36" s="87"/>
      <c r="C36" s="87"/>
      <c r="D36" s="87"/>
      <c r="E36" s="87"/>
      <c r="F36" s="87"/>
      <c r="G36" s="87"/>
      <c r="H36" s="87"/>
      <c r="I36" s="87"/>
      <c r="J36" s="23"/>
      <c r="K36" s="23"/>
      <c r="L36" s="91" t="s">
        <v>42</v>
      </c>
      <c r="M36" s="91"/>
      <c r="N36" s="91"/>
      <c r="O36" s="91"/>
      <c r="P36" s="88">
        <v>29.8</v>
      </c>
      <c r="Q36" s="88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M36" s="209"/>
      <c r="AN36" s="210"/>
      <c r="AO36" s="210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10"/>
      <c r="BB36" s="210"/>
      <c r="BC36" s="211"/>
    </row>
    <row r="37" spans="1:55" s="10" customFormat="1" ht="14.25" customHeight="1" x14ac:dyDescent="0.2">
      <c r="A37" s="84" t="s">
        <v>73</v>
      </c>
      <c r="B37" s="85"/>
      <c r="C37" s="85"/>
      <c r="D37" s="85"/>
      <c r="E37" s="85"/>
      <c r="F37" s="85"/>
      <c r="G37" s="85"/>
      <c r="H37" s="85"/>
      <c r="I37" s="85"/>
      <c r="J37" s="23"/>
      <c r="K37" s="23"/>
      <c r="L37" s="91" t="s">
        <v>43</v>
      </c>
      <c r="M37" s="91"/>
      <c r="N37" s="91"/>
      <c r="O37" s="91"/>
      <c r="P37" s="88">
        <v>31.5</v>
      </c>
      <c r="Q37" s="88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4"/>
      <c r="AL37" s="21"/>
      <c r="AM37" s="209"/>
      <c r="AN37" s="210"/>
      <c r="AO37" s="210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10"/>
      <c r="BB37" s="210"/>
      <c r="BC37" s="211"/>
    </row>
    <row r="38" spans="1:55" s="10" customFormat="1" ht="14.25" customHeight="1" x14ac:dyDescent="0.2">
      <c r="A38" s="41">
        <f>A36-A40</f>
        <v>124.69999999999999</v>
      </c>
      <c r="B38" s="42"/>
      <c r="C38" s="42"/>
      <c r="D38" s="42"/>
      <c r="E38" s="42"/>
      <c r="F38" s="42"/>
      <c r="G38" s="42"/>
      <c r="H38" s="42"/>
      <c r="I38" s="42"/>
      <c r="J38" s="23"/>
      <c r="K38" s="23"/>
      <c r="L38" s="91" t="s">
        <v>44</v>
      </c>
      <c r="M38" s="91"/>
      <c r="N38" s="91"/>
      <c r="O38" s="91"/>
      <c r="P38" s="90">
        <v>34.799999999999997</v>
      </c>
      <c r="Q38" s="90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4"/>
      <c r="AL38" s="22"/>
      <c r="AM38" s="209"/>
      <c r="AN38" s="210"/>
      <c r="AO38" s="210"/>
      <c r="AP38" s="210"/>
      <c r="AQ38" s="210"/>
      <c r="AR38" s="210"/>
      <c r="AS38" s="210"/>
      <c r="AT38" s="210"/>
      <c r="AU38" s="210"/>
      <c r="AV38" s="210"/>
      <c r="AW38" s="210"/>
      <c r="AX38" s="210"/>
      <c r="AY38" s="210"/>
      <c r="AZ38" s="210"/>
      <c r="BA38" s="210"/>
      <c r="BB38" s="210"/>
      <c r="BC38" s="211"/>
    </row>
    <row r="39" spans="1:55" ht="14.25" customHeight="1" x14ac:dyDescent="0.2">
      <c r="A39" s="84" t="s">
        <v>55</v>
      </c>
      <c r="B39" s="85"/>
      <c r="C39" s="85"/>
      <c r="D39" s="85"/>
      <c r="E39" s="85"/>
      <c r="F39" s="85"/>
      <c r="G39" s="85"/>
      <c r="H39" s="85"/>
      <c r="I39" s="85"/>
      <c r="J39" s="23"/>
      <c r="K39" s="23"/>
      <c r="L39" s="91" t="s">
        <v>45</v>
      </c>
      <c r="M39" s="91"/>
      <c r="N39" s="91"/>
      <c r="O39" s="91"/>
      <c r="P39" s="27">
        <v>34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M39" s="209"/>
      <c r="AN39" s="210"/>
      <c r="AO39" s="210"/>
      <c r="AP39" s="210"/>
      <c r="AQ39" s="210"/>
      <c r="AR39" s="210"/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1"/>
    </row>
    <row r="40" spans="1:55" ht="14.25" customHeight="1" x14ac:dyDescent="0.2">
      <c r="A40" s="41">
        <f>P39</f>
        <v>34</v>
      </c>
      <c r="B40" s="42"/>
      <c r="C40" s="42"/>
      <c r="D40" s="42"/>
      <c r="E40" s="42"/>
      <c r="F40" s="42"/>
      <c r="G40" s="42"/>
      <c r="H40" s="42"/>
      <c r="I40" s="42"/>
      <c r="J40" s="23"/>
      <c r="K40" s="23"/>
      <c r="L40" s="91" t="s">
        <v>46</v>
      </c>
      <c r="M40" s="91"/>
      <c r="N40" s="91"/>
      <c r="O40" s="91"/>
      <c r="P40" s="27">
        <v>28.6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M40" s="209"/>
      <c r="AN40" s="210"/>
      <c r="AO40" s="210"/>
      <c r="AP40" s="210"/>
      <c r="AQ40" s="210"/>
      <c r="AR40" s="210"/>
      <c r="AS40" s="210"/>
      <c r="AT40" s="210"/>
      <c r="AU40" s="210"/>
      <c r="AV40" s="210"/>
      <c r="AW40" s="210"/>
      <c r="AX40" s="210"/>
      <c r="AY40" s="210"/>
      <c r="AZ40" s="210"/>
      <c r="BA40" s="210"/>
      <c r="BB40" s="210"/>
      <c r="BC40" s="211"/>
    </row>
    <row r="41" spans="1:55" ht="14.25" customHeight="1" x14ac:dyDescent="0.2">
      <c r="A41" s="84" t="s">
        <v>40</v>
      </c>
      <c r="B41" s="85"/>
      <c r="C41" s="85"/>
      <c r="D41" s="85"/>
      <c r="E41" s="85"/>
      <c r="F41" s="85"/>
      <c r="G41" s="85"/>
      <c r="H41" s="85"/>
      <c r="I41" s="85"/>
      <c r="J41" s="23"/>
      <c r="K41" s="23"/>
      <c r="L41" s="91" t="s">
        <v>47</v>
      </c>
      <c r="M41" s="91"/>
      <c r="N41" s="91"/>
      <c r="O41" s="91"/>
      <c r="P41" s="27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4"/>
      <c r="AM41" s="209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1"/>
    </row>
    <row r="42" spans="1:55" ht="14.25" customHeight="1" x14ac:dyDescent="0.2">
      <c r="A42" s="41">
        <f>AVERAGE(P36:P41)</f>
        <v>31.74</v>
      </c>
      <c r="B42" s="42"/>
      <c r="C42" s="42"/>
      <c r="D42" s="42"/>
      <c r="E42" s="42"/>
      <c r="F42" s="42"/>
      <c r="G42" s="42"/>
      <c r="H42" s="42"/>
      <c r="I42" s="42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33"/>
      <c r="W42" s="233"/>
      <c r="X42" s="233"/>
      <c r="Y42" s="233"/>
      <c r="Z42" s="233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M42" s="209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1"/>
    </row>
    <row r="43" spans="1:55" ht="18" customHeight="1" x14ac:dyDescent="0.2">
      <c r="A43" s="231" t="s">
        <v>65</v>
      </c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11"/>
      <c r="AM43" s="209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1"/>
    </row>
    <row r="44" spans="1:55" ht="15.75" customHeight="1" x14ac:dyDescent="0.2">
      <c r="A44" s="232"/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11"/>
      <c r="AM44" s="209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1"/>
    </row>
    <row r="45" spans="1:55" ht="15" customHeight="1" x14ac:dyDescent="0.2">
      <c r="A45" s="220" t="s">
        <v>54</v>
      </c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2"/>
      <c r="AL45" s="11"/>
      <c r="AM45" s="209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1"/>
    </row>
    <row r="46" spans="1:55" ht="15" customHeight="1" x14ac:dyDescent="0.2">
      <c r="A46" s="219" t="s">
        <v>36</v>
      </c>
      <c r="B46" s="204"/>
      <c r="C46" s="204"/>
      <c r="D46" s="204"/>
      <c r="E46" s="204"/>
      <c r="F46" s="204"/>
      <c r="G46" s="204"/>
      <c r="H46" s="204"/>
      <c r="I46" s="204"/>
      <c r="J46" s="204" t="s">
        <v>59</v>
      </c>
      <c r="K46" s="204"/>
      <c r="L46" s="204"/>
      <c r="M46" s="204"/>
      <c r="N46" s="204"/>
      <c r="O46" s="204"/>
      <c r="P46" s="204"/>
      <c r="Q46" s="204"/>
      <c r="R46" s="204"/>
      <c r="S46" s="204"/>
      <c r="T46" s="204" t="s">
        <v>60</v>
      </c>
      <c r="U46" s="204"/>
      <c r="V46" s="204"/>
      <c r="W46" s="204"/>
      <c r="X46" s="204"/>
      <c r="Y46" s="204"/>
      <c r="Z46" s="204"/>
      <c r="AA46" s="204"/>
      <c r="AB46" s="204"/>
      <c r="AC46" s="204" t="s">
        <v>61</v>
      </c>
      <c r="AD46" s="204"/>
      <c r="AE46" s="204"/>
      <c r="AF46" s="204"/>
      <c r="AG46" s="204"/>
      <c r="AH46" s="204"/>
      <c r="AI46" s="204"/>
      <c r="AJ46" s="204"/>
      <c r="AK46" s="205"/>
      <c r="AM46" s="209"/>
      <c r="AN46" s="210"/>
      <c r="AO46" s="210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10"/>
      <c r="BB46" s="210"/>
      <c r="BC46" s="211"/>
    </row>
    <row r="47" spans="1:55" ht="12" customHeight="1" x14ac:dyDescent="0.2">
      <c r="A47" s="29"/>
      <c r="B47" s="203">
        <v>100000</v>
      </c>
      <c r="C47" s="203"/>
      <c r="D47" s="203"/>
      <c r="E47" s="203"/>
      <c r="F47" s="203"/>
      <c r="G47" s="203"/>
      <c r="H47" s="203"/>
      <c r="I47" s="19"/>
      <c r="J47" s="203">
        <v>3000</v>
      </c>
      <c r="K47" s="203"/>
      <c r="L47" s="203"/>
      <c r="M47" s="203"/>
      <c r="N47" s="203"/>
      <c r="O47" s="203"/>
      <c r="P47" s="203"/>
      <c r="Q47" s="203"/>
      <c r="R47" s="203"/>
      <c r="S47" s="203"/>
      <c r="T47" s="203">
        <v>8000</v>
      </c>
      <c r="U47" s="203"/>
      <c r="V47" s="203"/>
      <c r="W47" s="203"/>
      <c r="X47" s="203"/>
      <c r="Y47" s="203"/>
      <c r="Z47" s="203"/>
      <c r="AA47" s="203"/>
      <c r="AB47" s="203"/>
      <c r="AC47" s="229">
        <v>8000</v>
      </c>
      <c r="AD47" s="229"/>
      <c r="AE47" s="229"/>
      <c r="AF47" s="229"/>
      <c r="AG47" s="229"/>
      <c r="AH47" s="229"/>
      <c r="AI47" s="229"/>
      <c r="AJ47" s="229"/>
      <c r="AK47" s="230"/>
      <c r="AM47" s="209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10"/>
      <c r="BB47" s="210"/>
      <c r="BC47" s="211"/>
    </row>
    <row r="48" spans="1:55" ht="12.75" customHeight="1" x14ac:dyDescent="0.2">
      <c r="A48" s="216" t="s">
        <v>33</v>
      </c>
      <c r="B48" s="217"/>
      <c r="C48" s="217"/>
      <c r="D48" s="217"/>
      <c r="E48" s="217"/>
      <c r="F48" s="217"/>
      <c r="G48" s="217"/>
      <c r="H48" s="217"/>
      <c r="I48" s="217"/>
      <c r="J48" s="204" t="s">
        <v>62</v>
      </c>
      <c r="K48" s="204"/>
      <c r="L48" s="204"/>
      <c r="M48" s="204"/>
      <c r="N48" s="204"/>
      <c r="O48" s="204"/>
      <c r="P48" s="204"/>
      <c r="Q48" s="204"/>
      <c r="R48" s="204"/>
      <c r="S48" s="204"/>
      <c r="T48" s="204" t="s">
        <v>63</v>
      </c>
      <c r="U48" s="204"/>
      <c r="V48" s="204"/>
      <c r="W48" s="204"/>
      <c r="X48" s="204"/>
      <c r="Y48" s="204"/>
      <c r="Z48" s="204"/>
      <c r="AA48" s="204"/>
      <c r="AB48" s="204"/>
      <c r="AC48" s="204" t="s">
        <v>64</v>
      </c>
      <c r="AD48" s="204"/>
      <c r="AE48" s="204"/>
      <c r="AF48" s="204"/>
      <c r="AG48" s="204"/>
      <c r="AH48" s="204"/>
      <c r="AI48" s="204"/>
      <c r="AJ48" s="204"/>
      <c r="AK48" s="205"/>
      <c r="AM48" s="209"/>
      <c r="AN48" s="210"/>
      <c r="AO48" s="210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10"/>
      <c r="BB48" s="210"/>
      <c r="BC48" s="211"/>
    </row>
    <row r="49" spans="1:55" ht="14.25" customHeight="1" x14ac:dyDescent="0.2">
      <c r="A49" s="218">
        <v>500</v>
      </c>
      <c r="B49" s="203"/>
      <c r="C49" s="203"/>
      <c r="D49" s="203"/>
      <c r="E49" s="203"/>
      <c r="F49" s="203"/>
      <c r="G49" s="203"/>
      <c r="H49" s="203"/>
      <c r="I49" s="203"/>
      <c r="J49" s="203">
        <v>8000</v>
      </c>
      <c r="K49" s="203"/>
      <c r="L49" s="203"/>
      <c r="M49" s="203"/>
      <c r="N49" s="203"/>
      <c r="O49" s="203"/>
      <c r="P49" s="203"/>
      <c r="Q49" s="203"/>
      <c r="R49" s="203"/>
      <c r="S49" s="203"/>
      <c r="T49" s="203">
        <v>16000</v>
      </c>
      <c r="U49" s="203"/>
      <c r="V49" s="203"/>
      <c r="W49" s="203"/>
      <c r="X49" s="203"/>
      <c r="Y49" s="203"/>
      <c r="Z49" s="203"/>
      <c r="AA49" s="203"/>
      <c r="AB49" s="203"/>
      <c r="AC49" s="203" t="s">
        <v>58</v>
      </c>
      <c r="AD49" s="203"/>
      <c r="AE49" s="203"/>
      <c r="AF49" s="203"/>
      <c r="AG49" s="203"/>
      <c r="AH49" s="203"/>
      <c r="AI49" s="203"/>
      <c r="AJ49" s="203"/>
      <c r="AK49" s="215"/>
      <c r="AM49" s="209"/>
      <c r="AN49" s="210"/>
      <c r="AO49" s="210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10"/>
      <c r="BB49" s="210"/>
      <c r="BC49" s="211"/>
    </row>
    <row r="50" spans="1:55" ht="15" customHeight="1" x14ac:dyDescent="0.2">
      <c r="A50" s="223" t="s">
        <v>4</v>
      </c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5"/>
      <c r="AM50" s="209"/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0"/>
      <c r="AY50" s="210"/>
      <c r="AZ50" s="210"/>
      <c r="BA50" s="210"/>
      <c r="BB50" s="210"/>
      <c r="BC50" s="211"/>
    </row>
    <row r="51" spans="1:55" ht="15.75" customHeight="1" x14ac:dyDescent="0.2">
      <c r="A51" s="226"/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8"/>
      <c r="AM51" s="212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4"/>
    </row>
    <row r="52" spans="1:55" ht="9.75" customHeight="1" x14ac:dyDescent="0.2">
      <c r="A52" s="196" t="s">
        <v>68</v>
      </c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35"/>
    </row>
    <row r="53" spans="1:55" ht="14.25" customHeight="1" x14ac:dyDescent="0.2">
      <c r="A53" s="197"/>
      <c r="B53" s="197"/>
      <c r="C53" s="197"/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36"/>
      <c r="W53" s="198" t="s">
        <v>24</v>
      </c>
      <c r="X53" s="199"/>
      <c r="Y53" s="199"/>
      <c r="Z53" s="199"/>
      <c r="AA53" s="199"/>
      <c r="AB53" s="199"/>
      <c r="AC53" s="199"/>
      <c r="AD53" s="199"/>
      <c r="AE53" s="199"/>
      <c r="AF53" s="199"/>
      <c r="AG53" s="200"/>
      <c r="AI53" s="201" t="s">
        <v>25</v>
      </c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202"/>
    </row>
    <row r="54" spans="1:55" ht="14.25" x14ac:dyDescent="0.2">
      <c r="A54" s="197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36"/>
      <c r="W54" s="177"/>
      <c r="X54" s="178"/>
      <c r="Y54" s="178"/>
      <c r="Z54" s="178"/>
      <c r="AA54" s="178"/>
      <c r="AB54" s="178"/>
      <c r="AC54" s="178"/>
      <c r="AD54" s="178"/>
      <c r="AE54" s="178"/>
      <c r="AF54" s="178"/>
      <c r="AG54" s="179"/>
      <c r="AI54" s="186" t="s">
        <v>26</v>
      </c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8"/>
    </row>
    <row r="55" spans="1:55" ht="14.25" x14ac:dyDescent="0.2">
      <c r="A55" s="12"/>
      <c r="W55" s="180"/>
      <c r="X55" s="181"/>
      <c r="Y55" s="181"/>
      <c r="Z55" s="181"/>
      <c r="AA55" s="181"/>
      <c r="AB55" s="181"/>
      <c r="AC55" s="181"/>
      <c r="AD55" s="181"/>
      <c r="AE55" s="181"/>
      <c r="AF55" s="181"/>
      <c r="AG55" s="182"/>
      <c r="AI55" s="189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1"/>
    </row>
    <row r="56" spans="1:55" ht="14.25" x14ac:dyDescent="0.2">
      <c r="A56" s="12"/>
      <c r="W56" s="180"/>
      <c r="X56" s="181"/>
      <c r="Y56" s="181"/>
      <c r="Z56" s="181"/>
      <c r="AA56" s="181"/>
      <c r="AB56" s="181"/>
      <c r="AC56" s="181"/>
      <c r="AD56" s="181"/>
      <c r="AE56" s="181"/>
      <c r="AF56" s="181"/>
      <c r="AG56" s="182"/>
      <c r="AI56" s="192" t="s">
        <v>27</v>
      </c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4"/>
    </row>
    <row r="57" spans="1:55" ht="15" thickBo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180"/>
      <c r="X57" s="181"/>
      <c r="Y57" s="181"/>
      <c r="Z57" s="181"/>
      <c r="AA57" s="181"/>
      <c r="AB57" s="181"/>
      <c r="AC57" s="181"/>
      <c r="AD57" s="181"/>
      <c r="AE57" s="181"/>
      <c r="AF57" s="181"/>
      <c r="AG57" s="182"/>
      <c r="AI57" s="189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190"/>
      <c r="BA57" s="190"/>
      <c r="BB57" s="190"/>
      <c r="BC57" s="191"/>
    </row>
    <row r="58" spans="1:55" ht="14.25" x14ac:dyDescent="0.2">
      <c r="B58" s="195" t="s">
        <v>28</v>
      </c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W58" s="183"/>
      <c r="X58" s="184"/>
      <c r="Y58" s="184"/>
      <c r="Z58" s="184"/>
      <c r="AA58" s="184"/>
      <c r="AB58" s="184"/>
      <c r="AC58" s="184"/>
      <c r="AD58" s="184"/>
      <c r="AE58" s="184"/>
      <c r="AF58" s="184"/>
      <c r="AG58" s="185"/>
      <c r="AI58" s="192" t="s">
        <v>29</v>
      </c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4"/>
    </row>
    <row r="59" spans="1:55" ht="14.25" x14ac:dyDescent="0.2">
      <c r="B59" s="162" t="s">
        <v>35</v>
      </c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2"/>
      <c r="P59" s="13"/>
      <c r="Q59" s="13"/>
      <c r="R59" s="13"/>
      <c r="S59" s="163" t="s">
        <v>30</v>
      </c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I59" s="164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6"/>
    </row>
    <row r="60" spans="1:55" ht="14.25" x14ac:dyDescent="0.2"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P60" s="13"/>
      <c r="Q60" s="13"/>
      <c r="R60" s="1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</row>
    <row r="61" spans="1:55" ht="14.25" customHeight="1" x14ac:dyDescent="0.2"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I61" s="167" t="s">
        <v>31</v>
      </c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9">
        <v>0</v>
      </c>
      <c r="AV61" s="170"/>
      <c r="AW61" s="170"/>
      <c r="AX61" s="170"/>
      <c r="AY61" s="170"/>
      <c r="AZ61" s="170"/>
      <c r="BA61" s="170"/>
      <c r="BB61" s="170"/>
      <c r="BC61" s="171"/>
    </row>
    <row r="62" spans="1:55" ht="14.25" customHeight="1" x14ac:dyDescent="0.2">
      <c r="B62" s="175" t="s">
        <v>70</v>
      </c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S62" s="176" t="s">
        <v>32</v>
      </c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72"/>
      <c r="AV62" s="173"/>
      <c r="AW62" s="173"/>
      <c r="AX62" s="173"/>
      <c r="AY62" s="173"/>
      <c r="AZ62" s="173"/>
      <c r="BA62" s="173"/>
      <c r="BB62" s="173"/>
      <c r="BC62" s="174"/>
    </row>
    <row r="63" spans="1:55" ht="14.25" customHeight="1" x14ac:dyDescent="0.2"/>
    <row r="64" spans="1:55" ht="14.25" customHeight="1" x14ac:dyDescent="0.2"/>
    <row r="65" ht="14.25" customHeight="1" x14ac:dyDescent="0.2"/>
  </sheetData>
  <mergeCells count="151">
    <mergeCell ref="J49:S49"/>
    <mergeCell ref="T48:AB48"/>
    <mergeCell ref="T49:AB49"/>
    <mergeCell ref="AC48:AK48"/>
    <mergeCell ref="AM35:BC51"/>
    <mergeCell ref="AC46:AK46"/>
    <mergeCell ref="AC49:AK49"/>
    <mergeCell ref="A48:I48"/>
    <mergeCell ref="A49:I49"/>
    <mergeCell ref="J48:S48"/>
    <mergeCell ref="A46:I46"/>
    <mergeCell ref="J46:S46"/>
    <mergeCell ref="J47:S47"/>
    <mergeCell ref="T46:AB46"/>
    <mergeCell ref="T47:AB47"/>
    <mergeCell ref="A45:AK45"/>
    <mergeCell ref="A50:AK51"/>
    <mergeCell ref="AC47:AK47"/>
    <mergeCell ref="A43:AK44"/>
    <mergeCell ref="B47:H47"/>
    <mergeCell ref="P37:Q37"/>
    <mergeCell ref="V42:Z42"/>
    <mergeCell ref="L36:O36"/>
    <mergeCell ref="L41:O41"/>
    <mergeCell ref="B59:N61"/>
    <mergeCell ref="S59:AE61"/>
    <mergeCell ref="AI59:BC59"/>
    <mergeCell ref="AI61:AT62"/>
    <mergeCell ref="AU61:BC62"/>
    <mergeCell ref="B62:N62"/>
    <mergeCell ref="S62:AE62"/>
    <mergeCell ref="W54:AG58"/>
    <mergeCell ref="AI54:BC54"/>
    <mergeCell ref="AI55:BC55"/>
    <mergeCell ref="AI56:BC56"/>
    <mergeCell ref="AI57:BC57"/>
    <mergeCell ref="B58:O58"/>
    <mergeCell ref="AI58:BC58"/>
    <mergeCell ref="A52:U54"/>
    <mergeCell ref="W53:AG53"/>
    <mergeCell ref="AI53:BC53"/>
    <mergeCell ref="N18:Z18"/>
    <mergeCell ref="A19:AK19"/>
    <mergeCell ref="S32:AB32"/>
    <mergeCell ref="AC32:AK32"/>
    <mergeCell ref="W20:AB20"/>
    <mergeCell ref="AC21:AK21"/>
    <mergeCell ref="AC22:AK22"/>
    <mergeCell ref="AC23:AK23"/>
    <mergeCell ref="AC24:AK24"/>
    <mergeCell ref="A27:R28"/>
    <mergeCell ref="N21:V21"/>
    <mergeCell ref="N22:V22"/>
    <mergeCell ref="N23:V23"/>
    <mergeCell ref="N24:V24"/>
    <mergeCell ref="N25:V25"/>
    <mergeCell ref="N26:V26"/>
    <mergeCell ref="A20:M20"/>
    <mergeCell ref="A21:M21"/>
    <mergeCell ref="A22:M22"/>
    <mergeCell ref="A23:M23"/>
    <mergeCell ref="A24:M24"/>
    <mergeCell ref="A25:M25"/>
    <mergeCell ref="A26:M26"/>
    <mergeCell ref="Z1:BC1"/>
    <mergeCell ref="AG14:AK14"/>
    <mergeCell ref="A17:K17"/>
    <mergeCell ref="AM19:BC19"/>
    <mergeCell ref="AM23:BC23"/>
    <mergeCell ref="AL17:AN17"/>
    <mergeCell ref="AL14:AS14"/>
    <mergeCell ref="AL15:AS15"/>
    <mergeCell ref="A14:H14"/>
    <mergeCell ref="AB14:AF14"/>
    <mergeCell ref="AB15:AF15"/>
    <mergeCell ref="AC20:AK20"/>
    <mergeCell ref="P7:W7"/>
    <mergeCell ref="P8:W8"/>
    <mergeCell ref="P10:W10"/>
    <mergeCell ref="P11:W11"/>
    <mergeCell ref="AM12:BC12"/>
    <mergeCell ref="AM10:BC11"/>
    <mergeCell ref="A1:N11"/>
    <mergeCell ref="AG17:AK17"/>
    <mergeCell ref="AS13:BC13"/>
    <mergeCell ref="A15:H15"/>
    <mergeCell ref="A13:AR13"/>
    <mergeCell ref="I14:AA14"/>
    <mergeCell ref="A33:AK33"/>
    <mergeCell ref="AM20:BC21"/>
    <mergeCell ref="AY24:BC24"/>
    <mergeCell ref="A29:AK29"/>
    <mergeCell ref="AC30:AK30"/>
    <mergeCell ref="AT15:BC15"/>
    <mergeCell ref="AG15:AK15"/>
    <mergeCell ref="S16:AF16"/>
    <mergeCell ref="S17:AF17"/>
    <mergeCell ref="I15:AA15"/>
    <mergeCell ref="AG16:AK16"/>
    <mergeCell ref="AM24:AQ24"/>
    <mergeCell ref="AR24:AX24"/>
    <mergeCell ref="A30:L30"/>
    <mergeCell ref="M30:S30"/>
    <mergeCell ref="T30:Y30"/>
    <mergeCell ref="S27:AB27"/>
    <mergeCell ref="A16:K16"/>
    <mergeCell ref="L16:R16"/>
    <mergeCell ref="L17:R17"/>
    <mergeCell ref="AO16:BC16"/>
    <mergeCell ref="AO17:BC17"/>
    <mergeCell ref="AL16:AN16"/>
    <mergeCell ref="N20:V20"/>
    <mergeCell ref="A34:AK34"/>
    <mergeCell ref="A35:I35"/>
    <mergeCell ref="A37:I37"/>
    <mergeCell ref="A39:I39"/>
    <mergeCell ref="A36:I36"/>
    <mergeCell ref="A38:I38"/>
    <mergeCell ref="A40:I40"/>
    <mergeCell ref="P36:Q36"/>
    <mergeCell ref="A41:I41"/>
    <mergeCell ref="J35:AK35"/>
    <mergeCell ref="P38:Q38"/>
    <mergeCell ref="L37:O37"/>
    <mergeCell ref="L38:O38"/>
    <mergeCell ref="L39:O39"/>
    <mergeCell ref="L40:O40"/>
    <mergeCell ref="A42:I42"/>
    <mergeCell ref="AW6:BC6"/>
    <mergeCell ref="AG2:BC2"/>
    <mergeCell ref="AW4:BC4"/>
    <mergeCell ref="AW8:BC8"/>
    <mergeCell ref="AM8:AV8"/>
    <mergeCell ref="AM6:AV6"/>
    <mergeCell ref="AM4:AV4"/>
    <mergeCell ref="AY25:BC26"/>
    <mergeCell ref="AM34:BC34"/>
    <mergeCell ref="AM25:AQ26"/>
    <mergeCell ref="AR25:AX26"/>
    <mergeCell ref="AT14:BC14"/>
    <mergeCell ref="AM27:BC33"/>
    <mergeCell ref="AL24:AL32"/>
    <mergeCell ref="AC27:AK27"/>
    <mergeCell ref="AC25:AK25"/>
    <mergeCell ref="AC26:AK26"/>
    <mergeCell ref="W21:AB21"/>
    <mergeCell ref="W22:AB22"/>
    <mergeCell ref="W23:AB23"/>
    <mergeCell ref="W24:AB24"/>
    <mergeCell ref="W25:AB25"/>
    <mergeCell ref="W26:AB26"/>
  </mergeCells>
  <hyperlinks>
    <hyperlink ref="S62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001-044-78055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2022-10-29T21:48:39Z</cp:lastPrinted>
  <dcterms:created xsi:type="dcterms:W3CDTF">2022-01-28T15:35:04Z</dcterms:created>
  <dcterms:modified xsi:type="dcterms:W3CDTF">2022-11-25T15:01:14Z</dcterms:modified>
</cp:coreProperties>
</file>