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  <sheet name="Hoja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5" l="1"/>
  <c r="A36" i="5"/>
  <c r="B8" i="6"/>
  <c r="A38" i="5" l="1"/>
</calcChain>
</file>

<file path=xl/sharedStrings.xml><?xml version="1.0" encoding="utf-8"?>
<sst xmlns="http://schemas.openxmlformats.org/spreadsheetml/2006/main" count="82" uniqueCount="76">
  <si>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</si>
  <si>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</si>
  <si>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</si>
  <si>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</si>
  <si>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</si>
  <si>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</si>
  <si>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</si>
  <si>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</si>
  <si>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</si>
  <si>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</si>
  <si>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</si>
  <si>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</si>
  <si>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</si>
  <si>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</si>
  <si>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</si>
  <si>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</si>
  <si>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</si>
  <si>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</si>
  <si>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</si>
  <si>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</si>
  <si>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</si>
  <si>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</si>
  <si>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</si>
  <si>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</si>
  <si>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</si>
  <si>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</si>
  <si>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</si>
  <si>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</si>
  <si>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</si>
  <si>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</si>
  <si>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</si>
  <si>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</si>
  <si>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</si>
  <si>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</si>
  <si>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</si>
  <si>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</si>
  <si>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</si>
  <si>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</si>
  <si>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</si>
  <si>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</si>
  <si>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</si>
  <si>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</si>
  <si>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</si>
  <si>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</si>
  <si>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</si>
  <si>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</si>
  <si>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</si>
  <si>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</si>
  <si>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</si>
  <si>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</si>
  <si>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</si>
  <si>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</si>
  <si>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</si>
  <si>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</si>
  <si>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</si>
  <si>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</si>
  <si>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</si>
  <si>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</si>
  <si>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</si>
  <si>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</si>
  <si>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</si>
  <si>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</si>
  <si>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</si>
  <si>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</si>
  <si>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</si>
  <si>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</si>
  <si>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</si>
  <si>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</si>
  <si>
    <t>COMPORTAMIENTO DE CONSUMO GENERAL M3</t>
  </si>
  <si>
    <t>Febrero</t>
  </si>
  <si>
    <t>Marzo</t>
  </si>
  <si>
    <t>Diciembre</t>
  </si>
  <si>
    <t>Enero</t>
  </si>
  <si>
    <t>Mes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</si>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</sst>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166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66" fontId="0" fillId="0" borderId="0" xfId="0" applyNumberFormat="1"/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0" fontId="26" fillId="0" borderId="95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2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0" fontId="25" fillId="0" borderId="6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Mes</c:v>
          </c:tx>
          <c:spPr>
            <a:ln w="31750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marker>
          <c:dLbls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628328161072107E-2"/>
                      <c:h val="0.1583782519721342"/>
                    </c:manualLayout>
                  </c15:layout>
                </c:ext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999999999999997E-2"/>
                      <c:h val="0.175135121872299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BCA-470B-B833-0AE3479FD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Hoja1!$B$2:$B$7</c:f>
              <c:numCache>
                <c:formatCode>0.0</c:formatCode>
                <c:ptCount val="6"/>
                <c:pt idx="0">
                  <c:v>33.1</c:v>
                </c:pt>
                <c:pt idx="1">
                  <c:v>36.200000000000003</c:v>
                </c:pt>
                <c:pt idx="2">
                  <c:v>30.2</c:v>
                </c:pt>
                <c:pt idx="3">
                  <c:v>29.7</c:v>
                </c:pt>
                <c:pt idx="4">
                  <c:v>28.5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9-475D-9D8D-42745DF2AB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06296"/>
        <c:axId val="486206952"/>
        <c:extLst/>
      </c:lineChart>
      <c:catAx>
        <c:axId val="4862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206952"/>
        <c:crosses val="autoZero"/>
        <c:auto val="1"/>
        <c:lblAlgn val="ctr"/>
        <c:lblOffset val="100"/>
        <c:noMultiLvlLbl val="0"/>
      </c:catAx>
      <c:valAx>
        <c:axId val="48620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862062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7</xdr:col>
      <xdr:colOff>58616</xdr:colOff>
      <xdr:row>35</xdr:row>
      <xdr:rowOff>7327</xdr:rowOff>
    </xdr:from>
    <xdr:to>
      <xdr:col>37</xdr:col>
      <xdr:colOff>109904</xdr:colOff>
      <xdr:row>42</xdr:row>
      <xdr:rowOff>29308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3" zoomScale="130" zoomScaleNormal="130" workbookViewId="0">
      <selection activeCell="J48" sqref="J48:S48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36" t="s">
        <v>60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</row>
    <row r="2" spans="1:55" ht="15" customHeight="1" x14ac:dyDescent="0.2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226" t="s">
        <v>64</v>
      </c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</row>
    <row r="3" spans="1:55" ht="15" customHeight="1" x14ac:dyDescent="0.2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160" t="s">
        <v>42</v>
      </c>
      <c r="AN4" s="155"/>
      <c r="AO4" s="155"/>
      <c r="AP4" s="155"/>
      <c r="AQ4" s="155"/>
      <c r="AR4" s="155"/>
      <c r="AS4" s="155"/>
      <c r="AT4" s="155"/>
      <c r="AU4" s="155"/>
      <c r="AV4" s="230"/>
      <c r="AW4" s="227"/>
      <c r="AX4" s="228"/>
      <c r="AY4" s="228"/>
      <c r="AZ4" s="228"/>
      <c r="BA4" s="228"/>
      <c r="BB4" s="228"/>
      <c r="BC4" s="229"/>
    </row>
    <row r="5" spans="1:55" ht="14.25" x14ac:dyDescent="0.2">
      <c r="A5" s="163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160" t="s">
        <v>1</v>
      </c>
      <c r="AN6" s="155"/>
      <c r="AO6" s="155"/>
      <c r="AP6" s="155"/>
      <c r="AQ6" s="155"/>
      <c r="AR6" s="155"/>
      <c r="AS6" s="155"/>
      <c r="AT6" s="155"/>
      <c r="AU6" s="155"/>
      <c r="AV6" s="230"/>
      <c r="AW6" s="223"/>
      <c r="AX6" s="224"/>
      <c r="AY6" s="224"/>
      <c r="AZ6" s="224"/>
      <c r="BA6" s="224"/>
      <c r="BB6" s="224"/>
      <c r="BC6" s="225"/>
    </row>
    <row r="7" spans="1:55" ht="14.25" x14ac:dyDescent="0.2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30"/>
      <c r="P7" s="154" t="s">
        <v>51</v>
      </c>
      <c r="Q7" s="155"/>
      <c r="R7" s="155"/>
      <c r="S7" s="155"/>
      <c r="T7" s="155"/>
      <c r="U7" s="155"/>
      <c r="V7" s="155"/>
      <c r="W7" s="156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63"/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9"/>
      <c r="P8" s="157">
        <v>1</v>
      </c>
      <c r="Q8" s="158"/>
      <c r="R8" s="158"/>
      <c r="S8" s="158"/>
      <c r="T8" s="158"/>
      <c r="U8" s="158"/>
      <c r="V8" s="158"/>
      <c r="W8" s="159"/>
      <c r="X8" s="19"/>
      <c r="Y8" s="19"/>
      <c r="Z8" s="19"/>
      <c r="AA8" s="19"/>
      <c r="AB8" s="19"/>
      <c r="AC8" s="19"/>
      <c r="AD8" s="19"/>
      <c r="AE8" s="19"/>
      <c r="AM8" s="160" t="s">
        <v>3</v>
      </c>
      <c r="AN8" s="155"/>
      <c r="AO8" s="155"/>
      <c r="AP8" s="155"/>
      <c r="AQ8" s="155"/>
      <c r="AR8" s="155"/>
      <c r="AS8" s="155"/>
      <c r="AT8" s="155"/>
      <c r="AU8" s="155"/>
      <c r="AV8" s="230"/>
      <c r="AW8" s="223"/>
      <c r="AX8" s="224"/>
      <c r="AY8" s="224"/>
      <c r="AZ8" s="224"/>
      <c r="BA8" s="224"/>
      <c r="BB8" s="224"/>
      <c r="BC8" s="225"/>
    </row>
    <row r="9" spans="1:55" ht="14.25" customHeight="1" x14ac:dyDescent="0.2">
      <c r="A9" s="163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31"/>
      <c r="Y9" s="31"/>
      <c r="Z9" s="31"/>
      <c r="AA9" s="31"/>
      <c r="AB9" s="31"/>
      <c r="AC9" s="31"/>
      <c r="AD9" s="31"/>
      <c r="AE9" s="31"/>
    </row>
    <row r="10" spans="1:55" ht="14.25" x14ac:dyDescent="0.2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31"/>
      <c r="P10" s="160" t="s">
        <v>50</v>
      </c>
      <c r="Q10" s="155"/>
      <c r="R10" s="155"/>
      <c r="S10" s="155"/>
      <c r="T10" s="155"/>
      <c r="U10" s="155"/>
      <c r="V10" s="155"/>
      <c r="W10" s="155"/>
      <c r="X10" s="39"/>
      <c r="Y10" s="31"/>
      <c r="Z10" s="31"/>
      <c r="AA10" s="31"/>
      <c r="AB10" s="31"/>
      <c r="AC10" s="31"/>
      <c r="AD10" s="31"/>
      <c r="AE10" s="31"/>
      <c r="AM10" s="162" t="s">
        <v>62</v>
      </c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</row>
    <row r="11" spans="1:55" ht="15.75" customHeight="1" x14ac:dyDescent="0.2">
      <c r="A11" s="163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31"/>
      <c r="P11" s="157"/>
      <c r="Q11" s="158"/>
      <c r="R11" s="158"/>
      <c r="S11" s="158"/>
      <c r="T11" s="158"/>
      <c r="U11" s="158"/>
      <c r="V11" s="158"/>
      <c r="W11" s="158"/>
      <c r="X11" s="39"/>
      <c r="Y11" s="31"/>
      <c r="Z11" s="31"/>
      <c r="AA11" s="31"/>
      <c r="AB11" s="31"/>
      <c r="AC11" s="31"/>
      <c r="AD11" s="31"/>
      <c r="AE11" s="31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</row>
    <row r="12" spans="1:55" ht="14.25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61" t="s">
        <v>2</v>
      </c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</row>
    <row r="13" spans="1:55" ht="15" customHeight="1" x14ac:dyDescent="0.2">
      <c r="A13" s="167" t="s">
        <v>5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5"/>
    </row>
    <row r="14" spans="1:55" ht="15.75" customHeight="1" x14ac:dyDescent="0.2">
      <c r="A14" s="151" t="s">
        <v>6</v>
      </c>
      <c r="B14" s="152"/>
      <c r="C14" s="152"/>
      <c r="D14" s="152"/>
      <c r="E14" s="152"/>
      <c r="F14" s="152"/>
      <c r="G14" s="152"/>
      <c r="H14" s="152"/>
      <c r="I14" s="152" t="s">
        <v>7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49" t="s">
        <v>8</v>
      </c>
      <c r="AC14" s="149"/>
      <c r="AD14" s="149"/>
      <c r="AE14" s="149"/>
      <c r="AF14" s="149"/>
      <c r="AG14" s="137" t="s">
        <v>9</v>
      </c>
      <c r="AH14" s="137"/>
      <c r="AI14" s="137"/>
      <c r="AJ14" s="137"/>
      <c r="AK14" s="137"/>
      <c r="AL14" s="149" t="s">
        <v>43</v>
      </c>
      <c r="AM14" s="149"/>
      <c r="AN14" s="149"/>
      <c r="AO14" s="149"/>
      <c r="AP14" s="149"/>
      <c r="AQ14" s="149"/>
      <c r="AR14" s="149"/>
      <c r="AS14" s="149"/>
      <c r="AT14" s="137" t="s">
        <v>44</v>
      </c>
      <c r="AU14" s="137"/>
      <c r="AV14" s="137"/>
      <c r="AW14" s="137"/>
      <c r="AX14" s="137"/>
      <c r="AY14" s="137"/>
      <c r="AZ14" s="137"/>
      <c r="BA14" s="137"/>
      <c r="BB14" s="137"/>
      <c r="BC14" s="198"/>
    </row>
    <row r="15" spans="1:55" ht="15.75" customHeight="1" x14ac:dyDescent="0.2">
      <c r="A15" s="166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216"/>
    </row>
    <row r="16" spans="1:55" ht="15" customHeight="1" x14ac:dyDescent="0.2">
      <c r="A16" s="151" t="s">
        <v>45</v>
      </c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37" t="s">
        <v>46</v>
      </c>
      <c r="M16" s="137"/>
      <c r="N16" s="137"/>
      <c r="O16" s="137"/>
      <c r="P16" s="137"/>
      <c r="Q16" s="137"/>
      <c r="R16" s="137"/>
      <c r="S16" s="152" t="s">
        <v>47</v>
      </c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37" t="s">
        <v>10</v>
      </c>
      <c r="AH16" s="137"/>
      <c r="AI16" s="137"/>
      <c r="AJ16" s="137"/>
      <c r="AK16" s="137"/>
      <c r="AL16" s="137" t="s">
        <v>11</v>
      </c>
      <c r="AM16" s="137"/>
      <c r="AN16" s="178"/>
      <c r="AO16" s="173" t="s">
        <v>12</v>
      </c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5"/>
    </row>
    <row r="17" spans="1:55" ht="14.25" x14ac:dyDescent="0.2">
      <c r="A17" s="138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72"/>
      <c r="M17" s="172"/>
      <c r="N17" s="172"/>
      <c r="O17" s="172"/>
      <c r="P17" s="172"/>
      <c r="Q17" s="172"/>
      <c r="R17" s="172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6"/>
      <c r="AH17" s="147"/>
      <c r="AI17" s="147"/>
      <c r="AJ17" s="147"/>
      <c r="AK17" s="147"/>
      <c r="AL17" s="146"/>
      <c r="AM17" s="147"/>
      <c r="AN17" s="148"/>
      <c r="AO17" s="176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7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80" t="s">
        <v>13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2"/>
      <c r="AM19" s="140" t="s">
        <v>39</v>
      </c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2"/>
    </row>
    <row r="20" spans="1:55" ht="15" customHeight="1" x14ac:dyDescent="0.2">
      <c r="A20" s="130" t="s">
        <v>14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 t="s">
        <v>38</v>
      </c>
      <c r="O20" s="123"/>
      <c r="P20" s="123"/>
      <c r="Q20" s="123"/>
      <c r="R20" s="123"/>
      <c r="S20" s="123"/>
      <c r="T20" s="123"/>
      <c r="U20" s="123"/>
      <c r="V20" s="123"/>
      <c r="W20" s="123" t="s">
        <v>15</v>
      </c>
      <c r="X20" s="123"/>
      <c r="Y20" s="123"/>
      <c r="Z20" s="123"/>
      <c r="AA20" s="123"/>
      <c r="AB20" s="123"/>
      <c r="AC20" s="123" t="s">
        <v>37</v>
      </c>
      <c r="AD20" s="123"/>
      <c r="AE20" s="123"/>
      <c r="AF20" s="123"/>
      <c r="AG20" s="123"/>
      <c r="AH20" s="123"/>
      <c r="AI20" s="123"/>
      <c r="AJ20" s="123"/>
      <c r="AK20" s="153"/>
      <c r="AM20" s="205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7"/>
    </row>
    <row r="21" spans="1:55" ht="15" customHeight="1" x14ac:dyDescent="0.2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/>
      <c r="O21" s="124"/>
      <c r="P21" s="124"/>
      <c r="Q21" s="124"/>
      <c r="R21" s="124"/>
      <c r="S21" s="124"/>
      <c r="T21" s="124"/>
      <c r="U21" s="124"/>
      <c r="V21" s="124"/>
      <c r="W21" s="135"/>
      <c r="X21" s="135"/>
      <c r="Y21" s="135"/>
      <c r="Z21" s="135"/>
      <c r="AA21" s="135"/>
      <c r="AB21" s="135"/>
      <c r="AC21" s="124"/>
      <c r="AD21" s="124"/>
      <c r="AE21" s="124"/>
      <c r="AF21" s="124"/>
      <c r="AG21" s="124"/>
      <c r="AH21" s="124"/>
      <c r="AI21" s="124"/>
      <c r="AJ21" s="124"/>
      <c r="AK21" s="125"/>
      <c r="AM21" s="208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10"/>
    </row>
    <row r="22" spans="1:55" ht="15" customHeight="1" x14ac:dyDescent="0.2">
      <c r="A22" s="131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/>
      <c r="O22" s="124"/>
      <c r="P22" s="124"/>
      <c r="Q22" s="124"/>
      <c r="R22" s="124"/>
      <c r="S22" s="124"/>
      <c r="T22" s="124"/>
      <c r="U22" s="124"/>
      <c r="V22" s="124"/>
      <c r="W22" s="221"/>
      <c r="X22" s="221"/>
      <c r="Y22" s="221"/>
      <c r="Z22" s="221"/>
      <c r="AA22" s="221"/>
      <c r="AB22" s="221"/>
      <c r="AC22" s="124"/>
      <c r="AD22" s="124"/>
      <c r="AE22" s="124"/>
      <c r="AF22" s="124"/>
      <c r="AG22" s="124"/>
      <c r="AH22" s="124"/>
      <c r="AI22" s="124"/>
      <c r="AJ22" s="124"/>
      <c r="AK22" s="125"/>
    </row>
    <row r="23" spans="1:55" ht="15.75" customHeight="1" x14ac:dyDescent="0.2">
      <c r="A23" s="131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/>
      <c r="O23" s="124"/>
      <c r="P23" s="124"/>
      <c r="Q23" s="124"/>
      <c r="R23" s="124"/>
      <c r="S23" s="124"/>
      <c r="T23" s="124"/>
      <c r="U23" s="124"/>
      <c r="V23" s="124"/>
      <c r="W23" s="221"/>
      <c r="X23" s="221"/>
      <c r="Y23" s="221"/>
      <c r="Z23" s="221"/>
      <c r="AA23" s="221"/>
      <c r="AB23" s="221"/>
      <c r="AC23" s="124"/>
      <c r="AD23" s="124"/>
      <c r="AE23" s="124"/>
      <c r="AF23" s="124"/>
      <c r="AG23" s="124"/>
      <c r="AH23" s="124"/>
      <c r="AI23" s="124"/>
      <c r="AJ23" s="124"/>
      <c r="AK23" s="125"/>
      <c r="AL23" s="6"/>
      <c r="AM23" s="143" t="s">
        <v>20</v>
      </c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5"/>
    </row>
    <row r="24" spans="1:55" ht="14.25" customHeight="1" x14ac:dyDescent="0.2">
      <c r="A24" s="131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/>
      <c r="O24" s="124"/>
      <c r="P24" s="124"/>
      <c r="Q24" s="124"/>
      <c r="R24" s="124"/>
      <c r="S24" s="124"/>
      <c r="T24" s="124"/>
      <c r="U24" s="124"/>
      <c r="V24" s="124"/>
      <c r="W24" s="221"/>
      <c r="X24" s="221"/>
      <c r="Y24" s="221"/>
      <c r="Z24" s="221"/>
      <c r="AA24" s="221"/>
      <c r="AB24" s="221"/>
      <c r="AC24" s="124"/>
      <c r="AD24" s="124"/>
      <c r="AE24" s="124"/>
      <c r="AF24" s="124"/>
      <c r="AG24" s="124"/>
      <c r="AH24" s="124"/>
      <c r="AI24" s="124"/>
      <c r="AJ24" s="124"/>
      <c r="AK24" s="125"/>
      <c r="AL24" s="201"/>
      <c r="AM24" s="217" t="s">
        <v>21</v>
      </c>
      <c r="AN24" s="218"/>
      <c r="AO24" s="218"/>
      <c r="AP24" s="218"/>
      <c r="AQ24" s="218"/>
      <c r="AR24" s="219" t="s">
        <v>22</v>
      </c>
      <c r="AS24" s="219"/>
      <c r="AT24" s="219"/>
      <c r="AU24" s="219"/>
      <c r="AV24" s="219"/>
      <c r="AW24" s="219"/>
      <c r="AX24" s="219"/>
      <c r="AY24" s="211" t="s">
        <v>23</v>
      </c>
      <c r="AZ24" s="211"/>
      <c r="BA24" s="211"/>
      <c r="BB24" s="211"/>
      <c r="BC24" s="212"/>
    </row>
    <row r="25" spans="1:55" ht="15" customHeight="1" x14ac:dyDescent="0.2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/>
      <c r="O25" s="124"/>
      <c r="P25" s="124"/>
      <c r="Q25" s="124"/>
      <c r="R25" s="124"/>
      <c r="S25" s="124"/>
      <c r="T25" s="124"/>
      <c r="U25" s="124"/>
      <c r="V25" s="124"/>
      <c r="W25" s="221"/>
      <c r="X25" s="221"/>
      <c r="Y25" s="221"/>
      <c r="Z25" s="221"/>
      <c r="AA25" s="221"/>
      <c r="AB25" s="221"/>
      <c r="AC25" s="124"/>
      <c r="AD25" s="124"/>
      <c r="AE25" s="124"/>
      <c r="AF25" s="124"/>
      <c r="AG25" s="124"/>
      <c r="AH25" s="124"/>
      <c r="AI25" s="124"/>
      <c r="AJ25" s="124"/>
      <c r="AK25" s="125"/>
      <c r="AL25" s="201"/>
      <c r="AM25" s="194"/>
      <c r="AN25" s="195"/>
      <c r="AO25" s="195"/>
      <c r="AP25" s="195"/>
      <c r="AQ25" s="195"/>
      <c r="AR25" s="196"/>
      <c r="AS25" s="196"/>
      <c r="AT25" s="196"/>
      <c r="AU25" s="196"/>
      <c r="AV25" s="196"/>
      <c r="AW25" s="196"/>
      <c r="AX25" s="196"/>
      <c r="AY25" s="231"/>
      <c r="AZ25" s="231"/>
      <c r="BA25" s="231"/>
      <c r="BB25" s="231"/>
      <c r="BC25" s="232"/>
    </row>
    <row r="26" spans="1:55" ht="14.25" customHeight="1" x14ac:dyDescent="0.2">
      <c r="A26" s="133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29"/>
      <c r="O26" s="129"/>
      <c r="P26" s="129"/>
      <c r="Q26" s="129"/>
      <c r="R26" s="129"/>
      <c r="S26" s="129"/>
      <c r="T26" s="129"/>
      <c r="U26" s="129"/>
      <c r="V26" s="129"/>
      <c r="W26" s="222"/>
      <c r="X26" s="222"/>
      <c r="Y26" s="222"/>
      <c r="Z26" s="222"/>
      <c r="AA26" s="222"/>
      <c r="AB26" s="222"/>
      <c r="AC26" s="124"/>
      <c r="AD26" s="124"/>
      <c r="AE26" s="124"/>
      <c r="AF26" s="124"/>
      <c r="AG26" s="124"/>
      <c r="AH26" s="124"/>
      <c r="AI26" s="124"/>
      <c r="AJ26" s="124"/>
      <c r="AK26" s="125"/>
      <c r="AL26" s="201"/>
      <c r="AM26" s="138"/>
      <c r="AN26" s="139"/>
      <c r="AO26" s="139"/>
      <c r="AP26" s="139"/>
      <c r="AQ26" s="139"/>
      <c r="AR26" s="197"/>
      <c r="AS26" s="197"/>
      <c r="AT26" s="197"/>
      <c r="AU26" s="197"/>
      <c r="AV26" s="197"/>
      <c r="AW26" s="197"/>
      <c r="AX26" s="197"/>
      <c r="AY26" s="233"/>
      <c r="AZ26" s="233"/>
      <c r="BA26" s="233"/>
      <c r="BB26" s="233"/>
      <c r="BC26" s="234"/>
    </row>
    <row r="27" spans="1:55" ht="14.25" x14ac:dyDescent="0.2">
      <c r="A27" s="126" t="s">
        <v>62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  <c r="O27" s="127"/>
      <c r="P27" s="127"/>
      <c r="Q27" s="127"/>
      <c r="R27" s="127"/>
      <c r="S27" s="170" t="s">
        <v>17</v>
      </c>
      <c r="T27" s="171"/>
      <c r="U27" s="171"/>
      <c r="V27" s="171"/>
      <c r="W27" s="171"/>
      <c r="X27" s="171"/>
      <c r="Y27" s="171"/>
      <c r="Z27" s="171"/>
      <c r="AA27" s="171"/>
      <c r="AB27" s="171"/>
      <c r="AC27" s="121">
        <v>0</v>
      </c>
      <c r="AD27" s="121"/>
      <c r="AE27" s="121"/>
      <c r="AF27" s="121"/>
      <c r="AG27" s="121"/>
      <c r="AH27" s="121"/>
      <c r="AI27" s="121"/>
      <c r="AJ27" s="121"/>
      <c r="AK27" s="122"/>
      <c r="AL27" s="201"/>
      <c r="AM27" s="199" t="s">
        <v>16</v>
      </c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</row>
    <row r="28" spans="1:55" ht="14.25" x14ac:dyDescent="0.2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AL28" s="201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</row>
    <row r="29" spans="1:55" ht="14.25" customHeight="1" x14ac:dyDescent="0.2">
      <c r="A29" s="213" t="s">
        <v>18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214"/>
      <c r="AL29" s="201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</row>
    <row r="30" spans="1:55" ht="15.75" customHeight="1" x14ac:dyDescent="0.2">
      <c r="A30" s="220" t="s">
        <v>14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 t="s">
        <v>38</v>
      </c>
      <c r="N30" s="169"/>
      <c r="O30" s="169"/>
      <c r="P30" s="169"/>
      <c r="Q30" s="169"/>
      <c r="R30" s="169"/>
      <c r="S30" s="169"/>
      <c r="T30" s="169" t="s">
        <v>15</v>
      </c>
      <c r="U30" s="169"/>
      <c r="V30" s="169"/>
      <c r="W30" s="169"/>
      <c r="X30" s="169"/>
      <c r="Y30" s="169"/>
      <c r="Z30" s="20"/>
      <c r="AA30" s="20"/>
      <c r="AB30" s="20"/>
      <c r="AC30" s="169" t="s">
        <v>37</v>
      </c>
      <c r="AD30" s="169"/>
      <c r="AE30" s="169"/>
      <c r="AF30" s="169"/>
      <c r="AG30" s="169"/>
      <c r="AH30" s="169"/>
      <c r="AI30" s="169"/>
      <c r="AJ30" s="169"/>
      <c r="AK30" s="215"/>
      <c r="AL30" s="201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201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20" t="s">
        <v>17</v>
      </c>
      <c r="T32" s="120"/>
      <c r="U32" s="120"/>
      <c r="V32" s="120"/>
      <c r="W32" s="120"/>
      <c r="X32" s="120"/>
      <c r="Y32" s="120"/>
      <c r="Z32" s="120"/>
      <c r="AA32" s="120"/>
      <c r="AB32" s="120"/>
      <c r="AC32" s="121">
        <v>0</v>
      </c>
      <c r="AD32" s="121"/>
      <c r="AE32" s="121"/>
      <c r="AF32" s="121"/>
      <c r="AG32" s="121"/>
      <c r="AH32" s="121"/>
      <c r="AI32" s="121"/>
      <c r="AJ32" s="121"/>
      <c r="AK32" s="122"/>
      <c r="AL32" s="201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</row>
    <row r="33" spans="1:55" ht="20.25" customHeight="1" x14ac:dyDescent="0.2">
      <c r="A33" s="190" t="s">
        <v>19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8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</row>
    <row r="34" spans="1:55" ht="15" customHeight="1" x14ac:dyDescent="0.2">
      <c r="A34" s="202" t="s">
        <v>68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4"/>
      <c r="AM34" s="191" t="s">
        <v>34</v>
      </c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3"/>
    </row>
    <row r="35" spans="1:55" s="10" customFormat="1" ht="14.25" x14ac:dyDescent="0.2">
      <c r="A35" s="183" t="s">
        <v>65</v>
      </c>
      <c r="B35" s="184"/>
      <c r="C35" s="184"/>
      <c r="D35" s="184"/>
      <c r="E35" s="184"/>
      <c r="F35" s="184"/>
      <c r="G35" s="184"/>
      <c r="H35" s="184"/>
      <c r="I35" s="184"/>
      <c r="J35" s="184" t="s">
        <v>41</v>
      </c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9"/>
      <c r="AM35" s="48" t="s">
        <v>67</v>
      </c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50"/>
    </row>
    <row r="36" spans="1:55" s="10" customFormat="1" ht="14.25" customHeight="1" x14ac:dyDescent="0.2">
      <c r="A36" s="187">
        <f>316.4+A40</f>
        <v>346.4</v>
      </c>
      <c r="B36" s="188"/>
      <c r="C36" s="188"/>
      <c r="D36" s="188"/>
      <c r="E36" s="188"/>
      <c r="F36" s="188"/>
      <c r="G36" s="188"/>
      <c r="H36" s="188"/>
      <c r="I36" s="188"/>
      <c r="J36" s="23"/>
      <c r="K36" s="23"/>
      <c r="Q36" s="40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51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3"/>
    </row>
    <row r="37" spans="1:55" s="10" customFormat="1" ht="14.25" customHeight="1" x14ac:dyDescent="0.2">
      <c r="A37" s="185" t="s">
        <v>66</v>
      </c>
      <c r="B37" s="186"/>
      <c r="C37" s="186"/>
      <c r="D37" s="186"/>
      <c r="E37" s="186"/>
      <c r="F37" s="186"/>
      <c r="G37" s="186"/>
      <c r="H37" s="186"/>
      <c r="I37" s="186"/>
      <c r="J37" s="23"/>
      <c r="K37" s="23"/>
      <c r="Q37" s="4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51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3"/>
    </row>
    <row r="38" spans="1:55" s="10" customFormat="1" ht="14.25" customHeight="1" x14ac:dyDescent="0.2">
      <c r="A38" s="76">
        <f>A36-A40</f>
        <v>316.39999999999998</v>
      </c>
      <c r="B38" s="77"/>
      <c r="C38" s="77"/>
      <c r="D38" s="77"/>
      <c r="E38" s="77"/>
      <c r="F38" s="77"/>
      <c r="G38" s="77"/>
      <c r="H38" s="77"/>
      <c r="I38" s="77"/>
      <c r="J38" s="23"/>
      <c r="K38" s="23"/>
      <c r="Q38" s="41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51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3"/>
    </row>
    <row r="39" spans="1:55" ht="14.25" customHeight="1" x14ac:dyDescent="0.2">
      <c r="A39" s="185" t="s">
        <v>49</v>
      </c>
      <c r="B39" s="186"/>
      <c r="C39" s="186"/>
      <c r="D39" s="186"/>
      <c r="E39" s="186"/>
      <c r="F39" s="186"/>
      <c r="G39" s="186"/>
      <c r="H39" s="186"/>
      <c r="I39" s="186"/>
      <c r="J39" s="23"/>
      <c r="K39" s="23"/>
      <c r="Q39" s="41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51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3"/>
    </row>
    <row r="40" spans="1:55" ht="14.25" customHeight="1" x14ac:dyDescent="0.2">
      <c r="A40" s="76">
        <v>30</v>
      </c>
      <c r="B40" s="77"/>
      <c r="C40" s="77"/>
      <c r="D40" s="77"/>
      <c r="E40" s="77"/>
      <c r="F40" s="77"/>
      <c r="G40" s="77"/>
      <c r="H40" s="77"/>
      <c r="I40" s="77"/>
      <c r="J40" s="23"/>
      <c r="K40" s="23"/>
      <c r="Q40" s="41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51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3"/>
    </row>
    <row r="41" spans="1:55" ht="14.25" customHeight="1" x14ac:dyDescent="0.2">
      <c r="A41" s="185" t="s">
        <v>40</v>
      </c>
      <c r="B41" s="186"/>
      <c r="C41" s="186"/>
      <c r="D41" s="186"/>
      <c r="E41" s="186"/>
      <c r="F41" s="186"/>
      <c r="G41" s="186"/>
      <c r="H41" s="186"/>
      <c r="I41" s="186"/>
      <c r="J41" s="23"/>
      <c r="K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51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3"/>
    </row>
    <row r="42" spans="1:55" ht="14.25" customHeight="1" x14ac:dyDescent="0.2">
      <c r="A42" s="76">
        <f>AVERAGE(Hoja1!B2:B7)</f>
        <v>31.283333333333335</v>
      </c>
      <c r="B42" s="77"/>
      <c r="C42" s="77"/>
      <c r="D42" s="77"/>
      <c r="E42" s="77"/>
      <c r="F42" s="77"/>
      <c r="G42" s="77"/>
      <c r="H42" s="77"/>
      <c r="I42" s="77"/>
      <c r="J42" s="25"/>
      <c r="K42" s="25"/>
      <c r="Q42" s="25"/>
      <c r="R42" s="25"/>
      <c r="S42" s="25"/>
      <c r="T42" s="25"/>
      <c r="U42" s="25"/>
      <c r="V42" s="75"/>
      <c r="W42" s="75"/>
      <c r="X42" s="75"/>
      <c r="Y42" s="75"/>
      <c r="Z42" s="7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51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3"/>
    </row>
    <row r="43" spans="1:55" ht="18" customHeight="1" x14ac:dyDescent="0.2">
      <c r="A43" s="73" t="s">
        <v>59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11"/>
      <c r="AM43" s="51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3"/>
    </row>
    <row r="44" spans="1:55" ht="15.75" customHeight="1" x14ac:dyDescent="0.2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11"/>
      <c r="AM44" s="51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3"/>
    </row>
    <row r="45" spans="1:55" ht="15" customHeight="1" x14ac:dyDescent="0.2">
      <c r="A45" s="62" t="s">
        <v>48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4"/>
      <c r="AL45" s="11"/>
      <c r="AM45" s="51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3"/>
    </row>
    <row r="46" spans="1:55" ht="15" customHeight="1" x14ac:dyDescent="0.2">
      <c r="A46" s="61" t="s">
        <v>36</v>
      </c>
      <c r="B46" s="46"/>
      <c r="C46" s="46"/>
      <c r="D46" s="46"/>
      <c r="E46" s="46"/>
      <c r="F46" s="46"/>
      <c r="G46" s="46"/>
      <c r="H46" s="46"/>
      <c r="I46" s="46"/>
      <c r="J46" s="46" t="s">
        <v>53</v>
      </c>
      <c r="K46" s="46"/>
      <c r="L46" s="46"/>
      <c r="M46" s="46"/>
      <c r="N46" s="46"/>
      <c r="O46" s="46"/>
      <c r="P46" s="46"/>
      <c r="Q46" s="46"/>
      <c r="R46" s="46"/>
      <c r="S46" s="46"/>
      <c r="T46" s="46" t="s">
        <v>54</v>
      </c>
      <c r="U46" s="46"/>
      <c r="V46" s="46"/>
      <c r="W46" s="46"/>
      <c r="X46" s="46"/>
      <c r="Y46" s="46"/>
      <c r="Z46" s="46"/>
      <c r="AA46" s="46"/>
      <c r="AB46" s="46"/>
      <c r="AC46" s="46" t="s">
        <v>55</v>
      </c>
      <c r="AD46" s="46"/>
      <c r="AE46" s="46"/>
      <c r="AF46" s="46"/>
      <c r="AG46" s="46"/>
      <c r="AH46" s="46"/>
      <c r="AI46" s="46"/>
      <c r="AJ46" s="46"/>
      <c r="AK46" s="47"/>
      <c r="AM46" s="51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3"/>
    </row>
    <row r="47" spans="1:55" ht="12" customHeight="1" x14ac:dyDescent="0.2">
      <c r="A47" s="28"/>
      <c r="B47" s="45">
        <v>100000</v>
      </c>
      <c r="C47" s="45"/>
      <c r="D47" s="45"/>
      <c r="E47" s="45"/>
      <c r="F47" s="45"/>
      <c r="G47" s="45"/>
      <c r="H47" s="45"/>
      <c r="I47" s="19"/>
      <c r="J47" s="45">
        <v>3000</v>
      </c>
      <c r="K47" s="45"/>
      <c r="L47" s="45"/>
      <c r="M47" s="45"/>
      <c r="N47" s="45"/>
      <c r="O47" s="45"/>
      <c r="P47" s="45"/>
      <c r="Q47" s="45"/>
      <c r="R47" s="45"/>
      <c r="S47" s="45"/>
      <c r="T47" s="45">
        <v>8000</v>
      </c>
      <c r="U47" s="45"/>
      <c r="V47" s="45"/>
      <c r="W47" s="45"/>
      <c r="X47" s="45"/>
      <c r="Y47" s="45"/>
      <c r="Z47" s="45"/>
      <c r="AA47" s="45"/>
      <c r="AB47" s="45"/>
      <c r="AC47" s="71">
        <v>8000</v>
      </c>
      <c r="AD47" s="71"/>
      <c r="AE47" s="71"/>
      <c r="AF47" s="71"/>
      <c r="AG47" s="71"/>
      <c r="AH47" s="71"/>
      <c r="AI47" s="71"/>
      <c r="AJ47" s="71"/>
      <c r="AK47" s="72"/>
      <c r="AM47" s="51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3"/>
    </row>
    <row r="48" spans="1:55" ht="12.75" customHeight="1" x14ac:dyDescent="0.2">
      <c r="A48" s="58" t="s">
        <v>33</v>
      </c>
      <c r="B48" s="59"/>
      <c r="C48" s="59"/>
      <c r="D48" s="59"/>
      <c r="E48" s="59"/>
      <c r="F48" s="59"/>
      <c r="G48" s="59"/>
      <c r="H48" s="59"/>
      <c r="I48" s="59"/>
      <c r="J48" s="46" t="s">
        <v>56</v>
      </c>
      <c r="K48" s="46"/>
      <c r="L48" s="46"/>
      <c r="M48" s="46"/>
      <c r="N48" s="46"/>
      <c r="O48" s="46"/>
      <c r="P48" s="46"/>
      <c r="Q48" s="46"/>
      <c r="R48" s="46"/>
      <c r="S48" s="46"/>
      <c r="T48" s="46" t="s">
        <v>57</v>
      </c>
      <c r="U48" s="46"/>
      <c r="V48" s="46"/>
      <c r="W48" s="46"/>
      <c r="X48" s="46"/>
      <c r="Y48" s="46"/>
      <c r="Z48" s="46"/>
      <c r="AA48" s="46"/>
      <c r="AB48" s="46"/>
      <c r="AC48" s="46" t="s">
        <v>58</v>
      </c>
      <c r="AD48" s="46"/>
      <c r="AE48" s="46"/>
      <c r="AF48" s="46"/>
      <c r="AG48" s="46"/>
      <c r="AH48" s="46"/>
      <c r="AI48" s="46"/>
      <c r="AJ48" s="46"/>
      <c r="AK48" s="47"/>
      <c r="AM48" s="51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3"/>
    </row>
    <row r="49" spans="1:55" ht="14.25" customHeight="1" x14ac:dyDescent="0.2">
      <c r="A49" s="60">
        <v>500</v>
      </c>
      <c r="B49" s="45"/>
      <c r="C49" s="45"/>
      <c r="D49" s="45"/>
      <c r="E49" s="45"/>
      <c r="F49" s="45"/>
      <c r="G49" s="45"/>
      <c r="H49" s="45"/>
      <c r="I49" s="45"/>
      <c r="J49" s="45">
        <v>8000</v>
      </c>
      <c r="K49" s="45"/>
      <c r="L49" s="45"/>
      <c r="M49" s="45"/>
      <c r="N49" s="45"/>
      <c r="O49" s="45"/>
      <c r="P49" s="45"/>
      <c r="Q49" s="45"/>
      <c r="R49" s="45"/>
      <c r="S49" s="45"/>
      <c r="T49" s="45">
        <v>16000</v>
      </c>
      <c r="U49" s="45"/>
      <c r="V49" s="45"/>
      <c r="W49" s="45"/>
      <c r="X49" s="45"/>
      <c r="Y49" s="45"/>
      <c r="Z49" s="45"/>
      <c r="AA49" s="45"/>
      <c r="AB49" s="45"/>
      <c r="AC49" s="45" t="s">
        <v>52</v>
      </c>
      <c r="AD49" s="45"/>
      <c r="AE49" s="45"/>
      <c r="AF49" s="45"/>
      <c r="AG49" s="45"/>
      <c r="AH49" s="45"/>
      <c r="AI49" s="45"/>
      <c r="AJ49" s="45"/>
      <c r="AK49" s="57"/>
      <c r="AM49" s="51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3"/>
    </row>
    <row r="50" spans="1:55" ht="15" customHeight="1" x14ac:dyDescent="0.2">
      <c r="A50" s="65" t="s">
        <v>4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7"/>
      <c r="AM50" s="51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3"/>
    </row>
    <row r="51" spans="1:55" ht="15.75" customHeight="1" x14ac:dyDescent="0.2">
      <c r="A51" s="68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M51" s="54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6"/>
    </row>
    <row r="52" spans="1:55" ht="9.75" customHeight="1" x14ac:dyDescent="0.2">
      <c r="A52" s="112" t="s">
        <v>61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34"/>
    </row>
    <row r="53" spans="1:55" ht="14.25" customHeight="1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35"/>
      <c r="W53" s="114" t="s">
        <v>24</v>
      </c>
      <c r="X53" s="115"/>
      <c r="Y53" s="115"/>
      <c r="Z53" s="115"/>
      <c r="AA53" s="115"/>
      <c r="AB53" s="115"/>
      <c r="AC53" s="115"/>
      <c r="AD53" s="115"/>
      <c r="AE53" s="115"/>
      <c r="AF53" s="115"/>
      <c r="AG53" s="116"/>
      <c r="AI53" s="117" t="s">
        <v>25</v>
      </c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9"/>
    </row>
    <row r="54" spans="1:55" ht="14.25" x14ac:dyDescent="0.2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35"/>
      <c r="W54" s="93"/>
      <c r="X54" s="94"/>
      <c r="Y54" s="94"/>
      <c r="Z54" s="94"/>
      <c r="AA54" s="94"/>
      <c r="AB54" s="94"/>
      <c r="AC54" s="94"/>
      <c r="AD54" s="94"/>
      <c r="AE54" s="94"/>
      <c r="AF54" s="94"/>
      <c r="AG54" s="95"/>
      <c r="AI54" s="102" t="s">
        <v>26</v>
      </c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4"/>
    </row>
    <row r="55" spans="1:55" ht="14.25" x14ac:dyDescent="0.2">
      <c r="A55" s="12"/>
      <c r="W55" s="96"/>
      <c r="X55" s="97"/>
      <c r="Y55" s="97"/>
      <c r="Z55" s="97"/>
      <c r="AA55" s="97"/>
      <c r="AB55" s="97"/>
      <c r="AC55" s="97"/>
      <c r="AD55" s="97"/>
      <c r="AE55" s="97"/>
      <c r="AF55" s="97"/>
      <c r="AG55" s="98"/>
      <c r="AI55" s="105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7"/>
    </row>
    <row r="56" spans="1:55" ht="14.25" x14ac:dyDescent="0.2">
      <c r="A56" s="12"/>
      <c r="W56" s="96"/>
      <c r="X56" s="97"/>
      <c r="Y56" s="97"/>
      <c r="Z56" s="97"/>
      <c r="AA56" s="97"/>
      <c r="AB56" s="97"/>
      <c r="AC56" s="97"/>
      <c r="AD56" s="97"/>
      <c r="AE56" s="97"/>
      <c r="AF56" s="97"/>
      <c r="AG56" s="98"/>
      <c r="AI56" s="108" t="s">
        <v>27</v>
      </c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10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96"/>
      <c r="X57" s="97"/>
      <c r="Y57" s="97"/>
      <c r="Z57" s="97"/>
      <c r="AA57" s="97"/>
      <c r="AB57" s="97"/>
      <c r="AC57" s="97"/>
      <c r="AD57" s="97"/>
      <c r="AE57" s="97"/>
      <c r="AF57" s="97"/>
      <c r="AG57" s="98"/>
      <c r="AI57" s="105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7"/>
    </row>
    <row r="58" spans="1:55" ht="14.25" x14ac:dyDescent="0.2">
      <c r="B58" s="111" t="s">
        <v>28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W58" s="99"/>
      <c r="X58" s="100"/>
      <c r="Y58" s="100"/>
      <c r="Z58" s="100"/>
      <c r="AA58" s="100"/>
      <c r="AB58" s="100"/>
      <c r="AC58" s="100"/>
      <c r="AD58" s="100"/>
      <c r="AE58" s="100"/>
      <c r="AF58" s="100"/>
      <c r="AG58" s="101"/>
      <c r="AI58" s="108" t="s">
        <v>29</v>
      </c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10"/>
    </row>
    <row r="59" spans="1:55" ht="14.25" x14ac:dyDescent="0.2">
      <c r="B59" s="78" t="s">
        <v>35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12"/>
      <c r="P59" s="13"/>
      <c r="Q59" s="13"/>
      <c r="R59" s="13"/>
      <c r="S59" s="79" t="s">
        <v>30</v>
      </c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I59" s="80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2"/>
    </row>
    <row r="60" spans="1:55" ht="14.25" x14ac:dyDescent="0.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P60" s="13"/>
      <c r="Q60" s="13"/>
      <c r="R60" s="13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</row>
    <row r="61" spans="1:55" ht="14.25" customHeight="1" x14ac:dyDescent="0.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I61" s="83" t="s">
        <v>31</v>
      </c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5">
        <v>0</v>
      </c>
      <c r="AV61" s="86"/>
      <c r="AW61" s="86"/>
      <c r="AX61" s="86"/>
      <c r="AY61" s="86"/>
      <c r="AZ61" s="86"/>
      <c r="BA61" s="86"/>
      <c r="BB61" s="86"/>
      <c r="BC61" s="87"/>
    </row>
    <row r="62" spans="1:55" ht="14.25" customHeight="1" x14ac:dyDescent="0.2">
      <c r="B62" s="91" t="s">
        <v>63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S62" s="92" t="s">
        <v>32</v>
      </c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8"/>
      <c r="AV62" s="89"/>
      <c r="AW62" s="89"/>
      <c r="AX62" s="89"/>
      <c r="AY62" s="89"/>
      <c r="AZ62" s="89"/>
      <c r="BA62" s="89"/>
      <c r="BB62" s="89"/>
      <c r="BC62" s="90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42">
    <mergeCell ref="AW6:BC6"/>
    <mergeCell ref="AG2:BC2"/>
    <mergeCell ref="AW4:BC4"/>
    <mergeCell ref="AW8:BC8"/>
    <mergeCell ref="AM8:AV8"/>
    <mergeCell ref="AM6:AV6"/>
    <mergeCell ref="AM4:AV4"/>
    <mergeCell ref="AY25:BC26"/>
    <mergeCell ref="AT14:BC14"/>
    <mergeCell ref="AM27:BC33"/>
    <mergeCell ref="AL24:AL32"/>
    <mergeCell ref="AC27:AK27"/>
    <mergeCell ref="AC25:AK25"/>
    <mergeCell ref="AC26:AK26"/>
    <mergeCell ref="A34:AK34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W22:AB22"/>
    <mergeCell ref="W23:AB23"/>
    <mergeCell ref="W24:AB24"/>
    <mergeCell ref="A39:I39"/>
    <mergeCell ref="A36:I36"/>
    <mergeCell ref="A38:I38"/>
    <mergeCell ref="A40:I40"/>
    <mergeCell ref="A41:I41"/>
    <mergeCell ref="J35:AK35"/>
    <mergeCell ref="A33:AK33"/>
    <mergeCell ref="AM34:BC34"/>
    <mergeCell ref="AM25:AQ26"/>
    <mergeCell ref="AR25:AX26"/>
    <mergeCell ref="W25:AB25"/>
    <mergeCell ref="W26:AB26"/>
    <mergeCell ref="A16:K16"/>
    <mergeCell ref="L16:R16"/>
    <mergeCell ref="L17:R17"/>
    <mergeCell ref="AO16:BC16"/>
    <mergeCell ref="AO17:BC17"/>
    <mergeCell ref="AL16:AN16"/>
    <mergeCell ref="N20:V20"/>
    <mergeCell ref="N18:Z18"/>
    <mergeCell ref="A19:AK19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W21:AB21"/>
    <mergeCell ref="T30:Y30"/>
    <mergeCell ref="S27:AB27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V42:Z42"/>
    <mergeCell ref="A42:I42"/>
    <mergeCell ref="A35:I35"/>
    <mergeCell ref="A37:I37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6" sqref="B6"/>
    </sheetView>
  </sheetViews>
  <sheetFormatPr baseColWidth="10" defaultRowHeight="15" x14ac:dyDescent="0.25"/>
  <sheetData>
    <row r="1" spans="1:4" x14ac:dyDescent="0.25">
      <c r="B1" t="s">
        <v>73</v>
      </c>
      <c r="D1">
        <v>287.89999999999998</v>
      </c>
    </row>
    <row r="2" spans="1:4" x14ac:dyDescent="0.25">
      <c r="A2" s="43" t="s">
        <v>71</v>
      </c>
      <c r="B2" s="42">
        <v>33.1</v>
      </c>
      <c r="C2" s="43"/>
      <c r="D2" s="43">
        <v>316.39999999999998</v>
      </c>
    </row>
    <row r="3" spans="1:4" x14ac:dyDescent="0.25">
      <c r="A3" s="43" t="s">
        <v>72</v>
      </c>
      <c r="B3" s="42">
        <v>36.200000000000003</v>
      </c>
      <c r="C3" s="43"/>
      <c r="D3" s="43"/>
    </row>
    <row r="4" spans="1:4" x14ac:dyDescent="0.25">
      <c r="A4" s="43" t="s">
        <v>69</v>
      </c>
      <c r="B4" s="42">
        <v>30.2</v>
      </c>
      <c r="C4" s="43"/>
      <c r="D4" s="43"/>
    </row>
    <row r="5" spans="1:4" x14ac:dyDescent="0.25">
      <c r="A5" s="43" t="s">
        <v>70</v>
      </c>
      <c r="B5" s="42">
        <v>29.7</v>
      </c>
      <c r="C5" s="43"/>
      <c r="D5" s="43"/>
    </row>
    <row r="6" spans="1:4" x14ac:dyDescent="0.25">
      <c r="A6" s="43" t="s">
        <v>74</v>
      </c>
      <c r="B6" s="42">
        <v>28.5</v>
      </c>
      <c r="C6" s="43"/>
      <c r="D6" s="43"/>
    </row>
    <row r="7" spans="1:4" x14ac:dyDescent="0.25">
      <c r="A7" s="43" t="s">
        <v>75</v>
      </c>
      <c r="B7" s="42">
        <v>30</v>
      </c>
    </row>
    <row r="8" spans="1:4" x14ac:dyDescent="0.25">
      <c r="B8" s="44">
        <f>AVERAGE(B2:B7)</f>
        <v>31.283333333333335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001-044-78055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2023-03-24T16:10:05Z</cp:lastPrinted>
  <dcterms:created xsi:type="dcterms:W3CDTF">2022-01-28T15:35:04Z</dcterms:created>
  <dcterms:modified xsi:type="dcterms:W3CDTF">2023-05-27T21:57:14Z</dcterms:modified>
</cp:coreProperties>
</file>