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him\Desktop\projec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F7" i="1"/>
  <c r="F8" i="1"/>
  <c r="F9" i="1"/>
  <c r="F10" i="1"/>
  <c r="F11" i="1"/>
  <c r="F6" i="1"/>
  <c r="C2" i="1"/>
  <c r="E2" i="1"/>
  <c r="D2" i="1"/>
  <c r="D7" i="1"/>
  <c r="E7" i="1" s="1"/>
  <c r="D8" i="1" s="1"/>
  <c r="E8" i="1" s="1"/>
  <c r="D9" i="1" s="1"/>
  <c r="E9" i="1" s="1"/>
  <c r="D10" i="1" s="1"/>
  <c r="E10" i="1" s="1"/>
  <c r="D11" i="1" s="1"/>
  <c r="E11" i="1" s="1"/>
  <c r="E6" i="1"/>
</calcChain>
</file>

<file path=xl/sharedStrings.xml><?xml version="1.0" encoding="utf-8"?>
<sst xmlns="http://schemas.openxmlformats.org/spreadsheetml/2006/main" count="16" uniqueCount="16">
  <si>
    <t>PROJECT 
START DATE</t>
  </si>
  <si>
    <t>PROJECT 
END DATE</t>
  </si>
  <si>
    <r>
      <t xml:space="preserve"> 
</t>
    </r>
    <r>
      <rPr>
        <b/>
        <sz val="11"/>
        <color theme="1"/>
        <rFont val="Calibri"/>
        <family val="2"/>
        <scheme val="minor"/>
      </rPr>
      <t>PROJECT NAME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</si>
  <si>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>PROJECT 
 DURATION</t>
    </r>
    <r>
      <rPr>
        <sz val="11"/>
        <color theme="1"/>
        <rFont val="Calibri"/>
        <family val="2"/>
        <scheme val="minor"/>
      </rPr>
      <t xml:space="preserve">
</t>
    </r>
  </si>
  <si>
    <t xml:space="preserve">   Start 
   date</t>
  </si>
  <si>
    <t xml:space="preserve">    End 
   date</t>
  </si>
  <si>
    <t xml:space="preserve">          Task  
     description</t>
  </si>
  <si>
    <t>Create a database</t>
  </si>
  <si>
    <t>Developement</t>
  </si>
  <si>
    <t>Build and Test</t>
  </si>
  <si>
    <t>Deployment</t>
  </si>
  <si>
    <t>Analyse data</t>
  </si>
  <si>
    <t>Collect Information</t>
  </si>
  <si>
    <t xml:space="preserve">          Task  
     duration</t>
  </si>
  <si>
    <t xml:space="preserve"> </t>
  </si>
  <si>
    <r>
      <t xml:space="preserve">           </t>
    </r>
    <r>
      <rPr>
        <sz val="11"/>
        <color theme="1"/>
        <rFont val="Calibri"/>
        <family val="2"/>
        <scheme val="minor"/>
      </rPr>
      <t xml:space="preserve"> Inventory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</si>
</sst>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 vertical="top" wrapText="1"/>
    </xf>
    <xf numFmtId="0" fontId="1" fillId="3" borderId="1" xfId="0" applyFont="1" applyFill="1" applyBorder="1" applyAlignment="1">
      <alignment wrapText="1"/>
    </xf>
    <xf numFmtId="0" fontId="2" fillId="0" borderId="1" xfId="0" applyFont="1" applyBorder="1"/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5" borderId="0" xfId="0" applyFill="1"/>
    <xf numFmtId="0" fontId="1" fillId="5" borderId="1" xfId="0" applyFont="1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14" fontId="1" fillId="5" borderId="1" xfId="0" applyNumberFormat="1" applyFont="1" applyFill="1" applyBorder="1" applyAlignment="1">
      <alignment wrapText="1"/>
    </xf>
    <xf numFmtId="14" fontId="0" fillId="0" borderId="1" xfId="0" applyNumberFormat="1" applyBorder="1"/>
    <xf numFmtId="164" fontId="1" fillId="2" borderId="1" xfId="0" applyNumberFormat="1" applyFont="1" applyFill="1" applyBorder="1" applyAlignment="1">
      <alignment textRotation="90"/>
    </xf>
    <xf numFmtId="164" fontId="1" fillId="5" borderId="1" xfId="0" applyNumberFormat="1" applyFont="1" applyFill="1" applyBorder="1" applyAlignment="1">
      <alignment textRotation="90"/>
    </xf>
    <xf numFmtId="0" fontId="0" fillId="5" borderId="1" xfId="0" applyFill="1" applyBorder="1"/>
  </cellXfs>
  <cellStyles count="1">
    <cellStyle name="Normal" xfId="0" builtinId="0"/>
  </cellStyles>
  <dxfs count="1">
    <dxf>
      <font>
        <color theme="9" tint="-0.499984740745262"/>
      </font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16"/>
  <sheetViews>
    <sheetView tabSelected="1" workbookViewId="0">
      <selection activeCell="AH17" sqref="AH17"/>
    </sheetView>
  </sheetViews>
  <sheetFormatPr defaultRowHeight="15" x14ac:dyDescent="0.25"/>
  <cols>
    <col min="2" max="2" width="21.85546875" bestFit="1" customWidth="1"/>
    <col min="3" max="3" width="14.140625" customWidth="1"/>
    <col min="4" max="4" width="12.85546875" customWidth="1"/>
    <col min="5" max="5" width="11.28515625" customWidth="1"/>
    <col min="6" max="6" width="3.5703125" customWidth="1"/>
    <col min="7" max="42" width="3.7109375" bestFit="1" customWidth="1"/>
  </cols>
  <sheetData>
    <row r="1" spans="2:43" ht="60" x14ac:dyDescent="0.25">
      <c r="B1" s="2" t="s">
        <v>2</v>
      </c>
      <c r="C1" s="2" t="s">
        <v>3</v>
      </c>
      <c r="D1" s="3" t="s">
        <v>0</v>
      </c>
      <c r="E1" s="3" t="s">
        <v>1</v>
      </c>
    </row>
    <row r="2" spans="2:43" x14ac:dyDescent="0.25">
      <c r="B2" s="4" t="s">
        <v>15</v>
      </c>
      <c r="C2" s="1">
        <f>E2-D2</f>
        <v>17</v>
      </c>
      <c r="D2" s="11">
        <f>MIN(D6:D11)</f>
        <v>43864</v>
      </c>
      <c r="E2" s="11">
        <f>MAX(E6:E11)</f>
        <v>43881</v>
      </c>
    </row>
    <row r="4" spans="2:43" ht="12" customHeight="1" x14ac:dyDescent="0.25"/>
    <row r="5" spans="2:43" ht="45.75" x14ac:dyDescent="0.25">
      <c r="B5" s="5" t="s">
        <v>6</v>
      </c>
      <c r="C5" s="5" t="s">
        <v>13</v>
      </c>
      <c r="D5" s="5" t="s">
        <v>4</v>
      </c>
      <c r="E5" s="5" t="s">
        <v>5</v>
      </c>
      <c r="F5" s="12">
        <v>43864</v>
      </c>
      <c r="G5" s="12">
        <v>43865</v>
      </c>
      <c r="H5" s="12">
        <v>43866</v>
      </c>
      <c r="I5" s="12">
        <v>43867</v>
      </c>
      <c r="J5" s="12">
        <v>43868</v>
      </c>
      <c r="K5" s="12">
        <v>43869</v>
      </c>
      <c r="L5" s="12">
        <v>43870</v>
      </c>
      <c r="M5" s="12">
        <v>43871</v>
      </c>
      <c r="N5" s="12">
        <v>43872</v>
      </c>
      <c r="O5" s="12">
        <v>43873</v>
      </c>
      <c r="P5" s="12">
        <v>43874</v>
      </c>
      <c r="Q5" s="12">
        <v>43875</v>
      </c>
      <c r="R5" s="12">
        <v>43876</v>
      </c>
      <c r="S5" s="12">
        <v>43877</v>
      </c>
      <c r="T5" s="12">
        <v>43878</v>
      </c>
      <c r="U5" s="12">
        <v>43879</v>
      </c>
      <c r="V5" s="12">
        <v>43880</v>
      </c>
      <c r="W5" s="12">
        <v>43881</v>
      </c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7"/>
    </row>
    <row r="6" spans="2:43" s="7" customFormat="1" x14ac:dyDescent="0.25">
      <c r="B6" s="9" t="s">
        <v>12</v>
      </c>
      <c r="C6" s="8">
        <v>2</v>
      </c>
      <c r="D6" s="10">
        <v>43864</v>
      </c>
      <c r="E6" s="10">
        <f>D6+C6</f>
        <v>43866</v>
      </c>
      <c r="F6" s="14" t="str">
        <f>IF(AND(F$5&gt;=$D6,F$5&lt;=$E6),"X","")</f>
        <v>X</v>
      </c>
      <c r="G6" s="14" t="str">
        <f t="shared" ref="G6:W11" si="0">IF(AND(G$5&gt;=$D6,G$5&lt;=$E6),"X","")</f>
        <v>X</v>
      </c>
      <c r="H6" s="14" t="str">
        <f t="shared" si="0"/>
        <v>X</v>
      </c>
      <c r="I6" s="14" t="str">
        <f t="shared" si="0"/>
        <v/>
      </c>
      <c r="J6" s="14" t="str">
        <f t="shared" si="0"/>
        <v/>
      </c>
      <c r="K6" s="14" t="str">
        <f t="shared" si="0"/>
        <v/>
      </c>
      <c r="L6" s="14" t="str">
        <f t="shared" si="0"/>
        <v/>
      </c>
      <c r="M6" s="14" t="str">
        <f t="shared" si="0"/>
        <v/>
      </c>
      <c r="N6" s="14" t="str">
        <f t="shared" si="0"/>
        <v/>
      </c>
      <c r="O6" s="14" t="str">
        <f t="shared" si="0"/>
        <v/>
      </c>
      <c r="P6" s="14" t="str">
        <f t="shared" si="0"/>
        <v/>
      </c>
      <c r="Q6" s="14" t="str">
        <f t="shared" si="0"/>
        <v/>
      </c>
      <c r="R6" s="14" t="str">
        <f t="shared" si="0"/>
        <v/>
      </c>
      <c r="S6" s="14" t="str">
        <f t="shared" si="0"/>
        <v/>
      </c>
      <c r="T6" s="14" t="str">
        <f t="shared" si="0"/>
        <v/>
      </c>
      <c r="U6" s="14" t="str">
        <f t="shared" si="0"/>
        <v/>
      </c>
      <c r="V6" s="14" t="str">
        <f t="shared" si="0"/>
        <v/>
      </c>
      <c r="W6" s="14" t="str">
        <f t="shared" si="0"/>
        <v/>
      </c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</row>
    <row r="7" spans="2:43" x14ac:dyDescent="0.25">
      <c r="B7" s="6" t="s">
        <v>11</v>
      </c>
      <c r="C7" s="1">
        <v>2</v>
      </c>
      <c r="D7" s="11">
        <f>E6+1</f>
        <v>43867</v>
      </c>
      <c r="E7" s="10">
        <f>D7+C7</f>
        <v>43869</v>
      </c>
      <c r="F7" s="14" t="str">
        <f t="shared" ref="F7:U11" si="1">IF(AND(F$5&gt;=$D7,F$5&lt;=$E7),"X","")</f>
        <v/>
      </c>
      <c r="G7" s="14" t="str">
        <f t="shared" si="1"/>
        <v/>
      </c>
      <c r="H7" s="14" t="str">
        <f t="shared" si="1"/>
        <v/>
      </c>
      <c r="I7" s="14" t="str">
        <f t="shared" si="1"/>
        <v>X</v>
      </c>
      <c r="J7" s="14" t="str">
        <f t="shared" si="1"/>
        <v>X</v>
      </c>
      <c r="K7" s="14" t="str">
        <f t="shared" si="1"/>
        <v>X</v>
      </c>
      <c r="L7" s="14" t="str">
        <f t="shared" si="1"/>
        <v/>
      </c>
      <c r="M7" s="14" t="str">
        <f t="shared" si="1"/>
        <v/>
      </c>
      <c r="N7" s="14" t="str">
        <f t="shared" si="1"/>
        <v/>
      </c>
      <c r="O7" s="14" t="str">
        <f t="shared" si="1"/>
        <v/>
      </c>
      <c r="P7" s="14" t="str">
        <f t="shared" si="1"/>
        <v/>
      </c>
      <c r="Q7" s="14" t="str">
        <f t="shared" si="1"/>
        <v/>
      </c>
      <c r="R7" s="14" t="str">
        <f t="shared" si="1"/>
        <v/>
      </c>
      <c r="S7" s="14" t="str">
        <f t="shared" si="1"/>
        <v/>
      </c>
      <c r="T7" s="14" t="str">
        <f t="shared" si="1"/>
        <v/>
      </c>
      <c r="U7" s="14" t="str">
        <f t="shared" si="1"/>
        <v/>
      </c>
      <c r="V7" s="14" t="str">
        <f t="shared" si="0"/>
        <v/>
      </c>
      <c r="W7" s="14" t="str">
        <f t="shared" si="0"/>
        <v/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2:43" x14ac:dyDescent="0.25">
      <c r="B8" s="1" t="s">
        <v>7</v>
      </c>
      <c r="C8" s="1">
        <v>1</v>
      </c>
      <c r="D8" s="11">
        <f t="shared" ref="D8:D11" si="2">E7+1</f>
        <v>43870</v>
      </c>
      <c r="E8" s="10">
        <f t="shared" ref="E8:E11" si="3">D8+C8</f>
        <v>43871</v>
      </c>
      <c r="F8" s="14" t="str">
        <f t="shared" si="1"/>
        <v/>
      </c>
      <c r="G8" s="14" t="str">
        <f t="shared" si="0"/>
        <v/>
      </c>
      <c r="H8" s="14" t="str">
        <f t="shared" si="0"/>
        <v/>
      </c>
      <c r="I8" s="14" t="str">
        <f t="shared" si="0"/>
        <v/>
      </c>
      <c r="J8" s="14" t="str">
        <f t="shared" si="0"/>
        <v/>
      </c>
      <c r="K8" s="14" t="str">
        <f t="shared" si="0"/>
        <v/>
      </c>
      <c r="L8" s="14" t="str">
        <f t="shared" si="0"/>
        <v>X</v>
      </c>
      <c r="M8" s="14" t="str">
        <f t="shared" si="0"/>
        <v>X</v>
      </c>
      <c r="N8" s="14" t="str">
        <f t="shared" si="0"/>
        <v/>
      </c>
      <c r="O8" s="14" t="str">
        <f t="shared" si="0"/>
        <v/>
      </c>
      <c r="P8" s="14" t="str">
        <f t="shared" si="0"/>
        <v/>
      </c>
      <c r="Q8" s="14" t="str">
        <f t="shared" si="0"/>
        <v/>
      </c>
      <c r="R8" s="14" t="str">
        <f t="shared" si="0"/>
        <v/>
      </c>
      <c r="S8" s="14" t="str">
        <f t="shared" si="0"/>
        <v/>
      </c>
      <c r="T8" s="14" t="str">
        <f t="shared" si="0"/>
        <v/>
      </c>
      <c r="U8" s="14" t="str">
        <f t="shared" si="0"/>
        <v/>
      </c>
      <c r="V8" s="14" t="str">
        <f t="shared" si="0"/>
        <v/>
      </c>
      <c r="W8" s="14" t="str">
        <f t="shared" si="0"/>
        <v/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2:43" x14ac:dyDescent="0.25">
      <c r="B9" s="1" t="s">
        <v>8</v>
      </c>
      <c r="C9" s="1">
        <v>4</v>
      </c>
      <c r="D9" s="11">
        <f t="shared" si="2"/>
        <v>43872</v>
      </c>
      <c r="E9" s="10">
        <f t="shared" si="3"/>
        <v>43876</v>
      </c>
      <c r="F9" s="14" t="str">
        <f t="shared" si="1"/>
        <v/>
      </c>
      <c r="G9" s="14" t="str">
        <f t="shared" si="0"/>
        <v/>
      </c>
      <c r="H9" s="14" t="str">
        <f t="shared" si="0"/>
        <v/>
      </c>
      <c r="I9" s="14" t="str">
        <f t="shared" si="0"/>
        <v/>
      </c>
      <c r="J9" s="14" t="str">
        <f t="shared" si="0"/>
        <v/>
      </c>
      <c r="K9" s="14" t="str">
        <f t="shared" si="0"/>
        <v/>
      </c>
      <c r="L9" s="14" t="str">
        <f t="shared" si="0"/>
        <v/>
      </c>
      <c r="M9" s="14" t="str">
        <f t="shared" si="0"/>
        <v/>
      </c>
      <c r="N9" s="14" t="str">
        <f t="shared" si="0"/>
        <v>X</v>
      </c>
      <c r="O9" s="14" t="str">
        <f t="shared" si="0"/>
        <v>X</v>
      </c>
      <c r="P9" s="14" t="str">
        <f t="shared" si="0"/>
        <v>X</v>
      </c>
      <c r="Q9" s="14" t="str">
        <f t="shared" si="0"/>
        <v>X</v>
      </c>
      <c r="R9" s="14" t="str">
        <f t="shared" si="0"/>
        <v>X</v>
      </c>
      <c r="S9" s="14" t="str">
        <f t="shared" si="0"/>
        <v/>
      </c>
      <c r="T9" s="14" t="str">
        <f t="shared" si="0"/>
        <v/>
      </c>
      <c r="U9" s="14" t="str">
        <f t="shared" si="0"/>
        <v/>
      </c>
      <c r="V9" s="14" t="str">
        <f t="shared" si="0"/>
        <v/>
      </c>
      <c r="W9" s="14" t="str">
        <f t="shared" si="0"/>
        <v/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2:43" x14ac:dyDescent="0.25">
      <c r="B10" s="1" t="s">
        <v>9</v>
      </c>
      <c r="C10" s="1">
        <v>2</v>
      </c>
      <c r="D10" s="11">
        <f t="shared" si="2"/>
        <v>43877</v>
      </c>
      <c r="E10" s="10">
        <f t="shared" si="3"/>
        <v>43879</v>
      </c>
      <c r="F10" s="14" t="str">
        <f t="shared" si="1"/>
        <v/>
      </c>
      <c r="G10" s="14" t="str">
        <f t="shared" si="0"/>
        <v/>
      </c>
      <c r="H10" s="14" t="str">
        <f t="shared" si="0"/>
        <v/>
      </c>
      <c r="I10" s="14" t="str">
        <f t="shared" si="0"/>
        <v/>
      </c>
      <c r="J10" s="14" t="str">
        <f t="shared" si="0"/>
        <v/>
      </c>
      <c r="K10" s="14" t="str">
        <f t="shared" si="0"/>
        <v/>
      </c>
      <c r="L10" s="14" t="str">
        <f t="shared" si="0"/>
        <v/>
      </c>
      <c r="M10" s="14" t="str">
        <f t="shared" si="0"/>
        <v/>
      </c>
      <c r="N10" s="14" t="str">
        <f t="shared" si="0"/>
        <v/>
      </c>
      <c r="O10" s="14" t="str">
        <f t="shared" si="0"/>
        <v/>
      </c>
      <c r="P10" s="14" t="str">
        <f t="shared" si="0"/>
        <v/>
      </c>
      <c r="Q10" s="14" t="str">
        <f t="shared" si="0"/>
        <v/>
      </c>
      <c r="R10" s="14" t="str">
        <f t="shared" si="0"/>
        <v/>
      </c>
      <c r="S10" s="14" t="str">
        <f t="shared" si="0"/>
        <v>X</v>
      </c>
      <c r="T10" s="14" t="str">
        <f t="shared" si="0"/>
        <v>X</v>
      </c>
      <c r="U10" s="14" t="str">
        <f t="shared" si="0"/>
        <v>X</v>
      </c>
      <c r="V10" s="14" t="str">
        <f t="shared" si="0"/>
        <v/>
      </c>
      <c r="W10" s="14" t="str">
        <f t="shared" si="0"/>
        <v/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2:43" x14ac:dyDescent="0.25">
      <c r="B11" s="1" t="s">
        <v>10</v>
      </c>
      <c r="C11" s="1">
        <v>1</v>
      </c>
      <c r="D11" s="11">
        <f t="shared" si="2"/>
        <v>43880</v>
      </c>
      <c r="E11" s="10">
        <f t="shared" si="3"/>
        <v>43881</v>
      </c>
      <c r="F11" s="14" t="str">
        <f t="shared" si="1"/>
        <v/>
      </c>
      <c r="G11" s="14" t="str">
        <f t="shared" si="0"/>
        <v/>
      </c>
      <c r="H11" s="14" t="str">
        <f t="shared" si="0"/>
        <v/>
      </c>
      <c r="I11" s="14" t="str">
        <f t="shared" si="0"/>
        <v/>
      </c>
      <c r="J11" s="14" t="str">
        <f t="shared" si="0"/>
        <v/>
      </c>
      <c r="K11" s="14" t="str">
        <f t="shared" si="0"/>
        <v/>
      </c>
      <c r="L11" s="14" t="str">
        <f t="shared" si="0"/>
        <v/>
      </c>
      <c r="M11" s="14" t="str">
        <f t="shared" si="0"/>
        <v/>
      </c>
      <c r="N11" s="14" t="str">
        <f t="shared" si="0"/>
        <v/>
      </c>
      <c r="O11" s="14" t="str">
        <f t="shared" si="0"/>
        <v/>
      </c>
      <c r="P11" s="14" t="str">
        <f t="shared" si="0"/>
        <v/>
      </c>
      <c r="Q11" s="14" t="str">
        <f t="shared" si="0"/>
        <v/>
      </c>
      <c r="R11" s="14" t="str">
        <f t="shared" si="0"/>
        <v/>
      </c>
      <c r="S11" s="14" t="str">
        <f t="shared" si="0"/>
        <v/>
      </c>
      <c r="T11" s="14" t="str">
        <f t="shared" si="0"/>
        <v/>
      </c>
      <c r="U11" s="14" t="str">
        <f t="shared" si="0"/>
        <v/>
      </c>
      <c r="V11" s="14" t="str">
        <f t="shared" si="0"/>
        <v>X</v>
      </c>
      <c r="W11" s="14" t="str">
        <f t="shared" si="0"/>
        <v>X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6" spans="2:43" x14ac:dyDescent="0.25">
      <c r="Q16" t="s">
        <v>14</v>
      </c>
    </row>
  </sheetData>
  <conditionalFormatting sqref="F5:W11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brahim</dc:creator>
  <cp:lastModifiedBy>brahim</cp:lastModifiedBy>
  <dcterms:created xsi:type="dcterms:W3CDTF">2020-01-26T11:02:01Z</dcterms:created>
  <dcterms:modified xsi:type="dcterms:W3CDTF">2020-02-11T20:22:35Z</dcterms:modified>
</cp:coreProperties>
</file>