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9492"/>
  </bookViews>
  <sheets>
    <sheet name="Sheet7" sheetId="8" r:id="rId1"/>
    <sheet name="Sheet1" sheetId="9" r:id="rId2"/>
    <sheet name="Sheet2" sheetId="10" r:id="rId3"/>
    <sheet name="Sheet3" sheetId="11" r:id="rId4"/>
    <sheet name="Sheet4" sheetId="12" r:id="rId5"/>
    <sheet name="House_Price" sheetId="1" r:id="rId6"/>
    <sheet name="Simple" sheetId="2" r:id="rId7"/>
  </sheets>
  <definedNames>
    <definedName name="_xlnm._FilterDatabase" localSheetId="5" hidden="1">House_Price!$B$3:$R$509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House_Price!$B$3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L35" i="12" l="1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19" i="12"/>
  <c r="L2" i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1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0" i="9"/>
  <c r="D20" i="9"/>
  <c r="E20" i="9"/>
  <c r="B20" i="9"/>
  <c r="E5" i="2" l="1"/>
</calcChain>
</file>

<file path=xl/sharedStrings.xml><?xml version="1.0" encoding="utf-8"?>
<sst xmlns="http://schemas.openxmlformats.org/spreadsheetml/2006/main" count="642" uniqueCount="85">
  <si>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</si>
  <si>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</si>
  <si>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</si>
  <si>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</si>
  <si>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</si>
  <si>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</si>
  <si>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</si>
  <si>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</si>
  <si>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</si>
  <si>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</si>
  <si>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</si>
  <si>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</si>
  <si>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</si>
  <si>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</si>
  <si>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</si>
  <si>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</si>
  <si>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</si>
  <si>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</si>
  <si>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</si>
  <si>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</si>
  <si>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</si>
  <si>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</si>
  <si>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</si>
  <si>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</si>
  <si>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</si>
  <si>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</si>
  <si>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</si>
  <si>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</si>
  <si>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</si>
  <si>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</si>
  <si>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</si>
  <si>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</si>
  <si>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</si>
  <si>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</si>
  <si>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</si>
  <si>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MAXIMUM</t>
  </si>
  <si>
    <t>MINIMUM</t>
  </si>
  <si>
    <t>average_dist</t>
  </si>
  <si>
    <t>airport_bool</t>
  </si>
  <si>
    <t>waterbody_river</t>
  </si>
  <si>
    <t>waterbody_lake</t>
  </si>
  <si>
    <t>water_lake_and_river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</si>
  <si>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</si>
  <si>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</si>
  <si>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</si>
  <si>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</si>
  <si>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</si>
  <si>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</si>
  <si>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</si>
  <si>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</si>
  <si>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</si>
  <si>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</si>
  <si>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</si>
  <si>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</si>
  <si>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</si>
  <si>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</si>
  <si>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</si>
  <si>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</si>
  <si>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</si>
  <si>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</si>
  <si>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</si>
  <si>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</si>
  <si>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</si>
  <si>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</si>
  <si>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</si>
  <si>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</si>
  <si>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</si>
  <si>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</si>
  <si>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</si>
  <si>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</si>
  <si>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</si>
  <si>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</si>
  <si>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</si>
  <si>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</si>
  <si>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</si>
  <si>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</si>
  <si>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</si>
  <si>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</si>
  <si>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</si>
  <si>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</si>
  <si>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</si>
  <si>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</si>
  <si>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</si>
  <si>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</si>
  <si>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X Variable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</si>
</sst>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House_Price!$F$4:$F$509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House_Price!$B$4:$B$509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House_Price!$F$4:$F$509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Sheet3!$B$25:$B$530</c:f>
              <c:numCache>
                <c:formatCode>General</c:formatCode>
                <c:ptCount val="506"/>
                <c:pt idx="0">
                  <c:v>25.171084911552867</c:v>
                </c:pt>
                <c:pt idx="1">
                  <c:v>23.769735783440908</c:v>
                </c:pt>
                <c:pt idx="2">
                  <c:v>30.7218834060223</c:v>
                </c:pt>
                <c:pt idx="3">
                  <c:v>29.020245179029217</c:v>
                </c:pt>
                <c:pt idx="4">
                  <c:v>30.376095958825857</c:v>
                </c:pt>
                <c:pt idx="5">
                  <c:v>23.851632810408482</c:v>
                </c:pt>
                <c:pt idx="6">
                  <c:v>20.047970891247452</c:v>
                </c:pt>
                <c:pt idx="7">
                  <c:v>21.503918037337797</c:v>
                </c:pt>
                <c:pt idx="8">
                  <c:v>16.580996749619821</c:v>
                </c:pt>
                <c:pt idx="9">
                  <c:v>19.975173533942936</c:v>
                </c:pt>
                <c:pt idx="10">
                  <c:v>23.369350318266058</c:v>
                </c:pt>
                <c:pt idx="11">
                  <c:v>20.020671882258263</c:v>
                </c:pt>
                <c:pt idx="12">
                  <c:v>18.928711522690506</c:v>
                </c:pt>
                <c:pt idx="13">
                  <c:v>19.474691702474381</c:v>
                </c:pt>
                <c:pt idx="14">
                  <c:v>20.81234314294489</c:v>
                </c:pt>
                <c:pt idx="15">
                  <c:v>18.428229691221944</c:v>
                </c:pt>
                <c:pt idx="16">
                  <c:v>19.347296327191472</c:v>
                </c:pt>
                <c:pt idx="17">
                  <c:v>19.847778158660034</c:v>
                </c:pt>
                <c:pt idx="18">
                  <c:v>14.988554558583509</c:v>
                </c:pt>
                <c:pt idx="19">
                  <c:v>17.45456503727403</c:v>
                </c:pt>
                <c:pt idx="20">
                  <c:v>16.025916900172881</c:v>
                </c:pt>
                <c:pt idx="21">
                  <c:v>19.62028641708342</c:v>
                </c:pt>
                <c:pt idx="22">
                  <c:v>21.230927947445863</c:v>
                </c:pt>
                <c:pt idx="23">
                  <c:v>18.237136628297584</c:v>
                </c:pt>
                <c:pt idx="24">
                  <c:v>19.247199960897774</c:v>
                </c:pt>
                <c:pt idx="25">
                  <c:v>16.289807320401756</c:v>
                </c:pt>
                <c:pt idx="26">
                  <c:v>18.237136628297584</c:v>
                </c:pt>
                <c:pt idx="27">
                  <c:v>20.36645932945472</c:v>
                </c:pt>
                <c:pt idx="28">
                  <c:v>24.443111338507691</c:v>
                </c:pt>
                <c:pt idx="29">
                  <c:v>26.071952208196265</c:v>
                </c:pt>
                <c:pt idx="30">
                  <c:v>17.327169661991121</c:v>
                </c:pt>
                <c:pt idx="31">
                  <c:v>20.593951071031334</c:v>
                </c:pt>
                <c:pt idx="32">
                  <c:v>19.483791372137453</c:v>
                </c:pt>
                <c:pt idx="33">
                  <c:v>17.217973626034343</c:v>
                </c:pt>
                <c:pt idx="34">
                  <c:v>20.81234314294489</c:v>
                </c:pt>
                <c:pt idx="35">
                  <c:v>19.329096987865348</c:v>
                </c:pt>
                <c:pt idx="36">
                  <c:v>18.491927378863402</c:v>
                </c:pt>
                <c:pt idx="37">
                  <c:v>18.573824405830976</c:v>
                </c:pt>
                <c:pt idx="38">
                  <c:v>19.629386086746486</c:v>
                </c:pt>
                <c:pt idx="39">
                  <c:v>25.353078304814154</c:v>
                </c:pt>
                <c:pt idx="40">
                  <c:v>29.256836590268897</c:v>
                </c:pt>
                <c:pt idx="41">
                  <c:v>26.945520495850467</c:v>
                </c:pt>
                <c:pt idx="42">
                  <c:v>21.476619028348608</c:v>
                </c:pt>
                <c:pt idx="43">
                  <c:v>21.858805154197327</c:v>
                </c:pt>
                <c:pt idx="44">
                  <c:v>20.566652062042145</c:v>
                </c:pt>
                <c:pt idx="45">
                  <c:v>17.045079902436122</c:v>
                </c:pt>
                <c:pt idx="46">
                  <c:v>17.991445547394839</c:v>
                </c:pt>
                <c:pt idx="47">
                  <c:v>20.211764945182622</c:v>
                </c:pt>
                <c:pt idx="48">
                  <c:v>14.469873387788816</c:v>
                </c:pt>
                <c:pt idx="49">
                  <c:v>16.317106329390946</c:v>
                </c:pt>
                <c:pt idx="50">
                  <c:v>19.60208707775729</c:v>
                </c:pt>
                <c:pt idx="51">
                  <c:v>20.985236866543119</c:v>
                </c:pt>
                <c:pt idx="52">
                  <c:v>24.588706053116724</c:v>
                </c:pt>
                <c:pt idx="53">
                  <c:v>19.920575515964551</c:v>
                </c:pt>
                <c:pt idx="54">
                  <c:v>18.91961185302744</c:v>
                </c:pt>
                <c:pt idx="55">
                  <c:v>31.304262264458444</c:v>
                </c:pt>
                <c:pt idx="56">
                  <c:v>23.42394833624445</c:v>
                </c:pt>
                <c:pt idx="57">
                  <c:v>27.364105300351447</c:v>
                </c:pt>
                <c:pt idx="58">
                  <c:v>21.258226956435053</c:v>
                </c:pt>
                <c:pt idx="59">
                  <c:v>19.274498969886956</c:v>
                </c:pt>
                <c:pt idx="60">
                  <c:v>17.581960412556931</c:v>
                </c:pt>
                <c:pt idx="61">
                  <c:v>19.629386086746486</c:v>
                </c:pt>
                <c:pt idx="62">
                  <c:v>24.088224221648169</c:v>
                </c:pt>
                <c:pt idx="63">
                  <c:v>26.87272313854595</c:v>
                </c:pt>
                <c:pt idx="64">
                  <c:v>29.984810163314066</c:v>
                </c:pt>
                <c:pt idx="65">
                  <c:v>22.577679057579431</c:v>
                </c:pt>
                <c:pt idx="66">
                  <c:v>18.000545217057905</c:v>
                </c:pt>
                <c:pt idx="67">
                  <c:v>18.828615156396793</c:v>
                </c:pt>
                <c:pt idx="68">
                  <c:v>16.244308972086429</c:v>
                </c:pt>
                <c:pt idx="69">
                  <c:v>18.892312844038244</c:v>
                </c:pt>
                <c:pt idx="70">
                  <c:v>23.733337104788646</c:v>
                </c:pt>
                <c:pt idx="71">
                  <c:v>19.583887738431159</c:v>
                </c:pt>
                <c:pt idx="72">
                  <c:v>20.530253383389891</c:v>
                </c:pt>
                <c:pt idx="73">
                  <c:v>22.168193922741523</c:v>
                </c:pt>
                <c:pt idx="74">
                  <c:v>22.422984673307333</c:v>
                </c:pt>
                <c:pt idx="75">
                  <c:v>22.541280378927169</c:v>
                </c:pt>
                <c:pt idx="76">
                  <c:v>22.477582691285718</c:v>
                </c:pt>
                <c:pt idx="77">
                  <c:v>21.212728608119733</c:v>
                </c:pt>
                <c:pt idx="78">
                  <c:v>22.049898217121687</c:v>
                </c:pt>
                <c:pt idx="79">
                  <c:v>18.792216477744532</c:v>
                </c:pt>
                <c:pt idx="80">
                  <c:v>26.554234700338696</c:v>
                </c:pt>
                <c:pt idx="81">
                  <c:v>25.571470376727703</c:v>
                </c:pt>
                <c:pt idx="82">
                  <c:v>22.686875093536209</c:v>
                </c:pt>
                <c:pt idx="83">
                  <c:v>21.458419689022477</c:v>
                </c:pt>
                <c:pt idx="84">
                  <c:v>23.478546354222836</c:v>
                </c:pt>
                <c:pt idx="85">
                  <c:v>25.671566743021415</c:v>
                </c:pt>
                <c:pt idx="86">
                  <c:v>20.075269900236648</c:v>
                </c:pt>
                <c:pt idx="87">
                  <c:v>21.039834884521511</c:v>
                </c:pt>
                <c:pt idx="88">
                  <c:v>29.102142205996792</c:v>
                </c:pt>
                <c:pt idx="89">
                  <c:v>29.757318421737452</c:v>
                </c:pt>
                <c:pt idx="90">
                  <c:v>23.733337104788646</c:v>
                </c:pt>
                <c:pt idx="91">
                  <c:v>23.624141068831875</c:v>
                </c:pt>
                <c:pt idx="92">
                  <c:v>23.960828846365267</c:v>
                </c:pt>
                <c:pt idx="93">
                  <c:v>21.858805154197327</c:v>
                </c:pt>
                <c:pt idx="94">
                  <c:v>22.204592601393777</c:v>
                </c:pt>
                <c:pt idx="95">
                  <c:v>25.626068394706095</c:v>
                </c:pt>
                <c:pt idx="96">
                  <c:v>21.422021010370223</c:v>
                </c:pt>
                <c:pt idx="97">
                  <c:v>38.765991388171471</c:v>
                </c:pt>
                <c:pt idx="98">
                  <c:v>36.500173642068376</c:v>
                </c:pt>
                <c:pt idx="99">
                  <c:v>32.823907098190247</c:v>
                </c:pt>
                <c:pt idx="100">
                  <c:v>26.554234700338696</c:v>
                </c:pt>
                <c:pt idx="101">
                  <c:v>27.045616862144179</c:v>
                </c:pt>
                <c:pt idx="102">
                  <c:v>23.624141068831875</c:v>
                </c:pt>
                <c:pt idx="103">
                  <c:v>21.185429599130536</c:v>
                </c:pt>
                <c:pt idx="104">
                  <c:v>21.458419689022477</c:v>
                </c:pt>
                <c:pt idx="105">
                  <c:v>18.582924075494049</c:v>
                </c:pt>
                <c:pt idx="106">
                  <c:v>18.446429030548082</c:v>
                </c:pt>
                <c:pt idx="107">
                  <c:v>21.094432902499889</c:v>
                </c:pt>
                <c:pt idx="108">
                  <c:v>24.252018275583332</c:v>
                </c:pt>
                <c:pt idx="109">
                  <c:v>22.02259920813249</c:v>
                </c:pt>
                <c:pt idx="110">
                  <c:v>21.713210439588295</c:v>
                </c:pt>
                <c:pt idx="111">
                  <c:v>26.445038664381912</c:v>
                </c:pt>
                <c:pt idx="112">
                  <c:v>19.147103594604062</c:v>
                </c:pt>
                <c:pt idx="113">
                  <c:v>20.775944464292628</c:v>
                </c:pt>
                <c:pt idx="114">
                  <c:v>22.250090949709104</c:v>
                </c:pt>
                <c:pt idx="115">
                  <c:v>19.283598639550029</c:v>
                </c:pt>
                <c:pt idx="116">
                  <c:v>21.540316715990066</c:v>
                </c:pt>
                <c:pt idx="117">
                  <c:v>20.129867918215041</c:v>
                </c:pt>
                <c:pt idx="118">
                  <c:v>18.774017138418401</c:v>
                </c:pt>
                <c:pt idx="119">
                  <c:v>17.490963715926284</c:v>
                </c:pt>
                <c:pt idx="120">
                  <c:v>18.755817799092277</c:v>
                </c:pt>
                <c:pt idx="121">
                  <c:v>19.975173533942936</c:v>
                </c:pt>
                <c:pt idx="122">
                  <c:v>19.583887738431159</c:v>
                </c:pt>
                <c:pt idx="123">
                  <c:v>18.628422423809369</c:v>
                </c:pt>
                <c:pt idx="124">
                  <c:v>18.837714826059852</c:v>
                </c:pt>
                <c:pt idx="125">
                  <c:v>19.811379480007773</c:v>
                </c:pt>
                <c:pt idx="126">
                  <c:v>16.417202695684658</c:v>
                </c:pt>
                <c:pt idx="127">
                  <c:v>17.145176268729827</c:v>
                </c:pt>
                <c:pt idx="128">
                  <c:v>23.860732480071555</c:v>
                </c:pt>
                <c:pt idx="129">
                  <c:v>16.635594767598207</c:v>
                </c:pt>
                <c:pt idx="130">
                  <c:v>24.106423560974299</c:v>
                </c:pt>
                <c:pt idx="131">
                  <c:v>22.905267165449757</c:v>
                </c:pt>
                <c:pt idx="132">
                  <c:v>23.323851969950738</c:v>
                </c:pt>
                <c:pt idx="133">
                  <c:v>18.319033655265173</c:v>
                </c:pt>
                <c:pt idx="134">
                  <c:v>17.727555127165964</c:v>
                </c:pt>
                <c:pt idx="135">
                  <c:v>22.987164192417346</c:v>
                </c:pt>
                <c:pt idx="136">
                  <c:v>19.41099401483293</c:v>
                </c:pt>
                <c:pt idx="137">
                  <c:v>24.070024882322038</c:v>
                </c:pt>
                <c:pt idx="138">
                  <c:v>18.637522093472434</c:v>
                </c:pt>
                <c:pt idx="139">
                  <c:v>21.312824974413445</c:v>
                </c:pt>
                <c:pt idx="140">
                  <c:v>21.522117376663935</c:v>
                </c:pt>
                <c:pt idx="141">
                  <c:v>11.01199891582425</c:v>
                </c:pt>
                <c:pt idx="142">
                  <c:v>14.50627206644107</c:v>
                </c:pt>
                <c:pt idx="143">
                  <c:v>15.09775059454028</c:v>
                </c:pt>
                <c:pt idx="144">
                  <c:v>9.9564372349087407</c:v>
                </c:pt>
                <c:pt idx="145">
                  <c:v>21.121731911489086</c:v>
                </c:pt>
                <c:pt idx="146">
                  <c:v>16.553697740630625</c:v>
                </c:pt>
                <c:pt idx="147">
                  <c:v>10.165729637159238</c:v>
                </c:pt>
                <c:pt idx="148">
                  <c:v>12.531643749556046</c:v>
                </c:pt>
                <c:pt idx="149">
                  <c:v>16.271607981075626</c:v>
                </c:pt>
                <c:pt idx="150">
                  <c:v>21.048934554184569</c:v>
                </c:pt>
                <c:pt idx="151">
                  <c:v>14.515371736104143</c:v>
                </c:pt>
                <c:pt idx="152">
                  <c:v>10.948301228182792</c:v>
                </c:pt>
                <c:pt idx="153">
                  <c:v>17.290770983338859</c:v>
                </c:pt>
                <c:pt idx="154">
                  <c:v>21.11263224182602</c:v>
                </c:pt>
                <c:pt idx="155">
                  <c:v>21.32192464407651</c:v>
                </c:pt>
                <c:pt idx="156">
                  <c:v>13.314215340579608</c:v>
                </c:pt>
                <c:pt idx="157">
                  <c:v>28.519763347560655</c:v>
                </c:pt>
                <c:pt idx="158">
                  <c:v>20.539353053052949</c:v>
                </c:pt>
                <c:pt idx="159">
                  <c:v>24.579606383453658</c:v>
                </c:pt>
                <c:pt idx="160">
                  <c:v>22.21369227105685</c:v>
                </c:pt>
                <c:pt idx="161">
                  <c:v>33.488182983593958</c:v>
                </c:pt>
                <c:pt idx="162">
                  <c:v>36.336379588133198</c:v>
                </c:pt>
                <c:pt idx="163">
                  <c:v>41.55049030506926</c:v>
                </c:pt>
                <c:pt idx="164">
                  <c:v>18.610223084483245</c:v>
                </c:pt>
                <c:pt idx="165">
                  <c:v>20.85784149126021</c:v>
                </c:pt>
                <c:pt idx="166">
                  <c:v>37.492037635342413</c:v>
                </c:pt>
                <c:pt idx="167">
                  <c:v>18.819515486733728</c:v>
                </c:pt>
                <c:pt idx="168">
                  <c:v>22.841569477808306</c:v>
                </c:pt>
                <c:pt idx="169">
                  <c:v>23.596842059842679</c:v>
                </c:pt>
                <c:pt idx="170">
                  <c:v>18.801316147407597</c:v>
                </c:pt>
                <c:pt idx="171">
                  <c:v>18.846814495722924</c:v>
                </c:pt>
                <c:pt idx="172">
                  <c:v>16.044116239499004</c:v>
                </c:pt>
                <c:pt idx="173">
                  <c:v>23.724237435125588</c:v>
                </c:pt>
                <c:pt idx="174">
                  <c:v>18.655721432798565</c:v>
                </c:pt>
                <c:pt idx="175">
                  <c:v>24.907194491323992</c:v>
                </c:pt>
                <c:pt idx="176">
                  <c:v>20.120768248551968</c:v>
                </c:pt>
                <c:pt idx="177">
                  <c:v>22.805170799156052</c:v>
                </c:pt>
                <c:pt idx="178">
                  <c:v>27.764490765526297</c:v>
                </c:pt>
                <c:pt idx="179">
                  <c:v>28.856451125094054</c:v>
                </c:pt>
                <c:pt idx="180">
                  <c:v>35.999691810599813</c:v>
                </c:pt>
                <c:pt idx="181">
                  <c:v>21.249127286771994</c:v>
                </c:pt>
                <c:pt idx="182">
                  <c:v>30.448893316130366</c:v>
                </c:pt>
                <c:pt idx="183">
                  <c:v>25.061888875596082</c:v>
                </c:pt>
                <c:pt idx="184">
                  <c:v>16.335305668717076</c:v>
                </c:pt>
                <c:pt idx="185">
                  <c:v>21.331024313739569</c:v>
                </c:pt>
                <c:pt idx="186">
                  <c:v>36.600270008362088</c:v>
                </c:pt>
                <c:pt idx="187">
                  <c:v>27.054716531807252</c:v>
                </c:pt>
                <c:pt idx="188">
                  <c:v>24.998191187954632</c:v>
                </c:pt>
                <c:pt idx="189">
                  <c:v>30.7218834060223</c:v>
                </c:pt>
                <c:pt idx="190">
                  <c:v>28.592560704865171</c:v>
                </c:pt>
                <c:pt idx="191">
                  <c:v>26.663430736295467</c:v>
                </c:pt>
                <c:pt idx="192">
                  <c:v>30.658185718380849</c:v>
                </c:pt>
                <c:pt idx="193">
                  <c:v>27.218510585742408</c:v>
                </c:pt>
                <c:pt idx="194">
                  <c:v>25.434975331781736</c:v>
                </c:pt>
                <c:pt idx="195">
                  <c:v>37.000655473536924</c:v>
                </c:pt>
                <c:pt idx="196">
                  <c:v>31.650049711654901</c:v>
                </c:pt>
                <c:pt idx="197">
                  <c:v>30.012109172303269</c:v>
                </c:pt>
                <c:pt idx="198">
                  <c:v>31.531754006035058</c:v>
                </c:pt>
                <c:pt idx="199">
                  <c:v>28.810952776778727</c:v>
                </c:pt>
                <c:pt idx="200">
                  <c:v>30.266899922869072</c:v>
                </c:pt>
                <c:pt idx="201">
                  <c:v>21.412921340707157</c:v>
                </c:pt>
                <c:pt idx="202">
                  <c:v>34.589243012824795</c:v>
                </c:pt>
                <c:pt idx="203">
                  <c:v>36.800462740949499</c:v>
                </c:pt>
                <c:pt idx="204">
                  <c:v>38.447502949964218</c:v>
                </c:pt>
                <c:pt idx="205">
                  <c:v>18.946910862016637</c:v>
                </c:pt>
                <c:pt idx="206">
                  <c:v>22.905267165449757</c:v>
                </c:pt>
                <c:pt idx="207">
                  <c:v>17.96414653840565</c:v>
                </c:pt>
                <c:pt idx="208">
                  <c:v>20.521153713726818</c:v>
                </c:pt>
                <c:pt idx="209">
                  <c:v>13.969391556320268</c:v>
                </c:pt>
                <c:pt idx="210">
                  <c:v>19.574788068768093</c:v>
                </c:pt>
                <c:pt idx="211">
                  <c:v>14.515371736104143</c:v>
                </c:pt>
                <c:pt idx="212">
                  <c:v>18.182538610319206</c:v>
                </c:pt>
                <c:pt idx="213">
                  <c:v>23.351150978939927</c:v>
                </c:pt>
                <c:pt idx="214">
                  <c:v>14.588169093408659</c:v>
                </c:pt>
                <c:pt idx="215">
                  <c:v>21.594914733968452</c:v>
                </c:pt>
                <c:pt idx="216">
                  <c:v>18.91961185302744</c:v>
                </c:pt>
                <c:pt idx="217">
                  <c:v>25.7807627789782</c:v>
                </c:pt>
                <c:pt idx="218">
                  <c:v>19.492891041800512</c:v>
                </c:pt>
                <c:pt idx="219">
                  <c:v>23.332951639613803</c:v>
                </c:pt>
                <c:pt idx="220">
                  <c:v>28.592560704865171</c:v>
                </c:pt>
                <c:pt idx="221">
                  <c:v>21.431120680033281</c:v>
                </c:pt>
                <c:pt idx="222">
                  <c:v>27.937384489124518</c:v>
                </c:pt>
                <c:pt idx="223">
                  <c:v>25.562370707064645</c:v>
                </c:pt>
                <c:pt idx="224">
                  <c:v>40.558626311795209</c:v>
                </c:pt>
                <c:pt idx="225">
                  <c:v>44.735374687141885</c:v>
                </c:pt>
                <c:pt idx="226">
                  <c:v>38.502100967942582</c:v>
                </c:pt>
                <c:pt idx="227">
                  <c:v>30.52169067343489</c:v>
                </c:pt>
                <c:pt idx="228">
                  <c:v>35.28081790721771</c:v>
                </c:pt>
                <c:pt idx="229">
                  <c:v>24.96179250930237</c:v>
                </c:pt>
                <c:pt idx="230">
                  <c:v>19.765881131692453</c:v>
                </c:pt>
                <c:pt idx="231">
                  <c:v>32.787508419537986</c:v>
                </c:pt>
                <c:pt idx="232">
                  <c:v>41.204702857872803</c:v>
                </c:pt>
                <c:pt idx="233">
                  <c:v>40.385732588196973</c:v>
                </c:pt>
                <c:pt idx="234">
                  <c:v>26.545135030675624</c:v>
                </c:pt>
                <c:pt idx="235">
                  <c:v>20.721346446314243</c:v>
                </c:pt>
                <c:pt idx="236">
                  <c:v>25.680666412684488</c:v>
                </c:pt>
                <c:pt idx="237">
                  <c:v>32.296126257732496</c:v>
                </c:pt>
                <c:pt idx="238">
                  <c:v>24.315715963224783</c:v>
                </c:pt>
                <c:pt idx="239">
                  <c:v>25.453174671107867</c:v>
                </c:pt>
                <c:pt idx="240">
                  <c:v>28.101178543059689</c:v>
                </c:pt>
                <c:pt idx="241">
                  <c:v>20.803243473281825</c:v>
                </c:pt>
                <c:pt idx="242">
                  <c:v>23.196456594667829</c:v>
                </c:pt>
                <c:pt idx="243">
                  <c:v>23.51494503287509</c:v>
                </c:pt>
                <c:pt idx="244">
                  <c:v>16.235209302423364</c:v>
                </c:pt>
                <c:pt idx="245">
                  <c:v>16.344405338380142</c:v>
                </c:pt>
                <c:pt idx="246">
                  <c:v>20.921539178901661</c:v>
                </c:pt>
                <c:pt idx="247">
                  <c:v>21.995300199143294</c:v>
                </c:pt>
                <c:pt idx="248">
                  <c:v>23.878931819397678</c:v>
                </c:pt>
                <c:pt idx="249">
                  <c:v>26.472337673371108</c:v>
                </c:pt>
                <c:pt idx="250">
                  <c:v>24.370313981203175</c:v>
                </c:pt>
                <c:pt idx="251">
                  <c:v>23.924430167712998</c:v>
                </c:pt>
                <c:pt idx="252">
                  <c:v>28.647158722843564</c:v>
                </c:pt>
                <c:pt idx="253">
                  <c:v>40.494928624153758</c:v>
                </c:pt>
                <c:pt idx="254">
                  <c:v>20.921539178901661</c:v>
                </c:pt>
                <c:pt idx="255">
                  <c:v>18.81041581707067</c:v>
                </c:pt>
                <c:pt idx="256">
                  <c:v>33.169694545386704</c:v>
                </c:pt>
                <c:pt idx="257">
                  <c:v>44.544281624217533</c:v>
                </c:pt>
                <c:pt idx="258">
                  <c:v>32.068634516155882</c:v>
                </c:pt>
                <c:pt idx="259">
                  <c:v>27.600696711591127</c:v>
                </c:pt>
                <c:pt idx="260">
                  <c:v>30.885677459957478</c:v>
                </c:pt>
                <c:pt idx="261">
                  <c:v>33.770272743148965</c:v>
                </c:pt>
                <c:pt idx="262">
                  <c:v>41.759782707319744</c:v>
                </c:pt>
                <c:pt idx="263">
                  <c:v>32.014036498177489</c:v>
                </c:pt>
                <c:pt idx="264">
                  <c:v>30.912976468946667</c:v>
                </c:pt>
                <c:pt idx="265">
                  <c:v>15.934920203542227</c:v>
                </c:pt>
                <c:pt idx="266">
                  <c:v>29.16583989363825</c:v>
                </c:pt>
                <c:pt idx="267">
                  <c:v>40.840716071350215</c:v>
                </c:pt>
                <c:pt idx="268">
                  <c:v>33.315289259995737</c:v>
                </c:pt>
                <c:pt idx="269">
                  <c:v>19.210801282245505</c:v>
                </c:pt>
                <c:pt idx="270">
                  <c:v>18.628422423809369</c:v>
                </c:pt>
                <c:pt idx="271">
                  <c:v>22.122695574426203</c:v>
                </c:pt>
                <c:pt idx="272">
                  <c:v>24.834397134019476</c:v>
                </c:pt>
                <c:pt idx="273">
                  <c:v>35.32631625553303</c:v>
                </c:pt>
                <c:pt idx="274">
                  <c:v>26.836324459893696</c:v>
                </c:pt>
                <c:pt idx="275">
                  <c:v>27.709892747547904</c:v>
                </c:pt>
                <c:pt idx="276">
                  <c:v>31.468056318393607</c:v>
                </c:pt>
                <c:pt idx="277">
                  <c:v>27.455101996982087</c:v>
                </c:pt>
                <c:pt idx="278">
                  <c:v>24.324815632887848</c:v>
                </c:pt>
                <c:pt idx="279">
                  <c:v>27.327706621699193</c:v>
                </c:pt>
                <c:pt idx="280">
                  <c:v>36.500173642068376</c:v>
                </c:pt>
                <c:pt idx="281">
                  <c:v>28.747255089137276</c:v>
                </c:pt>
                <c:pt idx="282">
                  <c:v>34.907731451032049</c:v>
                </c:pt>
                <c:pt idx="283">
                  <c:v>37.437439617364035</c:v>
                </c:pt>
                <c:pt idx="284">
                  <c:v>29.839215448705033</c:v>
                </c:pt>
                <c:pt idx="285">
                  <c:v>24.060925212658979</c:v>
                </c:pt>
                <c:pt idx="286">
                  <c:v>22.031698877795556</c:v>
                </c:pt>
                <c:pt idx="287">
                  <c:v>21.840605814871189</c:v>
                </c:pt>
                <c:pt idx="288">
                  <c:v>22.805170799156052</c:v>
                </c:pt>
                <c:pt idx="289">
                  <c:v>25.08008821492222</c:v>
                </c:pt>
                <c:pt idx="290">
                  <c:v>27.773590435189355</c:v>
                </c:pt>
                <c:pt idx="291">
                  <c:v>30.385195628488916</c:v>
                </c:pt>
                <c:pt idx="292">
                  <c:v>25.671566743021415</c:v>
                </c:pt>
                <c:pt idx="293">
                  <c:v>21.094432902499889</c:v>
                </c:pt>
                <c:pt idx="294">
                  <c:v>20.020671882258263</c:v>
                </c:pt>
                <c:pt idx="295">
                  <c:v>26.10835088684852</c:v>
                </c:pt>
                <c:pt idx="296">
                  <c:v>24.934493500313188</c:v>
                </c:pt>
                <c:pt idx="297">
                  <c:v>18.027844226047101</c:v>
                </c:pt>
                <c:pt idx="298">
                  <c:v>23.078160889047986</c:v>
                </c:pt>
                <c:pt idx="299">
                  <c:v>29.411530974540995</c:v>
                </c:pt>
                <c:pt idx="300">
                  <c:v>27.864587131820009</c:v>
                </c:pt>
                <c:pt idx="301">
                  <c:v>25.307579956498834</c:v>
                </c:pt>
                <c:pt idx="302">
                  <c:v>24.443111338507691</c:v>
                </c:pt>
                <c:pt idx="303">
                  <c:v>28.874650464420185</c:v>
                </c:pt>
                <c:pt idx="304">
                  <c:v>31.185966558838601</c:v>
                </c:pt>
                <c:pt idx="305">
                  <c:v>25.544171367738514</c:v>
                </c:pt>
                <c:pt idx="306">
                  <c:v>32.860305776842509</c:v>
                </c:pt>
                <c:pt idx="307">
                  <c:v>27.664394399232584</c:v>
                </c:pt>
                <c:pt idx="308">
                  <c:v>25.717065091336742</c:v>
                </c:pt>
                <c:pt idx="309">
                  <c:v>19.683984104724871</c:v>
                </c:pt>
                <c:pt idx="310">
                  <c:v>10.59341411132327</c:v>
                </c:pt>
                <c:pt idx="311">
                  <c:v>21.048934554184569</c:v>
                </c:pt>
                <c:pt idx="312">
                  <c:v>20.148067257541165</c:v>
                </c:pt>
                <c:pt idx="313">
                  <c:v>22.359286985665882</c:v>
                </c:pt>
                <c:pt idx="314">
                  <c:v>25.098287554248344</c:v>
                </c:pt>
                <c:pt idx="315">
                  <c:v>17.254372304686605</c:v>
                </c:pt>
                <c:pt idx="316">
                  <c:v>19.15620326426712</c:v>
                </c:pt>
                <c:pt idx="317">
                  <c:v>17.955046868742585</c:v>
                </c:pt>
                <c:pt idx="318">
                  <c:v>23.414848666581378</c:v>
                </c:pt>
                <c:pt idx="319">
                  <c:v>20.967037527216995</c:v>
                </c:pt>
                <c:pt idx="320">
                  <c:v>23.815234131756227</c:v>
                </c:pt>
                <c:pt idx="321">
                  <c:v>23.360250648602999</c:v>
                </c:pt>
                <c:pt idx="322">
                  <c:v>20.311861311476335</c:v>
                </c:pt>
                <c:pt idx="323">
                  <c:v>17.281671313675801</c:v>
                </c:pt>
                <c:pt idx="324">
                  <c:v>23.715137765462515</c:v>
                </c:pt>
                <c:pt idx="325">
                  <c:v>23.860732480071555</c:v>
                </c:pt>
                <c:pt idx="326">
                  <c:v>22.777871790166856</c:v>
                </c:pt>
                <c:pt idx="327">
                  <c:v>20.694047437325047</c:v>
                </c:pt>
                <c:pt idx="328">
                  <c:v>18.737618459766146</c:v>
                </c:pt>
                <c:pt idx="329">
                  <c:v>22.968964853091215</c:v>
                </c:pt>
                <c:pt idx="330">
                  <c:v>21.249127286771994</c:v>
                </c:pt>
                <c:pt idx="331">
                  <c:v>17.263471974349677</c:v>
                </c:pt>
                <c:pt idx="332">
                  <c:v>20.220864614845681</c:v>
                </c:pt>
                <c:pt idx="333">
                  <c:v>22.81427046881911</c:v>
                </c:pt>
                <c:pt idx="334">
                  <c:v>22.759672450840725</c:v>
                </c:pt>
                <c:pt idx="335">
                  <c:v>20.275462632824073</c:v>
                </c:pt>
                <c:pt idx="336">
                  <c:v>18.746718129429212</c:v>
                </c:pt>
                <c:pt idx="337">
                  <c:v>18.983309540668891</c:v>
                </c:pt>
                <c:pt idx="338">
                  <c:v>20.475655365411498</c:v>
                </c:pt>
                <c:pt idx="339">
                  <c:v>19.802279810344714</c:v>
                </c:pt>
                <c:pt idx="340">
                  <c:v>19.647585426072609</c:v>
                </c:pt>
                <c:pt idx="341">
                  <c:v>31.231464907153921</c:v>
                </c:pt>
                <c:pt idx="342">
                  <c:v>24.852596473345599</c:v>
                </c:pt>
                <c:pt idx="343">
                  <c:v>26.272144940783683</c:v>
                </c:pt>
                <c:pt idx="344">
                  <c:v>27.891886140809191</c:v>
                </c:pt>
                <c:pt idx="345">
                  <c:v>20.06617023057359</c:v>
                </c:pt>
                <c:pt idx="346">
                  <c:v>19.01060854965808</c:v>
                </c:pt>
                <c:pt idx="347">
                  <c:v>24.634204401432051</c:v>
                </c:pt>
                <c:pt idx="348">
                  <c:v>25.717065091336742</c:v>
                </c:pt>
                <c:pt idx="349">
                  <c:v>28.483364668908401</c:v>
                </c:pt>
                <c:pt idx="350">
                  <c:v>24.397612990192371</c:v>
                </c:pt>
                <c:pt idx="351">
                  <c:v>25.207483590205122</c:v>
                </c:pt>
                <c:pt idx="352">
                  <c:v>18.883213174375186</c:v>
                </c:pt>
                <c:pt idx="353">
                  <c:v>26.563334370001755</c:v>
                </c:pt>
                <c:pt idx="354">
                  <c:v>16.872186178837893</c:v>
                </c:pt>
                <c:pt idx="355">
                  <c:v>19.356395996854545</c:v>
                </c:pt>
                <c:pt idx="356">
                  <c:v>21.867904823860385</c:v>
                </c:pt>
                <c:pt idx="357">
                  <c:v>23.533144372201221</c:v>
                </c:pt>
                <c:pt idx="358">
                  <c:v>21.094432902499889</c:v>
                </c:pt>
                <c:pt idx="359">
                  <c:v>20.957937857553922</c:v>
                </c:pt>
                <c:pt idx="360">
                  <c:v>23.560443381190417</c:v>
                </c:pt>
                <c:pt idx="361">
                  <c:v>22.222791940719915</c:v>
                </c:pt>
                <c:pt idx="362">
                  <c:v>14.133185610255424</c:v>
                </c:pt>
                <c:pt idx="363">
                  <c:v>18.146139931666944</c:v>
                </c:pt>
                <c:pt idx="364">
                  <c:v>45.235856518610433</c:v>
                </c:pt>
                <c:pt idx="365">
                  <c:v>-2.2553194529240344</c:v>
                </c:pt>
                <c:pt idx="366">
                  <c:v>10.50241741469263</c:v>
                </c:pt>
                <c:pt idx="367">
                  <c:v>0.49278078532149294</c:v>
                </c:pt>
                <c:pt idx="368">
                  <c:v>10.566115102334074</c:v>
                </c:pt>
                <c:pt idx="369">
                  <c:v>26.153849235163847</c:v>
                </c:pt>
                <c:pt idx="370">
                  <c:v>29.184039232964381</c:v>
                </c:pt>
                <c:pt idx="371">
                  <c:v>21.904303502512647</c:v>
                </c:pt>
                <c:pt idx="372">
                  <c:v>18.801316147407597</c:v>
                </c:pt>
                <c:pt idx="373">
                  <c:v>9.9837362438979369</c:v>
                </c:pt>
                <c:pt idx="374">
                  <c:v>2.9951899426642754</c:v>
                </c:pt>
                <c:pt idx="375">
                  <c:v>31.886641122894588</c:v>
                </c:pt>
                <c:pt idx="376">
                  <c:v>25.844460466619651</c:v>
                </c:pt>
                <c:pt idx="377">
                  <c:v>27.163912567764022</c:v>
                </c:pt>
                <c:pt idx="378">
                  <c:v>23.396649327255254</c:v>
                </c:pt>
                <c:pt idx="379">
                  <c:v>21.968001190154098</c:v>
                </c:pt>
                <c:pt idx="380">
                  <c:v>28.747255089137276</c:v>
                </c:pt>
                <c:pt idx="381">
                  <c:v>24.898094821660919</c:v>
                </c:pt>
                <c:pt idx="382">
                  <c:v>15.716528131628671</c:v>
                </c:pt>
                <c:pt idx="383">
                  <c:v>15.570933417019639</c:v>
                </c:pt>
                <c:pt idx="384">
                  <c:v>5.0881139651691569</c:v>
                </c:pt>
                <c:pt idx="385">
                  <c:v>13.359713688894928</c:v>
                </c:pt>
                <c:pt idx="386">
                  <c:v>7.6724201494795139</c:v>
                </c:pt>
                <c:pt idx="387">
                  <c:v>10.839105192226015</c:v>
                </c:pt>
                <c:pt idx="388">
                  <c:v>9.7471448326582575</c:v>
                </c:pt>
                <c:pt idx="389">
                  <c:v>14.387976360821234</c:v>
                </c:pt>
                <c:pt idx="390">
                  <c:v>17.327169661991121</c:v>
                </c:pt>
                <c:pt idx="391">
                  <c:v>20.402858008106982</c:v>
                </c:pt>
                <c:pt idx="392">
                  <c:v>11.166693300096341</c:v>
                </c:pt>
                <c:pt idx="393">
                  <c:v>21.695011100262157</c:v>
                </c:pt>
                <c:pt idx="394">
                  <c:v>18.910512183364368</c:v>
                </c:pt>
                <c:pt idx="395">
                  <c:v>24.224719266594136</c:v>
                </c:pt>
                <c:pt idx="396">
                  <c:v>23.624141068831875</c:v>
                </c:pt>
                <c:pt idx="397">
                  <c:v>17.636558430535324</c:v>
                </c:pt>
                <c:pt idx="398">
                  <c:v>14.961255549594313</c:v>
                </c:pt>
                <c:pt idx="399">
                  <c:v>18.592023745157114</c:v>
                </c:pt>
                <c:pt idx="400">
                  <c:v>19.820479149670838</c:v>
                </c:pt>
                <c:pt idx="401">
                  <c:v>23.059961549721862</c:v>
                </c:pt>
                <c:pt idx="402">
                  <c:v>23.615041399168803</c:v>
                </c:pt>
                <c:pt idx="403">
                  <c:v>14.014889904635588</c:v>
                </c:pt>
                <c:pt idx="404">
                  <c:v>15.671029783313351</c:v>
                </c:pt>
                <c:pt idx="405">
                  <c:v>17.05417957209918</c:v>
                </c:pt>
                <c:pt idx="406">
                  <c:v>2.9951899426642754</c:v>
                </c:pt>
                <c:pt idx="407">
                  <c:v>16.371704347369331</c:v>
                </c:pt>
                <c:pt idx="408">
                  <c:v>16.453601374336912</c:v>
                </c:pt>
                <c:pt idx="409">
                  <c:v>27.691693408221781</c:v>
                </c:pt>
                <c:pt idx="410">
                  <c:v>17.727555127165964</c:v>
                </c:pt>
                <c:pt idx="411">
                  <c:v>25.917257823924167</c:v>
                </c:pt>
                <c:pt idx="412">
                  <c:v>7.4540280775659653</c:v>
                </c:pt>
                <c:pt idx="413">
                  <c:v>12.24955399000104</c:v>
                </c:pt>
                <c:pt idx="414">
                  <c:v>6.4621640842919135</c:v>
                </c:pt>
                <c:pt idx="415">
                  <c:v>23.888031489060744</c:v>
                </c:pt>
                <c:pt idx="416">
                  <c:v>27.054716531807252</c:v>
                </c:pt>
                <c:pt idx="417">
                  <c:v>13.60540476979768</c:v>
                </c:pt>
                <c:pt idx="418">
                  <c:v>19.547489059778897</c:v>
                </c:pt>
                <c:pt idx="419">
                  <c:v>27.436902657655963</c:v>
                </c:pt>
                <c:pt idx="420">
                  <c:v>23.678739086810253</c:v>
                </c:pt>
                <c:pt idx="421">
                  <c:v>19.993372873269074</c:v>
                </c:pt>
                <c:pt idx="422">
                  <c:v>16.735691133891919</c:v>
                </c:pt>
                <c:pt idx="423">
                  <c:v>20.876040830586341</c:v>
                </c:pt>
                <c:pt idx="424">
                  <c:v>15.980418551857554</c:v>
                </c:pt>
                <c:pt idx="425">
                  <c:v>18.992409210331957</c:v>
                </c:pt>
                <c:pt idx="426">
                  <c:v>18.45552870021114</c:v>
                </c:pt>
                <c:pt idx="427">
                  <c:v>21.776908127229746</c:v>
                </c:pt>
                <c:pt idx="428">
                  <c:v>21.695011100262157</c:v>
                </c:pt>
                <c:pt idx="429">
                  <c:v>23.396649327255254</c:v>
                </c:pt>
                <c:pt idx="430">
                  <c:v>23.105459898037182</c:v>
                </c:pt>
                <c:pt idx="431">
                  <c:v>27.518799684623545</c:v>
                </c:pt>
                <c:pt idx="432">
                  <c:v>23.806134462093162</c:v>
                </c:pt>
                <c:pt idx="433">
                  <c:v>23.906230828386875</c:v>
                </c:pt>
                <c:pt idx="434">
                  <c:v>21.831506145208131</c:v>
                </c:pt>
                <c:pt idx="435">
                  <c:v>25.66246707335835</c:v>
                </c:pt>
                <c:pt idx="436">
                  <c:v>24.133722569963496</c:v>
                </c:pt>
                <c:pt idx="437">
                  <c:v>21.32192464407651</c:v>
                </c:pt>
                <c:pt idx="438">
                  <c:v>19.347296327191472</c:v>
                </c:pt>
                <c:pt idx="439">
                  <c:v>16.54459807096756</c:v>
                </c:pt>
                <c:pt idx="440">
                  <c:v>18.282634976612911</c:v>
                </c:pt>
                <c:pt idx="441">
                  <c:v>23.633240738494933</c:v>
                </c:pt>
                <c:pt idx="442">
                  <c:v>21.931602511501843</c:v>
                </c:pt>
                <c:pt idx="443">
                  <c:v>24.352114641877044</c:v>
                </c:pt>
                <c:pt idx="444">
                  <c:v>18.610223084483245</c:v>
                </c:pt>
                <c:pt idx="445">
                  <c:v>24.115523230637358</c:v>
                </c:pt>
                <c:pt idx="446">
                  <c:v>23.041762210395731</c:v>
                </c:pt>
                <c:pt idx="447">
                  <c:v>22.222791940719915</c:v>
                </c:pt>
                <c:pt idx="448">
                  <c:v>21.622213742957641</c:v>
                </c:pt>
                <c:pt idx="449">
                  <c:v>23.733337104788646</c:v>
                </c:pt>
                <c:pt idx="450">
                  <c:v>26.754427432926114</c:v>
                </c:pt>
                <c:pt idx="451">
                  <c:v>25.899058484598037</c:v>
                </c:pt>
                <c:pt idx="452">
                  <c:v>22.641376745220882</c:v>
                </c:pt>
                <c:pt idx="453">
                  <c:v>32.61461469593975</c:v>
                </c:pt>
                <c:pt idx="454">
                  <c:v>26.563334370001755</c:v>
                </c:pt>
                <c:pt idx="455">
                  <c:v>24.716101428399632</c:v>
                </c:pt>
                <c:pt idx="456">
                  <c:v>19.720382783377133</c:v>
                </c:pt>
                <c:pt idx="457">
                  <c:v>19.356395996854545</c:v>
                </c:pt>
                <c:pt idx="458">
                  <c:v>22.677775423873143</c:v>
                </c:pt>
                <c:pt idx="459">
                  <c:v>20.675848097998923</c:v>
                </c:pt>
                <c:pt idx="460">
                  <c:v>26.31764328909901</c:v>
                </c:pt>
                <c:pt idx="461">
                  <c:v>23.360250648602999</c:v>
                </c:pt>
                <c:pt idx="462">
                  <c:v>22.823370138482183</c:v>
                </c:pt>
                <c:pt idx="463">
                  <c:v>24.606905392442854</c:v>
                </c:pt>
                <c:pt idx="464">
                  <c:v>21.840605814871189</c:v>
                </c:pt>
                <c:pt idx="465">
                  <c:v>17.745754466492102</c:v>
                </c:pt>
                <c:pt idx="466">
                  <c:v>19.501990711463577</c:v>
                </c:pt>
                <c:pt idx="467">
                  <c:v>19.966073864279878</c:v>
                </c:pt>
                <c:pt idx="468">
                  <c:v>19.265399300223898</c:v>
                </c:pt>
                <c:pt idx="469">
                  <c:v>17.327169661991121</c:v>
                </c:pt>
                <c:pt idx="470">
                  <c:v>21.458419689022477</c:v>
                </c:pt>
                <c:pt idx="471">
                  <c:v>22.02259920813249</c:v>
                </c:pt>
                <c:pt idx="472">
                  <c:v>23.91533049804994</c:v>
                </c:pt>
                <c:pt idx="473">
                  <c:v>28.856451125094054</c:v>
                </c:pt>
                <c:pt idx="474">
                  <c:v>14.724664138354626</c:v>
                </c:pt>
                <c:pt idx="475">
                  <c:v>21.412921340707157</c:v>
                </c:pt>
                <c:pt idx="476">
                  <c:v>24.343014972213979</c:v>
                </c:pt>
                <c:pt idx="477">
                  <c:v>13.60540476979768</c:v>
                </c:pt>
                <c:pt idx="478">
                  <c:v>21.622213742957641</c:v>
                </c:pt>
                <c:pt idx="479">
                  <c:v>22.02259920813249</c:v>
                </c:pt>
                <c:pt idx="480">
                  <c:v>22.140894913752327</c:v>
                </c:pt>
                <c:pt idx="481">
                  <c:v>26.76352710258918</c:v>
                </c:pt>
                <c:pt idx="482">
                  <c:v>29.593524367802289</c:v>
                </c:pt>
                <c:pt idx="483">
                  <c:v>17.773053475481291</c:v>
                </c:pt>
                <c:pt idx="484">
                  <c:v>18.764917468755343</c:v>
                </c:pt>
                <c:pt idx="485">
                  <c:v>22.777871790166856</c:v>
                </c:pt>
                <c:pt idx="486">
                  <c:v>20.976137196880053</c:v>
                </c:pt>
                <c:pt idx="487">
                  <c:v>19.074306237299538</c:v>
                </c:pt>
                <c:pt idx="488">
                  <c:v>14.970355219257371</c:v>
                </c:pt>
                <c:pt idx="489">
                  <c:v>14.606368432734783</c:v>
                </c:pt>
                <c:pt idx="490">
                  <c:v>11.685374470891034</c:v>
                </c:pt>
                <c:pt idx="491">
                  <c:v>19.784080471018576</c:v>
                </c:pt>
                <c:pt idx="492">
                  <c:v>19.784080471018576</c:v>
                </c:pt>
                <c:pt idx="493">
                  <c:v>17.272571644012736</c:v>
                </c:pt>
                <c:pt idx="494">
                  <c:v>19.265399300223898</c:v>
                </c:pt>
                <c:pt idx="495">
                  <c:v>16.935883866479344</c:v>
                </c:pt>
                <c:pt idx="496">
                  <c:v>14.387976360821234</c:v>
                </c:pt>
                <c:pt idx="497">
                  <c:v>18.064242904699356</c:v>
                </c:pt>
                <c:pt idx="498">
                  <c:v>20.11166857888891</c:v>
                </c:pt>
                <c:pt idx="499">
                  <c:v>16.016817230509808</c:v>
                </c:pt>
                <c:pt idx="500">
                  <c:v>20.184465936193426</c:v>
                </c:pt>
                <c:pt idx="501">
                  <c:v>25.334878965488024</c:v>
                </c:pt>
                <c:pt idx="502">
                  <c:v>21.030735214858439</c:v>
                </c:pt>
                <c:pt idx="503">
                  <c:v>28.820052446441792</c:v>
                </c:pt>
                <c:pt idx="504">
                  <c:v>27.163912567764022</c:v>
                </c:pt>
                <c:pt idx="505">
                  <c:v>20.211764945182622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5040"/>
        <c:axId val="257092608"/>
      </c:scatterChart>
      <c:valAx>
        <c:axId val="1298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092608"/>
        <c:crosses val="autoZero"/>
        <c:crossBetween val="midCat"/>
      </c:valAx>
      <c:valAx>
        <c:axId val="25709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9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67395232412548"/>
                  <c:y val="5.34371461598006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68032"/>
        <c:axId val="257073920"/>
      </c:scatterChart>
      <c:valAx>
        <c:axId val="2570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3920"/>
        <c:crosses val="autoZero"/>
        <c:crossBetween val="midCat"/>
      </c:valAx>
      <c:valAx>
        <c:axId val="2570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21</xdr:col>
      <xdr:colOff>76200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121920</xdr:rowOff>
    </xdr:to>
    <xdr:sp macro="" textlink="">
      <xdr:nvSpPr>
        <xdr:cNvPr id="1025" name="AutoShape 1" descr="data:image/png;base64,iVBORw0KGgoAAAANSUhEUgAAAsgAAAGoCAYAAABbtxOxAAAABHNCSVQICAgIfAhkiAAAAAlwSFlzAAALEgAACxIB0t1+/AAAADh0RVh0U29mdHdhcmUAbWF0cGxvdGxpYiB2ZXJzaW9uMy4xLjMsIGh0dHA6Ly9tYXRwbG90bGliLm9yZy+AADFEAAAgAElEQVR4nOzdeZxU9ZX//9fdqqr3Zt8RsFEURJC1EbUVcUuCMXHLZKKJyZivyYyTzPy+3yTj1/wmk5loJjMxmUnGCTMmo5mMGk1cYlRQSKtAKQG3KC6ooEAD3fRa1bXc9fvHrVt9qzcWb0MTzvPxyCNNdfetqgvquw/nc47ieZ6HEEIIIYQQAgD1WL8AIYQQQgghhhMJyEIIIYQQQoRIQBZCCCGEECJEArIQQgghhBAhEpCFEEIIIYQI0Y/1CxguRo8ezbRp0471yzguWJaFYRjH+mWcMOR+Hz1yr48uud9Hl9zvo0fu9dF1pPd7586dHDhwoN/PSUAumDZtGlu2bDnWL+O40NTUxMSJE4/1yzhhyP0+euReH11yv48uud9Hj9zro+tI7/fChQsH/Jy0WAghhBBCCBEiAVkIIYQQQogQCchCCCGEEEKESEAWQgghhBAiRAKyEEIIIYQQIRKQhRBCCCGECJGALIQQQgghRIgEZCGEEEIIIUIkIAshhBBCCBEiAVkIIYQQQogQCchCCCGEEEKESEAWQgghhBAiRAKyEEIIIYQQIRKQhRBCCCGECJGALIQQQgghRIgEZCGEEEIIETnX9chZzrF+GUdEArIQQgghhIhcS7fJy3u6jvXLOCISkIUQQgghRORcz8N03GP9Mo6IBGQhhBBCCDEkHFcCshBCCCGEEEWud6xfwZGRgCyEEEIIIYaEBGQhhBBCCCFCXO/4TMgSkIUQQgghRKQ8z+Oz977Mc++14R2HIVkCshBCCCGEiFTOdln7dgv/sG47x2E+loAshBBCCCGilc7bxY+Pw3wsAVkIIYQQQkQrne/ZoCctFkIIIYQQ4oSXNu2Df9EwJgFZCCGEEEJEKm/3LAg5/urHEpCFEEIIIUTE7NAA5OOww0ICshBCCCGEiJbthCvIx19CloAshBBCCCEi5XhSQRZCCCGEEKLIdo7DVBwiAVkIIYQQQkSqpAf5GL6OIyUBWQghhBBCRKr0kN7xF5ElIAshhBBCiEiFA/LxSAKyEEIIIYSIlCNj3oQQQgghhOghPchCCCGEEEKE2G5oDvJxmJAlIAshhBBCiEiVVpCPv4QsAVkIIYQQQkQqPAf5eDyvJwFZCCGEEEJEqnST3vGXkCUgCyGEEEKISIVbLKSCLIQQQgghTnjhFgupIAshhBBCiBNeeIqFVJCFEEIIIcQJT+YgCyGEEEIIEVK6Se/4i8gSkIUQQgghRKSkgiyEEEIIIURIyRSL47AJWQKyEEIIIYSIVDggW6EDe8cLCchCCCGEECJS4TFvzvGXjyUgCyGEEEKIaIU36TlSQRZCCCGEECe68BxkqSALIYQQQogTXrjFwpYxb0IIIYQQ4kTX3xQL03aPm4kWEpCFEEIIIUSkwgE5+PilPZ3sTeWO1Us6LBKQhRBCCCFOUMlkkttuu41kMhnpdcOb9IIDe6bjkrePj4Zk/Vi/ACGEEEIIcfQlk0lWrFiBaZrEYjHWrVtHfX19JNcOV5CDsGw5LqqiRHL9oSYVZCGEEEKIE1BjYyOmaeI4DqZp0tjYGNm1+2ux8LyefuQdrRne2JeK7PmiJhVkIYQQQogTUENDA7FYrFhBbmhoiOzapWPeCgGZnrDclbPoNp3Ini9qEpCFEEIIIU5A9fX1rFu3jl//di3nn98QWXtFSzqPafcNyK4HFDosHM/DHcbj3yQgCyGEEEKcoOrr66mdMYdR5bHIrrm9pZuM1VMddjwPy3HZ1Z7hpBFlACgoJdv2hhvpQRZCCCGEOIHZbrTVXMtxSxaFOK7HXz+6jS888Cr70/6YN9fzCJ6yM2tF9txRkYAshBBCCHECs2yXKGu5tuuVTrHwoPHdAwC0pEz/QQU8zyNrObzVko7w2aMhAVkIIYQQ4gRmuh6OG918YscrPaTnui7BL3O233rheR4ufnU5azrYzvCajywBWQghhBDiBOa4LlHmU8/zeo156wnGOcvFcT3+Z+se0jkb2/XIWsNvgYgEZCGEEEKIE9TWXR386S9eoiPCPmDP670opCcA522XR17bxx3P7eDuLbtxXA/TcYfdgT0JyEIIIYQQJ6gX93Sysz1LU2cukutt+aCDf9nwHmbokJ7rUdyglw+tmz7QbeK4HlavnuXhQMa8CSGEEEKcoNJ5G4CsE83Sjk/evYUPOrLUlhnFx2zXQ1MLAdl2ietq8XG3MAIuPPViOBjSCvK0adM444wzmDdvHgsXLgSgra2NlStXMnPmTFauXEl7ezvg96vcfPPN1NXVMXfuXF588cXide6++25mzpzJzJkzufvuu4uPb926lTPOOIO6ujpuvvlmvEJ5fqDnEEIIIYQ43iSTSW677TaSyWTk107lCgH5ELbaeZ5Ha7c56NcE1eGOrIUWLAVxPbRC4sxZDl5hZoYfkMF2XDpzw2vU25C3WPzud7/j5ZdfZsuWLQDcfvvtrFixgu3bt7NixQpuv/12AJ544gm2b9/O9u3bWb16NTfddBPgh91vfetbvPDCC2zevJlvfetbxcB70003sXr16uL3Pfnkk4M+hxBCCCHE8SSZTLJixQpuvfVWVqxYEXlIThWCcdY6+CG5zpzNm83pYkGyP1ZoeoVeSMWu5xVbLNKmU6wW267LPze+yzPvttKSHjx4H21HvQf5kUce4frrrwfg+uuv5+GHHy4+ft1116EoCkuXLqWjo4O9e/eyZs0aVq5cyciRIxkxYgQrV67kySefZO/evXR1dVFfX4+iKFx33XUl1+rvOYQQQgghjieNjY2YponjOJimSWNjY6TXD1oscocwRUIBspaDOcjIC73QSgFgFD4O9xe7oX5jy/H4/rPv8Z+bdw16zWNhSHuQFUXhoosuQlEUvvjFL3LjjTeyf/9+JkyYAMCECRNobm4GYM+ePUyZMqX4vZMnT2bPnj2DPj558uQ+jwMDPkdvq1evZvXq1QDs27ePpqamCN/9H6+WlpZj/RJOKHK/jx6510eX3O+jS+730RPlvZ49ezaG4ffzGobB7NmzI80rLR0pAFpbW2lqig/6tV05i/aWFLvjOcoMrd+vUUMrR/RCVu7qaMO2/SDenU5xoM3/mny+p2rc1dpMU/mRVZGH4s/2kAbkjRs3MnHiRJqbm1m5ciWzZs0a8Gv7K9crinLYjx+OG2+8kRtvvBGAhQsXMnHixMP6/hOZ3KujS+730SP3+uiS+310yf0+eqK616tWrWL9+vU8tW495513HuedszyS6wYczS8uauXVB33NsXSeWCbGmHGjqU4Y/X+Nvg3w+4ljhgZ5h0RVLZrWDuQxyiqoqq4BIOf15LaKEaOZOHHsEb+PqP9sD2mLRfBix44dyxVXXMHmzZsZN24ce/fuBWDv3r2MHevfjMmTJ7Nr167i9+7evZuJEycO+vju3bv7PA4M+BxCCCGEEMeb+vp6Pvulr3LKmQsjv3a36Vd2g1aLwfgb8vyxbQMJt1gEH4drmk5oiUgmdDCw5SCH/462IQvI3d3dpFKp4sdr165lzpw5rFq1qjiJ4u677+byyy8H/J+Q7rnnHjzP4/nnn6empoYJEyZw8cUXs3btWtrb22lvb2ft2rVcfPHFTJgwgaqqKp5//nk8z+Oee+4puVZ/zyGEEEIIcTwyXTfSddCBdN4PqYeyyc5yHBzXG/SQXigfYxQO6YWXgDhuz6+7QwH5wDALyEPWYrF//36uuOIKAGzb5k/+5E+45JJLWLRoEVdffTV33XUXU6dO5YEHHgDgsssu4/HHH6euro7y8nJ+9rOfATBy5EhuvfVWFi1aBMA3v/lNRo4cCcCdd97JZz/7WbLZLJdeeimXXnopAF//+tf7fQ4hhBBCiOOR7XqRroMOBBXkQwnIa95sYW9XngvqRg34NeF21wEryIUpFuGDgcNtisWQBeQZM2bwyiuv9Hl81KhRrFu3rs/jiqLw4x//uN9r3XDDDdxwww19Hl+4cCGvvfbaIT+HEEIIIcTxyLJdYmr0f/EfVHHzh5C+v/DAqwDcWH/SgF9TWkH2f+EUFoIEH9v9VMIffX0/37pk4LNqR5usmhZCCCGEGOZsr7RVISpBQLYOssku3FbhDvI6whVkozgH2Q/Gwff2l8XHVQ0+QeNok1XTQgghhBDDnO24OF70dc3goNzB5hB35noO8YUP6fmb8SiOfQtXh4M5yG7oYJ7dTwX525ecSsPJI4/4PQwFqSALIYQQQgxj7RmTf3h6+yFNmjgcnucVK8im7Q56+K4lnS9+bLsOTZ1Z8rbDtv0pXtvbVfycaYfmIIc26QUB2fNKF4cAjCw3MA9SwT7aJCALIYQQQgxjz73XxiOv7+e1valIr2s6brFtw3RcBuvgaMtYxY+7TZftLd20ZyxM2yv5PitUiQ4O6YVHuzmuV2y3CFQnhl9DgwRkIYQQQohhLG0e+jrow7puvmfMmul4g/YWp0LV61TeKlZ8bdct6Y22QuHXCE2xCEJxOCwHKmMSkIUQQgghxGEIgmzWcg7ylYcnGPEGfuV3sCaHzlxPBbkr5/gVZwoHB0PfGO5l1rX+K8hWrx7kyrgEZCGEEEIIcRiC6m3OGroKsuW4g1aQ27pDLRZ5G8/zyJoOruuVHNoLt1gEUyw8r+dgnuN5OE7vFgvtQ72PoSABWQghhBBiGEvlghaLaCvI6VAF2W+xGPhr27I9izy68jaO5+Hi4QLh2nN4XFxxioUbarFw+7ZYaIqKFhoPNxxIQBZCCCGEGMZSQ9SDHF717B/SGzght2fCPcg2TmEahRtaAuL16i/W1Z5V0/YAATmIxXF9eFWRJSALIYQQQkRg3TPP8c2/+3u2bNkS6XXTxRaLiCvIhetWxjRMxx28gpzpqSA/9XYL//rcDl7fm+Ki1S/w5v400HfZiF6ySc9/zPFKp1ioCkwdUcascZVRvKXIDL+uaCGEEEKI40wymeSjl16MaZrEDIP169dTX18fybWDHuRsxD3IQQW5OqFj2QcZ85bt6UF++LX9AIwoNwDYuLONLy6b1mfZSLzQgxyuGPuH9EIVZEVBVRRqy4wP92YiJhVkIYQQQogPqbGxEcs0cR0Hy7JobGyM7NrBYbrox7z5wbu2zMB0Bx/ztj+VR+3VJtxd+P6gctw7ICd0tc/jjudvBQzoqsIwaz8GJCALIYQQQnxoDQ0NGEYMTdMwDIOGhobIrp0qBtGhqSCPKDf8CvIAX+e6Hh+0Z5k2srzk8WD9dBCce7dYVBTGt4UfdxwPOxTENVUpLhQZTqTFQgghhBDiQ6qvr+enDz7K5o0bOH/pWZG1V0DPtIngIJ0SUck1CN6jygze7GfMW952iOsaWctfLX2S2wLKmOLnO4K2i8LrMXtVuCsM/+CdVVJB9rCdcA+ygoIEZCGEEEKIP0pzFyxmzvxFjKI70ut2F1osgoN0WkR5sitvoykKVQkD0/H69CC/2tTFqWMreXT9RmwP3nvuMTj3c8XPB33JwaG73gtAErEgIPdc2PVKe5I1BWmxEEIIIYT4Y2U6HvZg6+iOULGCbA/eJ3y4uvM2CUOlzAimWJReuz1rsbsjyxMbXwLAa36v5POt3f5ki5zlV7Z7V5DL++tBdkunWDgefXqbhwMJyEIIIYQQH5LneTz9djP5iJd5QE+vsN9icfjf3194BUjlHRK6SrmhFTbp9XwuCLK7OnIkpp4GgNK1D5yeaRbB15uOg+f1PaRX1k+Lhev5UywmVMUBmDepOrKWkShJQBZCCCGE+JBe3tPF/3nsTZ7f2R75tcMB+UgqyAe6Td5qSfVzXZuErlFmaLieH3QDjusVO4O7y8egK3Dd5z6PovUdx5azXXK2wytNXSWPV8QLAbnXmDfbdalK6Dx4/QJuXj5dKshCCCGEEH+MgkUaXXn7IF95eGzHJV+o/lrOwJMmAv0tE3m/LUtHtu/rSucdEoZKwvDjYCa0Wc/xPFAUquM6O9oyTK4t49o/+8t+n99yPEzHKwb5utH+tItJ1WXF1x2+ruN6aIrCqWMqKTNU1GFYQZZDekIIIYQQH1KquO1uCNdB2/5q54FYjsuWXR0smFJbbG/ImDbN3Xk0VekzAcOvIKuUFQJyOhTug0kTMV2ltdtkyoiyQZ/XdtxiOL+pfhq1ZQYTa/02CtPpVUF2PFRFQdcUFEVBG4YBWSrIQgghhBAfUjEgR9yDHBzQAw66DvrZDRv5yQ//mUefaiw+1pw20RUFz/VKpkf413ZIGBoJPQjTPa9948421m1vwfM8dnfmmFKTQBkgNVqO31ccLDKJaSqTahJohW8o7UH2p1hoqoKKH47VYdhjIRVkIYQQQpwwkskkjY2NNDQ0RDqruCs3NBXkYIseFA7pDdBkUVx1nTd5YPUdjF/7FOecfTY7WjNUJ3Q6cham7WJoPSk3YzqMqYz1VJBDAfnfNu7k8TeaOXNCNXnbZWJ1gsrC2DbwN+AFgduvIHvFQ3pGoTKsKKApSnHMm6oUDv95Hprq/3o4HtADCchCCCGEOEEkk0lWrFiBaZrEYjHWrVsXWUgeqgpycN24pg5aQS6uunYdLAsefuIpjCmnk3dcqhM6eAqm41IR+p5u02aqngi1Y/S89vf3HcDxPL7z+CsAjK+KUxnTWXnKaJ56+wBTR5TxXmsG8OcfO55X7JWOaSqq4i8BUZWeCnJMU/0pFoUWC6PwdcORtFgIIYQQ4oTQ2NiIaZo4joNpmjQ2NkZ27WDtcu4gg5CTySS33XYbyWTykK4b9AXXlOmDzkEOVl2rmoZhxJg0ZxG24zK63OCBV5rYm8qW9AKDXzGOG1oxIGcLPcTJZJI/vPUOAG90+t8zpiJGTZnBHZfP5pYVdYyuiBWvY9oeWcspVs9juoqigILfShFUkGOaWpxioal+hXk4rpkGqSALIYQQ4gTR0NBALBYrVpAbGhoiu3ZQ6TVtB2+AEHskFeyg7aEmYXCg2xxwDnJ9fT0/+sVDbE5uYOnZ5zB3wWJe3bqZNZu2cr8zh2vmTeT8up410XnbIWM6VBhascWiuxCQGxsb8eJjId0GlSNRcRlVGaPc0BhVHuOsKbU8+15b8VqW63LZf77AzrYsAHFdRcVvn1AVpdh6EdNVHM9vsyjT/RXTQTgfbqSCLIQQQogTQn19Pb/6zRN85eu3RtpeAT0BOX+QNojDrWAHFeTaMqOwzGPgCvV/76ti32kfK4bjmz71ce5/4W0ANmx6no2bNhW/dvuBbmzXoyymUR7z66W5QhhvaGiAeAW8+zx07mdsmYamKCQM1e8d7vW8pu0WwzH4AVlTVTwPtFCvckxTcDz/sKCqKkysSTBvUvVB78GxIBVkIYQQQpwwzlq8lJPmzOf0cdEGsyAg285Ax+iOrIIdBOSR5cagm/Rsx+WlPZ2kTYcvL5vG1uQGTMuCU84BYE9bF5+/ahUz1q9j3sLFvLHfXxyS0FXKCiuhgykUi5cshQcPcNaZc/nIvMlMqTsNFIW4rqKgoKtK8T0amkK215a+uKYypbaMmjIdVenZsBfTVLpNx59ioShoqoKmDs8KsgRkIYQQQpwwHNfDOkif8JFIFXqQ87Y7YItFfX0969atO6wpGkHwHlVuYDoejtv/lIwD3WaxD/qxN/azoH45+tQzsKrHQL4bqsZgWX7VetKpZ5IvtFOUGT0V5HwhyHbm/HXSy85ezuWLpuB6Hm1Zq3DIzm+dCCrZI8r81o+wuK4wfZS/LMTvQe5psejK2/6ikGHewyABWQghhBAnDMtxcaLPx8Ve4YPNKq6vrz+s1o5UYczbqMKhuMwAUzLeakkDfkX3kdf2c931izj7pm/z3F4T781ncOdchB6Lcd5557E3lS+OVyuPacVNemahEtye8QNyVVwvvqeqmO73FOOhqwojy/2V06PKYzSnSwNywuiJl5qiFA8HxjQVtzCPeThuzwsb5vldCCGEECeaw530cDgs18X1op1VDD2tEKbjDVhBHsyGjZu49Vt/3+c9p/I2hqYUw2p3rjQgZ0wbz/N4q9kPyFfOncAHHVm+/fR2nj8AF5w6nk9/YhVoOt+485ecuWAx7RkLp5DiK2IaiUKLRdAK0Z71A7Lluvz+hef5rx/dwXt/2Ar41WNDU/iHS2fxp2dNYuGUmj7vJa73xEs1VEFOhA7pacN0ekVAKshCCCGEGDaGclYxQGfGxhqsxHuEigHZdgfsQQ70XvmcTCZZufJCzLzJP3/3OyXvOZW3Sega5YVpD8GkicDLTV1Mqk7w9oFuAK5fOIXHtjXz6Ov7OXfGSP5y+XTeac3w83dfp2baabRmTDw83inMMB5VbhQ36eV6VZAze3fwl395FbZp8d93fp+TC6+rIqYzuiLOtfMn8Ztt+/u8v3iof8Kfg9yztrpnUcjwDshSQRZCCCHEsDGUs4rbMibLf7yRTTvbDv7Fh6m7pMVi4IjseR5bd3cW2xmg5z27bt/3nM7bJHS12CfcHVo9HXz+9X0ptjd3U5PQGV0R469OV7hae43PTupmfHWCUYV2iJZ0nv3pPK7r8R/Pf8CpYyqYO7GmWPENgmxrxm+ZaHrzFWzT8pePhF7Xwim1jK+KoyqQ0PsG3ZjR85i/Sa90UYjt+If0hjOpIAshhBBi2BjKWcV7u/LkbJc9HbnIrhlImz1j3gbrsDAdl/2pPM2VeSaPKANg+TnnYhgGFvR5z6m8TcJQe2YV53uCtet6uK5HdULnvbYMk2vKeHXrZm7/s09gWSaP/GuMO+99mOrpcwA40G2RytmseauFfak8Xzu/jpimFHuQ870qyIsWzOfJWAzTKv29CKq/qqIQ1/tOoUhoPY9pqlKs2MePowqyBGQhhBBCDBv19fU8+JsneHr977jqoxdH2l7RVZjOkLOj7UF2XI9sYYucNcgUC/BDqON5vNeWYVJtAkVRmDVvId/56YP84feb+NPLLyl5z+m8TZnes+2u2+qpIAfzhcsMjdZuk7kTq1n3u7VYlonrONiYbE1u4LJT5lJmqLR05znQbXHP1t3UnzSC+ZOqMVSVWKElIphiEVSQly1ZzBNr13Lvo2v49KpL+vxeKIpSHBEXZoRaLMJBOK77FWTHlQqyEEIIIcRhWbB4KVNOn88ZE4ZmVnHvub0fVrjtYbBFIeAH5Jim0p236czZ1JYZ7OnMcdbCJcyev4j5U2tLvj5tOiUV5EzouTYlN3H/Q0+wbPm57E+bTKiKM3fp2Ty42sAGdCPG3MVnUx7TGVsZp7Xb4uWmTjpzNuN3b+LR+17AyXRxzccuIaGrWIX70pax0FWFqpjGgnOWc9aiJVQnjD7vRVVKD+QFwtk3XCiOaf4hPX9RyGB39NiTgCyEEEKIYcUpjAKLWldhTnDO6n9U2pEKgndwIG2wV54xHVRAN1R2tmV4//UXeeiJpznn3HOZfNr8kt5kgO68TWVcp6LQg5w1/c8nk0kuu/gi8nmTX/zPfbif/gHjquLUn7GM79z1IO+98gIL6pczadY8ptQmGF8VpzmdZ8Nr70EuzUM/uQUcG1VVWf2D76H9xf2FRSQe7RmTiphGvBDK+wvHALqqkOhnVXS4NhyuFCeKvc4uulSQhRBCCCEOne24Ay7E+DCK66BtF7ew7jiS6xaCd3VCLywKGfhru3L+wo2KuMa6Zzdwyw1XYpkWv/jdi/z1zV9m5qrzi1/ruh4dOZtRFbFiBTmofjc2NpJXYrhVNVAxCoAxlXEmVMVZuGQpS+qXktA1mtMmoyviTKpJ8GZzmj25LOx6FRy78BwupmmScCxMx8P1/DFvFTGNmDb4ljtDU0vaKQLhCR3hFotYcZzc8O9BHuYFbiGEEEKcaCzXw4k+HxcryKZz8FFshyNYElKTMA46xWJ7Szf70zlURWHHyy9gWRZueS32ii/x8Ov7S9o1drZlihXkoAfZLCwKaWhoQDn3erjuX2H2CgAmVMcpj2nMGFlOZ9amM2cR0xSqEzpTa8vozNmkiaPveR210OOgqiqxWIyKRAwrqCBnLcpjWjHQDmRKbYIJ1fE+j4eLw+EgnAjPR5YKshBCCCHEoevMWdhDkJCDFcqm7YdYjYgqyIXKdG2Zwfvt2eK4tN48z+M7699hb1eOhz+3iAX1yzGMGOasc/EAtWZcMWyncjZvtaTJ2W5hHbQfkPOFa9fX13PWeR38vsXGnbmMhK4yoswgrqvUJAxGdcWoiGlMrI6jKArTChMzAP7hf3+ZD16ah1peTZWX5aMXX8h1jdniFsCOrEWFofXbXxw2dUQ5O9oyfR4Ph99wi0X4esO9giwBWQghhBDDRmfWYvmPNvL/rzyFs2eMivTaxR5ke/Aq7+EKWixGlhmF6/ff42w5Hh+0Z2npNnmlqYv5CxZz570P8/Xn2mgGupVEcZ7yU888xyNrnianLOXdVzbz5vjuPtd24xWcPMoincniZbt48+UtXDDzEmK6ypKTRpQ890kjywG/6rvi7EXklywi77icO2MUmqqQ2NBY6J/26MjaTK5NHNKkiUQ/Y97C36WWVJBLx78NZ9JiIYQQQohhY386T9ZyaeqKflZxV75nVvFgZwAPd9V1UEEeVREDepaG9NaeNWnp9keoPf5GMwAjTj6DZiqoiGnsT+WxbJcNGzfxJx//CPf8+AcAvPzc03z2T671X3voEF97xqLazdD+w8/Q8pMv8Y0brmTr5hf6fe7phYC8dKofnDtzFrPGVBSDakJXixXkzpxFZUxH1w4eYsNV4ZimMHN0RWmLxQAV5GGejyUgCyGEEGL46M774TJnRd9iEVSQrcIhvf4Eq65vvfVWVqxYURKSBwrOfQJyr0kUrd0mluOyvcWvAlfHdZ56u4W87bL27RYAPnHGBPKOS2fe5un1v8MyTTAK/b35DGY2DfgH3AKdOYts+37sbAqvuwPLsnjmmWf6fV91oytYNXscV505gbztkjA0xlYlip9PGBqm42LbLqm8TVVcO8QKck+UvP8zC7ll5UwUBj+k1/vx4SP4dCQAACAASURBVEgCshBCCCGGjWAjnTkEUywO5ZDeQKuuBwvOwQKSYKVzplcFeXtLmrea/f8BfHrBJNKmw/efeZdfvtzEmROrmTfRn/m8P51j7uJlGDEDpaIwE9kxiRUSW1BB9jyPzpzN1InjMYwYqqZhGANvHkwYGjfVn8SMURV05Wxmjqroc4DOclxasyau5/dT64cQYsNj3qaNLKM6rvc6pBf8v4Kh9t+bPBxJQBZCCCHEsBG0JwxFBTmV94NsfpBJE8Gqa03TStYrDxScAbpy/mseXaggZ0OvPZlM8tMffZ/H1z/Lq3u7ALhiznhqY/CrP+yjTLH5q3NnFKdBNKdMTjp9Prf99AFO+szfouNy9SUNrFu7BgWKc5LTeQfb9aibNpU7732Y62/+Gv/968cG3DyoqYq/qMP1QIER5aWzjeO6iml7bNvnh/jqhHFIVd5w24SuKqhKaftEEIQ1RUELbQeJasTeUJFDekIIIYQYNtL5UJXX80pm6n5YqUL7hml7A/Yg19fXs27dOu7+9eN88iMXFQNnQ0MDRiyGZ5olwdm/rk1CV6mM+9XUrO1fPKg65/Mmmq4x/vrbKa+tY9e2l+j+n1tQ9ATNTa/jnPUQU2efBUBL2iSVt+kYUcdObzs3L5/GJ844m2V1o4k/8tvifWkrrIOuiGmcceYiJsw6k/mTSrfw9fbOay+yZdNzzF1yNhefeknJ54IWi52FqRSVce2QAnKiV0DWFKVkikXwsaZyXFWQJSALIYQQYtgIKsjBgbFDOCd2yMLhe7ApFgsXL6GtZjpTR1cWH1u6dCnfv+fXPL/hOT73yUtLKrVdeZuEoVFh+LEqU9jUF1SdXdfBNR12taZQsu/y21+9grNnG57j4GgaW5MbmD57PmWGyoFuk/2pPP+yYQdzxldx5dyJpQfpCotI2rN+NVxVFFoyJgr9r30OJJNJbv70FViFgL9g8rqS9+C3WHjFfuqquH5ILRZloRYLXVPRVKUkWAfX0FSl5NDfcO9BloAshBBCiGGjGGJtv1JKRLOKoe8mvYH47R0KuzqyzBxdgaoqpPMO02bPZ/rs+cyfNrLXdS2/gpzQC9f3rx20a+RyOf+91I6H/e/QlXAwjBg2JroRY0H9crK2y7jKOAe6Td5oTtGRtfn7S05CUXpCZrxQ5XU9j9bCNIyRFQbjKuM0deYGDciNjY1Ylh/WLctvEQkH5LLCtYO7Up3QD6l6nzA0vrBkCqMr4hiqgq6qpXOQ1Z4WC72kgnzQSx9T0oMshBBCiMNm2m4xpEUpCMiWM3AbxJFfu6c6Pdil87aDpipYjktH4QDevlTOD3hK6ai14LplhkZZYc5v8Pn6+noeX7OWS6/+DHqiHKrHoqaa+dhV13LbTx/gf/3133DnvQ9z+vxF6JrKuKo4+1N53mvNYGgK8yZV43oeeuGkW1lhFJsHHCjc+5q4wZkTazhjQjXxftY+B4KwrvbqrQ4Eh/SCCn4w0/lQ3HLhKSyZWouuKRiaUtKDHHysqb0CslSQhRBCiONbMpmksbGRhoaGAQ9BnWgaN2zkiafWcfVHL470ngRVXtN18SJcCO24XrH1IW8PPgc5azko+GPJ9nT685h3tmepjut05GxyVmhZh+vRks6T0FUqCqMm8qEtgAeqZ5A774v87apP8X+3Wnzq6qtYurSetozJOWcvQ1EU2jImU0eUM6mmjG3702zZ1ckZ46tI6BrpvI1RyL1xXcV0PL+CXOhBHlnuH6YLFoEMpL6+nocee5LHn1rHp1Zd0uf3LJiDvD+VB2BURd8V0gPRVb/On9D9jX9KP5v0NFXB0I6fMW8SkIUQQohBBAetzELv5rp16074kJxMJvn4ZReTN01+csc/RnpPgoBsDXKQ7kgElelyQyNjOViDrLLuytvENIXKuM57rd3s7shSbmg8u6ONqpjG5Nqe+cG7OrJ05WxGlsco67UOGuDJN5tZ/04rnZNrgE7OmjOL0RUxDE2hM2tTldCxXY8J1XGm1iZI5W3ebE7zhSVTAXA8rxgsE4aG5fg9yEH1PpiccSguajiHhnPOLhnNFvAP6Xn8+g97OWtSNbWJQ4+ImqqiKAoVMY35k2p6fc4PwnqvCrI+zA/pSYuFEEIIMYjBxnudqIqHz4bgnqQLf8VvuUEPcjSC4F1TVjhIV5i33J8n32zhV6/uRVUUJlUnGFsZR1Hg1ife4n9eaiouM8mYNm/sT5HqztD8wTu8/YdX/NceCsgdhcN0W3d3AjCuKkZFXOekkeWkTJvmdJ5R5TGq4jrTClVgD1g4xQ+arusVD7f1bLvzaM1YGKpCdfzQg6yqKv2GY+g5bNeasfjswinEjUOPiKriH8DrXSWG3j3Ix8+YNwnIQgghxCAGmot7IgtGng3Uz/ph9EyaiLaCHCwJGVHorQ1GvkHfDXn3v7yHf0++T3vGRFEUXt26mW//+3+TL7QgBK+xI2vxxstb2N/axs7XXuKz134S6LUOOmsxoTrOiDKDMkNlZJlBQlepTRicMqaSxVNHsHBKLYqicPIoPyDHNIU546txXA/T8Rhb6bc7JHSt2B7SljGpiGuHFWQHkyhcZ+lJtZw+vgpDPZyADLqq9ju6TVXCUyx6Hj+UCRnHkrRYCCGE+KPRkbWoPYzDRYeivr6ex55Ywy8fW8v1n7jshG+vAP+e3P/I4/x27To+G/E9CQ6JWQcZxXa4ggpyT0D2f927hWbN2qfY05nD8WD9O63MtHZx06c+Tv6Sv4YZJ7O7oxvT8XBcj5a0ybYtSTDmgtldXAedL1kHbTO+Ks6fnz2dD9qzgEpcV1FVhVPHVpa8xumFgDzG7eStV7YwftaZnDq2guqE/5oThj+KLRjzVhHTiWn9V4QP18gyv1XjC0tOwnG9kvnGB6Pgh/r+qsL6ABVk6UEWQgghjgLX9djekmbR1BGRX3vRknq0yadRf/LoyK99vJq3YDHV0+dQXxftPQkmTQRBMCpBIA5+gAqCeO8WmrXrG9mXmgvAU2+30LVvA6aiw0nzIZ8hQzlp0z+od6DbZPGy5fznxjzYeWKaSh6/+h3ozFqMr05w5sRq5k6oojVjDTiOrenNlyHVQtOWh7jpx0/zw58/xEWfuLj4+bLQmLf2jEVFTBt0tNvh+NRZE3E9l9PHVdKRszAO47oe9GmtCBRbLFSF8CWH+6IQabEQQgjxR2Hjpk389Ed3sHHjpsiv7XgerusNOjv3ROK6Hp+7/xW2fNAR+bW7rUNb5tG7LeJgjwctFsGhtnShBzncQqMbMabNW4brwaTqBC/u6aRuwdlop5wNmoG27WkAmlN52rMWpusxa94iUFQWLlrK2rVPFSdNBP3TnTmbqsKGPcvx+kx5CHth4waUu27Ee+kxLMti5x82l1Rawz3IQUCORRSQ47rGqWMriz+UHE4LRFVcpzLWfyU7HJDDIVpaLIQQQoghlkwmufiileTzJnf/6J8inzTheh6OR4RDx45vqbzN+ncOMKnm0EeBHaru4jrogWcVDzRZZLCJI0EFuRiQC78OVkvf89DjTJu7mPyoacBrXLdwMretf4cNmZGM/diXSWVyfOVzn+TbL1vsT+dpy1go+FMfAC66cAXLls0i8cSTxRnOmuJPxKgqHKQzHXfQFqALzm/g72MGtgW6YbDi/PNLPl9WmGLhetCWtTilsiLSoKmg4OKhoBxWC0TC0Diz1/SKQLEHWSm95nBvsZAKshBCiONeeKXvUEyaWJ18n0072iLtiT2eBdXX3gszory26Qy87W6gySKDTRzpLCz8CA68ZcyeQ3r19fV86ot/yaIlS/nD3hQADSePYsbIcn71h31kPZ3/+5F5nLdkAQDN6TwdWYvfPLuFHz73HgtHqyyfPhKtMCUimFWcsxzytouh+Us4TMcthuX+LFu2jDt+/hBf+Oo3uP1nD3LBuctLPp8wVEzbY2dbhs6cVZyBHBVdVcDzfyA8nEN6gwlaKXRNKWmrkAqyEEIIMcSCvybPFyqHUU+a+PHGnZw0ooyvr5gZ6XWPV+GNdK7rRTqyK2OGepBDj4eXtYR/v43Q73dDQwOGEcOj75+DoMViTKVfwc2Gln0A2I5HZVxnb1eOckNjZLnBp6ZYPN/xHlfNn8XCmaPxPI9yQ6MlbbJh0yb+7ZUUpFt5dfU32T7jF1x6+mV+G4Tr9093Fp6zIqb5FWcFKg4ylm3JkqVMnz2fMZXxPvc1oWvkHZemrixZyw/bUQZNTYXOnEN1XKcyHs3hv6CrQlP8LXsBfZjvmpaALIQQ4rhXX1/PI4+v4d5H13DdFX23hH1Y3aZTrAqKnvaE3CBtEEeqdIqF/1h/rRNPrnmKu371W84+57zi7/fSpUv53j2/YvPG5/jMxy8t+XPQmbPQVYWR5X6LRe/qt+V6qAq0pE2m1CZ4duMm/umLV2FZJhuMGHfe+zCzzlzI6IoYzWmTxu2vQWIOrPkXnGyK136/Ca65rFBB9vuEgxnIVXGdiTUJdrRlDjodojyu0dVqc/q4qj6fKzP8SnQwuaIqrkd62E1VVX7/wvOk330Z9ZKVkfxz1NODTMkUCz2iCvVQkYAshBDij8LPdpfTedrHWFz4a/AoZUwH04k+DB6vgjaIYBSbRjQhzXE9craLqviB1Xb9ENtf68Sff/V/c+3omYBH3naI6xpdOZuT5yyg7oyzmDe5tuTaXTmbMkOlMuZHn5zVE5BTOZsdrd2MrhjBrs4sp46p5OUXnsYqtO3YmGxNbmDSrHmMr4qzL5Vnbt2ZsNNB3fcWuhFjQb3fDpHQVSzHKQnI1QndD7xez0KOgVTF/NBb00+vcnlM8/uPC1v0quJ6pJXY17Zu5u++eA22ZfGD790eSS9/uAc5/Fplk54QQghxFPxhb4r32zORjgYDPwTmHdcPgzLFAgi1WNjRVtWD9orKuF7y6/6WteRtB0UBRfFXNgPsS+UxVP+wWdYsbaF4b/de3Fw3O954FYBcaNX0T5Lv8+WHXuOt5jRNnTkmVidYtGw5eswoTrdYUL8cx4NJNQn2duXYRzUTyxVu+vJf8MOf/5r5C5cAhVFsrn9IL1xBjukq8ybXHHTqRFxXqUoYVPQzFSJR2LTRkukJyFFWkF98fgOWZUW6NTI8xaKkB1laLIQQQoih12066CqRbl8Lrgt9e2JPZEGLheW4kf5A0l2oTFfHdbpyNulc6aSJoAe5vr6eD9oyKEBcU2nqymFoCjtaM4woN8iYNqnQKum1jc+x/tlNuFVj+PPPfhluuKukxWJfKofrwd88+jKOB257E8svP5vv/deveHPr8yxatpyTzziLhKExfWQ5adNhy+5OLps1js9d+Fd0m3axFzhhqLQWZji3ZfyAfDjLa2K6ytjKGHo/c4WD9oyWdCggR9iD/JGLLuQnP/hesZUlil5+o/D61F49yLEB5iYPFxKQhRBC/FHoNm0ShhZ5n3DP6uNoN7sFHNdjT2eWqSPKI7/2UEkXfmjw1x5Hd0+C61YndOiEbqt00kT4r/tTpo2hQkVco6krR1NXjpq4zst7OlGAikIrRdZyuPfRJ3H1cjCzWIVtd+EWi6DS+37afy/3/9MtXFF3BysbzmH2/EXUlhk0p01OGVPJ9FFlxfc+vzDazPMohr8yvWeKRXvWD7IjDyMgV8X1fvuPwR+nBrBhRxvgbwUcaKbykbiw4Zw+P4h8WMEiE39RSKgHOZozgENmeMd3IYQQ4hCl886gs3OP/LpDUy0NWI5brAhGzXE92jLRXzuV9wOlOUQV5JrCauVMr0kTYXduep/P3v8KngcVhsbo8hiGpvI3T7zJvyXfL/6+pXI2cxctQ4mXg5UtVjTzds+1O3M2ZZ4JOX/Em926i63JDYyvimM6Lh1ZC11TGFUR45QxPeuh502sxvU80qZDbWFVc1lMw3L9gBxUkEeWH3pAVhRlwDaMoILc+G4rF50ympNGlh3ydQ9VfX093/jGNyI76BpUihV6qslAZGPkhopUkIUQQhw14VFdJ510UmTXdV2PjOVQZqjRV5BDLRZDVUG2nOjnCQPkLIemzlxxckNUUrnghwYv0paWoLe5OlHagxzoyPprmssMjRd3d7KrI8ere7uKldwtuzpoy1hoioLpuP4PCFmTuQsWM+51j0TmAD95/ElWPd5F3nbxPA9FUejK2YyqiLHv2XuwTzkHw8pwfkMDNQmDmoRBdUJn6ogyDE2lbpRf6R9bGWN8VYyWbpNTxlQwuTYBBNvu/Hacjqw/OWOw2ceHo37aCM6aXMNVcydwzvSRA653Hk6CCrLrlfYdR7UBcKhIQBZCCHFU9B7Vdd9997Fq1apIrh1UGk0n+nXQxQqyOzRTLBzPw3KGprvZ8TzMIQjfqeCQnhtxi0XhXgc9u70D8p7OLLqqMmNUObs7swD87p3WYkB+6u0WAFq6TUzHn27R2m1SZmg4qsEpp85i6dIFJJ56mnxhjJym+CPgRtVU83f/98tsTW7g5J8+yDnLl6GqCsumjyx5DeOq4lTGNOZNrCFlOkyqSVA3uqLY6lAWLApxPdqzFuUxjXhE/QQzRlVw5yfOwHJcbNejPD68Qyb0BGFFKV0OMtzD/fB+dUIIIf5o9B7VlUwmI7t2SRtEZFctXDtcQR6CKRZOYZyZNwTVadcDawi23aXyPRXkKF91cCByRFn/LRb5wha5rpzN3q48AI3vHsDzPGzXY/07rZQZfrTZn8rTbTqkcg5xXSVjOVTENDRFIa6rfjtO4Z535WzKYxpzFyzm+i9/ldPPWjTgIbK4rvHNladw8/JpmI7L+KpESR9wMKs4mGJRYWgYerTLPNzCtrvEMA+Z4B+iBL/FInzwcLgf0hvyV+c4DvPnz+ejH/0oADt27GDJkiXMnDmTa665BtP0e6Py+TzXXHMNdXV1LFmyhJ07dxavcdttt1FXV8epp57KmjVrio8/+eSTnHrqqdTV1XH77bcXHx/oOYQQQhw7vUd1RbnMI5UPz+WN7LLA0IZv8MOO7UY/fQMK7RtDcOF0vnQO8uHyPI/dHdm+1y30II+q8FtCem+7Mx2XjOWw5YN2bNfjjPFVNHXl+d6P/p0H179Ae9biijkTANiXztGetQCPP+ztott0qIhrxXXQ+dCflVTeLo5VMx2Xqpg+4OE3XVNZMLmG0ZVxPBQqe41jKy9UkIMWi/KYVgyJUVBVv43Icb1Ig3cymeS2226L9AdXGLiCfMIH5B/+8IecdtppxV9/7Wtf46tf/Srbt29nxIgR3HXXXQDcddddjBgxgnfeeYevfvWrfO1rXwNg27Zt3Hfffbz++us8+eSTfOlLX8JxHBzH4ctf/jJPPPEE27Zt495772Xbtm2DPocQQohjp76+nqeffpo/+6tv8OSap1i4cGFk1w56Vx0PTGfgg11Hdu2eaqkzRBVkx/WGpIL8wvNJ7v63OyIPPcEINfMIZ0On8jbvHOjucz+DCvLowqG2PtvuHJeahM4re7sAOGdEFlyXX76yl39+4kXiKlx9ph+Qm1N52jMWv3n29/zZ/S8yNgEXnzIGVVEoK1SQg3DflffHtHWbNpbtUXWQNcvlcZ287aAr/vKOsIShYReWeXRkbcoMLdJ2giATOx4H3cp3qIL2p1tvvZUVK1ZE+ueleEhPKZ2DHI8w3A+FIQ3Iu3fv5re//S1f+MIXAP8nxvXr13PllVcCcP311/Pwww8D8Mgjj3D99dcDcOWVV7Ju3To8z+ORRx7h2muvJR6PM336dOrq6ti8eTObN2+mrq6OGTNmEIvFuPbaa3nkkUcGfQ4hhBDH1uIlS/n0//oKi5cujfS66dDM26wZbUtBUJ328FcrD+RIK3Cfufcl/uel3ZFXkJPJJJ/82KX89I7bWbFiBVu2bIns2j2LQg5eVd/TkS2ZGAHQnM7TmbP69EcHh/+CCnK+1+dN26UypvPugQwAmbe3QNMbMGcl3oRZnMUuJtUkiGsqzWmTZHIT//ZqF3brHjr+/Yu0bH8VTVUKfcJ+QPY8j3TepjKu02065GyH6sTgUyeq4v7WvtGV8T6V5vLCKLY3mlMc6M77bR0RzirWChVkz4tuXXN/mwqjEvzc57dYyCE9AL7yla/wj//4j6RS/tiU1tZWamtr0XX/aSdPnsyePXsA2LNnD1OmTPFflK5TU1NDa2sre/bsYWnoX6Th7wm+Pnj8hRdeGPQ5elu9ejWrV68GYN++fTQ1NUX59v9otbS0HOuXcEKR+330yL0eepbj0dHSyV49S1d7a2TXfX9vZ8/Hu/dQafc/R/ZINB1oL368e08TsVzfecVbtmzhmmuuwbIsDMPg/vvvP+QK+ZYP2pg5Ik5TU1OkoeHRRx8lP2MZ3r7tmB17ePrppyOr2ren/YBq2i779+3DGmSM2ct7OhlbEWNSrT+SzPM8tu3uJGc57NptFbfmAext9e+1nvMrxJ3tHcX/NnueR8eBDijTae7ookxXmD9rJr+499vY40/FeGcjn7rjh3S2NjO2QmN3axePv7UJKpbC+tXYnc1seeYp9p83H81zyOQc9u7dW+jnBcPJUm528kFHlimxHE25gd9TvitHy/4uJuvVNDV1l34u489Z9tIdpHIWdbUGrc37sLoOfdTbQLZs2cLj659l+uz5TD/9TNpiWdz0h7/u7NmzMQz/OoZhMHv27Mgy0YE2//fUtXLs37ev+HjXgRaazK5InmMo/t09ZAH5scceY+zYsSxYsKD4k0h/f30U/OQ10OcGetx1+/4UP9jX9+fGG2/kxhtvBGDhwoVMnDhx4DckSsi9Orrkfh89cq+HVtZyKMvFGDtuBHFdjex+x5p7Po7XjGLixNGRXNe/eEeva4/o8yWvv/56cUVv8OtDndDRbb2EoxqMHT+e8lh0/1letWoVt3cvgNeeIvb8z7nwwgsju9+m9zYAtge1o8cysbb/ebyO66F1anRoKvPHjULXVLpyFkZKJ4bCiDE1jKmM93yD0UZcV5k8cTzwHmpZZfE1v7Knk399aSd/f+ksmvMtTBlRztSFC/iXO2p57febqPnkubz1xjZiVbWMrirjQM5h4un18L6H2vwOhhFjyfkXMXHiRKordtLdlWPsuAl0FWY6j6ypYdFpM4jv7WLquGqqEgP/Xrz8xjOsf3QNk6+4lHmnnlPyufEfWMAuYtUjyFg7GFntv4eDVaUPJplMcu2115I3TXTD4K5f/oZTlp7e78a9w7Vq1SrWr18f6YKQwPQDAO8zpraaKZMmAi8CMGHCeCbURDfHOep/dw9ZQN64cSOPPvoojz/+OLlcjq6uLr7yla/Q0dGBbdvous7u3buLb2jy5Mns2rWLyZMnY9s2nZ2djBw5svh4IPw9/T0+evToAZ9DCCHEseW6HnbEs3Ohp08YevpYo5IKXbv32LFAcADxcFf0mrZL3nYjX7gBsGjxEnjwt8yct4i7/u46Tp4xPbJrh+9x74N0YXnbAUXBcT2a03km1pTRnM7z1ktbeOX3m8hfciGXX3R+8evTpk1CV4uTKMItFuveOcAz77Xx+BvN7OrIMmtMJXFdZfqcs4jrKjd96uNYlolhGCz+2wd4u0vllDFjqDKa+cznb2De0rM5Ze4CoDCKzfbnWndm/d/firhOXNdYOLl20NCZTCa58mOXks+b/Oo/fsC6detKAmXQF9yVt8k7LpVxraT39kgFbRCu4+AAu177PfrHLvzQ1w303lQYlSvmTOBr55/MOTNGlhQsY8N8ld6QNYDcdttt7N69m507d3LfffdxwQUX8Itf/ILzzz+fBx98EIC7776byy+/HPB/ern77rsBePDBB7ngggtQFIVVq1Zx3333kc/n2bFjB9u3b2fx4sUsWrSI7du3s2PHDkzTLM7TVBRlwOcQQghxbP144w7u2vwB0Q4HO7QQe6TC4XugzW719fWsW7eOb3/7230C02BSxTXWQ/BDQ+E+TK47Pfqe79A9CX/cW952wfN7dre3dLO9Jc1vnnqGr99wFff88Ltce/lHSnq203mHhKEV10SboZ7v1m5/ItV/Jd9ld0cWI9uGofn9uFuTG7AsPzxaloXd8j7dpkPy/XbmTRnJDX/xV8yev6h4WK68OMXCo6vw+qviur8O+SAV2WJQdfvv1y0r9CAf6PYr01H1IPeeAnOoP4Qda6qqcMUZE4r35Xhx1Dukv/vd7/L973+furo6Wltb+fznPw/A5z//eVpbW6mrq+P73/9+cWzb7Nmzufrqqzn99NO55JJL+PGPf4ymaei6zo9+9CMuvvhiTjvtNK6++mpmz5496HMIIYQ4tta81cLz77dHHgbDATltDRzYjuQgXfoQw/eRrOjtKhxKC09UiEpw4C0/BNXpbtMpVkqDA3v92bBpE/f/xw95+5WtmI7L+20Z3n7xeczTL8Q9/QIsqzRgduQs4ppKWaG6aNo9L9wf2QZ7sx4eCmvv/ld2bXuJipjO3MVnYxh+eDQMg7PPqAOgNWMxd3w14M8NNrRgmUcwxQI6C9etPMT2loMF1UQxIOeL140iIB/pD2HDgar4h/TCIiiqD6mjskmvoaGh+AdoxowZbN68uc/XJBIJHnjggX6//5ZbbuGWW27p8/hll13GZZdd1ufxgZ5DCCHEsZXKO0MTBvMHn2LRe5PfoYaM1CFUkI9U0P9qRbyRDnome0R9v4O13mMrY+TSZskEkbBkMsnVH7sM0zS59847uPPeh5m7YDFnLl2Ol58LbXvQ33mumA9c12Pn3gNkOrp47SX/v+HhFov2jEXCM8nl8lBWhXNgF6/9fhPnLT+b3Jz53Hnvw2x47lkuvKCBsTPP5J9efR6AMyb4BzZTeYfx1X6/c1mogtxZ+EGiZpCe47AgqA7Ur1tbuM5vtvmN8RURtVgEz308BeOAoiiove7BMM/HsklPCCHE0ZMu9GVGvZEuqMTCwD2xRzrKKl3SbxvtCLmeCnLUTSfh9o1ol6cEPyTUJPpfBx1obGwkUlmixwAAIABJREFUf9oFuJ/5IZbjsjW5AYC2mulgJCgbN5Xv/uzBYuB7fP0zvPXWmxz44F2uXnUZukLJGLj2rMWI8hjaG+vBdTDSzTSc38DoyhiOC3MXLObKL/wFF59/LiePrgD8yuXp46po7TYZXxVjxkj/8XJDK2zS85d5AIwYZBJHb4P9bcGyaSP55KwRvNLkT2ioiuuoEY55Ox4peH0GJgw0QGG4OCoVZCGEEAL8qmbU64mD6wZ6L5cIhA/SGb3+ajyZTA5YEezO21TGNNKmQ3aAaumRCgJy3nYi/6EhaLGwHC/SFoug5aS6UCkdqKre0NCA8nwX3qipKDPr2de0m1e3bmbNHj+kZjGYNnsBtuOiKgqPPvk0njYWrDZM00TznOI6aEVR6MhajK6t4m//4iqefv4l6u/8L85etoyquE55TKUlbVIZ16lJGMQ1leq4zviqOGphmccZE6qLQbUs5s9Bdly3JyCXRROJVFXhLxaPZdnMCTzzbiunja2M5LrHM7+CfKxfxeGRgCyEEKLEYGHxw0oXWywivWxJH+xAATn4q/H7Hn2S0xb0/FX1wVov0qZDdUInbTrknaGpfFvu0B3SM49wHfTBrlvTT0AO/9lZvGQpk+YeYFcG3DkX8dC9t/Kb3/wG5ws/ZWxljOa0yYGMiem4mI7HrAX1sK4JrDyxWAwjphdaT0BT/ErvqPIYCxbNY8GiJbR0m8Q1FUVRWDLVH70X1/1fx3SVS08bw8mjKshYDiePqig5fFduaLge5B2PjqyFAtSUffh5wgFNVThrUg1LT+o7EjAKQ/nP6FBQFaVvBfkYvZZDJQFZCCFE0ZH26R6qbtPGcj2cfmbZfxjpUJW399a2sPr6erzxp9LSnSeVs6lK6P22XoTfc7fpMKrcAPKDXvtIBNXLoezLzkV87aCCXFtW2mLR+8/Ob59cQ7ujoWNiT56DVzMBa/IcPA8+fdZk7nj2PZrTOUzHo63bZM78RVS/8gLjqxXu/NoaPtOY81tPPA9Q6MjZTKxOkDEdf72z13MgLtFrQoKhqdQb+3n7mRd4rXMJZ61aWfL5YD10KmfTkbUoMzQSEY4dUxUFF3+MXMKItpt1qP8ZHQpxXS3+4HrW5BpSOXvYH9KTHmQhhBBFQ7ly1rT9SiFEP4otlbeLf+V/sCpvt2mT0DX2pXKA3wpgGDFUTevTehF8fbA0whxk1XRvhzIxozMXHNLzeOGFw1tRfTBdwbUj7kHuHZCD4NP7z85v128gnXdYOTkGjg2X/X94591Ald3FuMxuAFrSJpbjsjeVoyKuYaEyZ+6Z1C9bRkJXS157V86iIqaRNm1s1yNuqANOh0gmk3ztc1fx7//0Hb5+w5X84cXSg/vByLHWTJ6uvE15TCuOgIuCqih4nr8oxYhoHXRgKP8ZHSp1oyuYN8mfJvL0F5fy/ctPRxnmNWQJyEIIIYqGctZquE848lnFhTYIGDzEmraL43rUJnQ+aM9iOy5TT5vHt+/6Jdfd/DV++ejjJdU4x/XIWm7xQFp4qsJggirfrbfeSkNDAzfddFO/QXnbOzuLH1/ziY8f1vi5g0nlgxYLr98ts0cqaLEY2Ssgh//sGEaMCbMXA3DBvFOonxCDMdNR3ttM+uf/h29+4SoU4EC3SWfWIpWzeedAhqzlMqYyjqYoxA212B5i2i5Zy6Uq4Y9My5oOVfGBK76NjY3+XGTXwbYsNj33bMnngzFy7xzI0JaxKNNVjIiaZJPJJD//zzt57cXNOJ5HLMLgDcfnPGRDU4kX7rmqKOj/j73zDrOjoNf/Z+op2zdt0xsJCSGF9LMJZCmKgHQQsHBFUeBeuz/hglev7YrlKiogeFUQuFxAEZDeAkuAnPQKIYQESE8220+d/vtjZs6esy0JTJTIfJ7HR9lzMjs7e4jvfOf9vq8gfuA9yaHFIiQkJCSkgO/T/fPjz3DBGR8J9NFtqihpoiNvMjC4llkymlmoLO7Lg1x4TXDLIHTL4MWtzZi2w4JEPTNmzWXsgLKS9/tCvjLiie+DCOTWjIYsiSVTPsuy+N3vfsddd93V43H4lu27ALcW27CFHvaO90MQE+TOvNGjItmfIA8oUwEKthP/s/PAY09Td9xsWuPDgK2MqIrx84vn84fbf8vdT9/kNsFJElF0mjOuD9l2HH7z8jvUxhVOnzgIUYCIJLrinq4M5ArVXbx760CGuqqKPs+7oaEBVVHR0VEUlZNPPrnkdb+pz/Qa/mKqhCK/fyHr3xhpmoai3srP7nyQ0ac1vO/jFnOwmLkPOqIgIIrCB95iEQrkkJCQkJASEokEyojJTKnrW4C8F4rj0jKGBUEKZN1ifPTgIjZvmLzbmmVQmUpt3BV4sjfK0kyRbLeUCn/qXRXzp9P9K829KQ1JFApTvnw+j+O4E9ze/M1Vg4fBTrchTomVBToNLI15O3yFnDcsNuzpZO6oGtQi8egvRA7yBXKRpSWRSBAZMZlly5I8/OKLwEiGVUWIKhIn1c/jvptVTHRkRWFAXOVAWiejWazb08ma3R1ce/J4YqqIKAhEFYm84aZ7tGXda1QRlRleFeOdliwV/RR7JBIJHnzsKe555CkuPfv0HiLSt1gookBn3nTb7oKsg7ZtdF3nrpv/m1E1ccaffvLB//BhcLTmIYNbECIJH/yYt9BiERISEhLSA/0IZBUXF25k+qknfi+kdXdJTxKEfifIz21p5pq/bmT5jjZkUSiIY9OyacnqZLvlHPvT0kO1WLTnDF546VUaGxv51a9+xVVXXUUkEunzcXikoivl4L9+e0ewE3utK+bNOsjvcltzpjBx9tmf0mjJ6D2uZ8orNxnoCeTulpZVK5fzjcsvYMXGzZBtZ/2qFZi2w7RZc7ntvke4+ps3cOMdDzKurpamtE57zuD2JVuoJM94bQcC7oQxKrsWi+IJcmVUpjqmMLw61mMxrzv19Qk+efXXWHTigh6v+QJZM21yhrv0F2QdtCiKOLbN2mVLuOz8swK1zhztCLgi+YMtj0OBHBISEhLSDcdxAl/sglKLReY9NtI1pbQeRSC+TzimSER8UdXHxHTDXre84XGv5czn543b+Jf715WIeIBXV64FoHPPdqB/f7NtO6xYtoyvX34+3/nOd/ja177G5ZdfzosvvthnPXBxwcmoicf396MfNp35oon9QW5I9qXy7O7IF/7ZcRzebs0iCEKPibx/jQaXuwI5310gL30ZQzegcgh07Gf1slcLaR3TZs3ls//2dSbPmM3wyihNaY11a9ewM+OQeulevvLpC9iyfhWAt6TnJkEUBHLE9SAfX1dBzUFi2SKySGVUpqyXSbNvscibNlnDoioabB30iSeeWBDJxlGySPf3QhQFJEEI5HofSUKBHBISEhJSgmW7E8cjVX0MkNUOXyAvXbqU//j+D3lxySslX/d9wnG1SyD3Je63NmcBWLylid/d/Cs2rF7BrvYcj7y+n4xusT+VL4jrZDLJVV/+KgD/e9P3kQU3baIYy3YKojlvWmxYuRRTN3pExl173b/3Oh3uKJraZgJeXMwUXe90PzckjuOQ1i12deQLk+a2nEHesFDlngK5UzMRBagpcwVq99enzE6gqCpU1yGmmpg+rx6Hrs9TRrcYWBZh7IA4edPmudd3uufx9ipMQ2fjyqWAG93m3uxAS8a1WNTE1MJrB2uni8gSwyojJfYQH3+CnDcsMppFmSoHWgf9jW98o98nBx9mJG8HoHv19AeNUCCHhISEhJRgO2DaHLHqYzj4BLktq7O3aKKZTCY57bTT+ONNP+HCs88oeWTtC++YIhFVxKLs3J5sb8sSEUG34Q9Pvsw1l53Hz55cUxCGzVmjIPgaGxsxvVUdM5dGLGp282nN6mw5kAbcGuppc+pRVKVEGDmOw7rd7QW7Rvdr4qcxZAJu6Su+3r19bx9fhJpWl9d3R1uWqCyiiGKPP9ueM4jIIjFZRhaFkqm6bTscO2M2N9/7MFQO4oxTFjF33nxGVcfo8KbAWcNmZE2McQPiALymV0OqGbFzH7KiMiuxEKDoZsehxTuv2rJDX52SRIGJg3v30Y+sjiEJcM/TS9Asm7giEWTYxOzZs1m8eHGfTw4+zMiigCJ98Jv1QoEcEhISElLC4rcO8PDGPYFPkIvtBLrVv0Be/NIrfPeHP2LpUnea2NjYiKa7sV3dH1n7Aq5MlYjJUg97yLONL/PVG/6TJS+/yq6OPCOdFujYjzP5ZIwR00g2WcwaUQVAa0bH8JbOGhoakGNuTbDsWMRUGcMurW02bYc9ne7kNaOZHHfCHH79vw9z5devLwij1qzBrvZ8r97olGYW/M05I9jylJIbkn7Et39eUVlgV0eet5sz7O7QvMW10uVKcL3JUVnyortKLS1L3m7hcw+sZ1d8NCAwdcJYylWZkdVxdNuhOaMTkQRq4wrp3dvcc5PLEXas4/zLLufX9zzE9NnzANcG4VosoC3riutab4L8ftn22hp4/QU2226CyKrFj7Fy+bJAju2TSCS4/vrrQ3HcDVEUmD2iOlzSCwkJCQk5urhn9S7uX7fniC7p5fsRg8lkkk9f8HHuuOknnHbaaSSTSU46aRGKoiBKErJS+sjaP2682INMl03i3DNP55af/hcf/djH2J/SmDxiMNKWl2HUdOxzvo1qa5wz2LVetBRNkBOJBP/v298B4Ee/+A3lsUiPxrtlySR33XoTi5e8wtJ3W7ngT6uomzid8z7/JWbNcYXetpYMpu30mq6R1qwehRt90ZzWDmu5MaNZBdtAuh9Li2a616s8IrOnI88bTSkGlan86Pmt/PuTm0uSPXKGRWvWKCy1RbtZWtbs6mBvp8YPnnsLgMEVESoiMhVRmWMGljFlSAULxtWiSCI7N67sOonta6kbNoKJ02cR9SwRUe9mx3EcXt+2A8mx2PramkP++fujsbERe/mfC/+8adlLnHH6R8Nlur8TB7PHfBAIBXJISEjIUcrbLRmMQyyuOBw68ia66QS+pFc8Qe5PDDY2NmJ402Lfxztl5hx+/McH+eI3ruemex4qmcr54i/uWyysrnMvOVasBgeYNXk8v/zyJ5mU3oz0+E/Rb7+C//rChYhAc7prguw4DvGBwwFIzJnl5fLaBetJMpnkk+edxf23/pxzzzidP7+ynqxhsXR7G44DO9tzNKfdJIiqqNxjimvZDlnDotqLp8sfpMZ6R3uOA54X91BI613tgtl+LC3NaY2tBzKIgkCZKjGwLIJm2jz75gHeaEqT0a3ChHhPR468YRNT3KKHqCKVWFp8K8SEgW6e9JAKlTIvQ3rioHJG1MQKhRFnnVwPlgGOjbJ3MyfMX0DOtBlb61ovYp4HefmyZTzyxNNY6TauvuTcQERsQ0MDkVwbvNHofkHLHDWtdCF/H0KBHBISEnKU0pEzjohATmsm2nvMzu2PEoHcz3kvWrSo4OOVFIWpcxJs2p9i+uy5fP5L32Dc1JklPmDfg1wekQpTR3/6XVwjLQ0YAbj+0wXz53FqdQpn2zKcfAZL14ij05rVCykZ63Z38FZzBoCqmEJE6UpVAC/z1mtr0w2dje/uA9wpam1MYWtzhhU72onIIook9pji+pPv6vihTZA78ib7Ulq/7ykmrbnpDABZve9j/8+yHXz1kdfZ1Z6jPOL6il9+pwXNsunMm2Q0sxAV905rDsO2icqSm1XcbYLcmjWIKyK/v3gat184ldq4SqSPAo6GExcyMK4wSMhx+5/+lxGTT2BcbRlV3kTd95MvfWUJlhIDLY1hBCNiE4kE9z7yBCcP0BB2b0JoeTdcpgspISwKCQkJCTlK6e6HDYrOvIllO4VJalCkdZOILKKZdr9icNbcedx4x4NsW7eciSfMRxo+GcO0yeoWj7y2jzMnDcKwHFTZfUy7x1vmq4kpRBWRjrxRmPImEgnuePBRFr/QSHZcPfe9bVETU0hrJrMSC1EUv7hCZVBFhNasQU63eOGll7n7kadpHr0ASRCIKaIXO2YXrrkvvg10REnigCGDCmt2dyCJAgPLVBzHQfCymbtPkP3cYT+Zob9rYlo2muH+x7Rs5KKNMs20ClNZH9ubTrsteDmyhgn07t9980AGB3j8jf1cnRgDwPNvNRdeb0pr6JaNaTiYlk3esCn34ta6W1paszrlEZnyiMzskdUcyGh9CmRBEPj3j0ymOqYwaUgFOdNm/MB44fWoLGE5DrPrFyJsXo6jZVACFLFz583jutFT+OSmtawYcSVXXHhW6BcOKRAK5JCQkJCjFMMMPqsYupbeMrpBkHV3qbxJZUTmgNmzfKIYzbQZPnkG1TGF1clXqIjKTJs1l1+//A4Pv7aP2SOr0C0bVRbJGxZvNLkpEpUxpWii2XVhjpsxh2HHzuC25HbK1P1EZYGsYRWKK1YnX2FWYiF37ipjR3uO5LKl/Nsnz0fXdIRTvoB6wplEJImI7DW7ecdOJBJ8746HSD7+AE8+eB8dxCCfopUK3m3LMbY2jiAI5AyLPZ35Hrm9/kS91vt6vp+Wvrxpg+DeEKU0kxqvBdCyHdbu6mD68KpCdBl0RcZVew2AWj+e753tOcDNhv7i/NHkDZul77QxeXA5bzSl2Z92fdmdeRNBcK/doHLVtVh0W4pszRpUeJYKx3EQcCuj+2LRMQPI6TZp3WTsgDhK0Xt9L/KEqTMZekwaMdvKbY8+GZiIlUQRcDjuhDkcd8IcEmNrAzluyD8HoUAOCQkJOQpxHAfTdgqTuyDxUwsy/TyWfy+kNNcTe6CXdrZiXtub4tJ71iA9fiP2thUoisrN9z7MC1vdP9OU1gsLb5ubUuQ9S0RVRCp4YotvHF5+u4VjB5ezsz3HyOoYgiigShKaaTNt1lymzZqLZtpUNr9Fc0Zn2StJdM21TgiSimBqyJI7QU7lzcIEeV9nnm+vNlg0dDpW/GlQYwirHsaZfT6rd3UUvLQ3vrCVxq0t/PnymRiWXRCBvkCu8SwWej8eZPdnFJAEN9HBF8gH0hr7Uxq6aZcIZN92crAFQN202dGSIobBvhSs3tVBa1ZHs2w+M2sENzy1mQNp9/h7O/PEZJHWdA61dTurlttEFZGMZhUsLe25LoFs2o5rxehnIatclenM57EchwHx0gl31Cvz2N2hYYgq0ydOZN78mX0e63ARBQHHEbAdp/C9QkJ8wk9ESEhIyFGI7YDpBL9IB13e2KBzedO6SUyRUCXXctBXVvGaXe04gDn5FGzLwjR0HktupMMTlE2eIDQtm/0pvSBYK4omyP6xd7Xn+PIjr/O9Z7awoy3HyKooOAJja2MlqRrteYMxNTEyusW4GfOQPQ+0EIlTHouU2An8a76rI4/tQEv1MUhDxgEg71hLler6kP3v/8zmJrKGRXvOLMkM7vS+f01MQYB+r0latxCBsohU4kPe1pLBpmdZR8Hf7EXI5bu93prRaE5rPNP4Cp0G5JY/DFqGHz31Gj9evJW6iginTBiILAocSGu05Qw68gZ/eHYlKQO2PnU3Hz/jdLRMqmRxsa1IIOuWXfjffVGmSuimjSgInh2ki6hnG9mbypPRrYI/OigisoiD661WxFAOhZQSfiJCQkJCjkLctjv6FFTvFdt2Co/nu9cuv19SmkVUEYnKrijq68y3eItxjJmFWFaNrKi0DppMmeoKpgMZnaxukdZdu0POsJBFgbgiFZIPfBG73xOTS7e3sasjz7CqKKokMKwqiu246QupvMmAuMLEwW7m8YDxx/OTOx7kqm/cwPiZC6gqL/PsBJ4H2Ttzv93tzU6BM6/5NgA3/fwnzB87iDW7O3Ach7tW7cK3cvteXnBF/vY2N1rO905rRf5mAMOyC4L6qTf284l7VpPVLTo1A9206cgZdOZN4opErltWsV/r3dcEuS1nktzexl9f9BIhDryLsHkJu7MOM4dX8dsLprJp7Urido6tu/bRktFpyeg8sC0PO9bjbF6Cruuk21tKLC3tOQNVFtmf1jAsNzquP6KKRMawGBhXe1QP+1Nd03L91BURKdB64uqYwsAylY68iRpkS0jIPwXhJyIkJCTkKOSR1/byu+S7gU+Qi+uOO/LBCuSMZna13XUTg8lkkhtvvJFkMsm2liyqJIAks+CaH/LV7/6Ylft1plc71MYVmjM6Gd2kPWcgiQIZw3In06LYw4Pc6hVMTBzkxo4NrYxQHpGJyBJDKyM0ZXQEEY4bUsnIatdv3ZzRmTtvPk1TzuGtToe5I6vczF9FKomQ8yPXNMvm1WaRQWUqx8+YxfShlTRndL708Gs8tmk/JwyvdN+f1tAtt5p61c523tifAlyh5np5S+u9mzM6m5vc9yS3t9GRd0WtKAi8tK2ZdXs6UCURRRJ61FT7FouaPgSyP7UVh08BQEw1oSy/j++doHDFiAz3/uzbXHXJOXTu2MKa199k5fJl3LVqF7Ygo7x8J6LXFDh08MDCDYnjOHTkTSpUiZqYQmtOpyLav0BWJRFBEKirjPR4zfcu+/F3QdZB+0wYVI7pOCjyBz+XN+TvS+hBDgkJCTkKeWzTfp7bciD4KDbNKPzvwymlOBTSukVMlnpYFZLJJKeeeiqarhNRVYZ+6wGmDKkkY1i8mx3Dqy8+jT11PCvu+C9GXnoDTWmNjGGTMzTiikRWt4gpIrIkElckDLMr3aPZE7Hf/chEVu/qYP6oGiq9xbXjhlQycZBNXHX/eVR1FHBrtv+wfAcPbtjL5bNGcOmMYSWRZoXMX+/YiiTQkjWYN6qanGFz4rhasobFvWt2IwhwbcMxXHbvGpozBjnDQhRAECg0iVXFvQlyt6VLw7R5tzXHuAFlbGtxp83Ltrdz1uQhWLaDZtpURSVyhk3GKP1dpbxIuQG9RMglk0nue/RpJs2cT3TwKNi2nX/51GUsrE8gCALXXHYeupZ3f87OJpwxM0kufZWXYgs4b+pQzrz9NpYseYkrLzyL296N8saWZhzHffJg2g6VUZnJQyqQRaHEF90bqixSHZULk+5iot6fbc24n8lyVUKWghWy1TGFMdUx1NBiEdKNUCCHhISEHIVkNAvdCj7mLZUvrid+b0t6muk2uMndHlunNZOYIhKTJe/ci/KEdR3bcotB9qZ0jh8d45gBZfxyydtw/Efgteew316FmGlhvxwlo5lYjkNnzuCFrc1MrassmvLaWLZ77s0Z12IxsExlqrObR+78P87/2EeY9NEGVFlELXqQOqrGXarb3ZHjrxv3cdqEgXx54Rias4ZXiiGWJDb4AvnEsbW8sLWFcQPcPy+JAp+dM5JLZwyjPWdQVxmlXJUKk++MF3eX8URsdVR2bSdF9g0A3bbRTIttLZlC0sSKHW04joMkCsRViZe2tbDlQJrLThje6+9xQHlXhJzjOCU3I4qikPjBg1RFZS745NW8vXE19932C3Rd67LupJqgvJZhxy1E32Qxf1Q1U8ePZ9jkGSw4djB/2r2+cLPj10FXRF0v+OyRB68TjkgiwyqjhZuUYvwUiy0HXMtNdUwJfIIMcFxdReDHDDn6CW+ZQkJCQo5CdjU1oxsWy5ctDfS4qaIyi4M1u+UMi7Zsz2a3LU1pWrJGydcs2yFv2m4dtCKWeJAbGhpQVK/MI1ZOTlAZURXlvOPrOHeUhPLAtUiLf4siy4weMoB9KQ3dtMhqJtc9uZmILPLlE8ciCm77mkPXUpo/Qd6+aS3XXHYed//6p1xy3pm9trHVxlViisijr+8npZmcO6XOE3gOkiAQ8WwQxa1xMUXk1AkDARhbG0cSoSIio5k2UUWirtKdStdVRmjO6HTmTfZ2apSpMhlv8h2RPWtItwmybjrUxlV2tWfZ06ExpCJCS9Zga7M7TTYtm581buOuVbvIGVav5Sk13uKi5v0ui29GDMNg6/42hldFeWvDar51xUUsf+UlHNtGFEVkVWX2lGMBeBv3Z5wxvArbAcUTqjFFLNRBt+bca13peYUPJo7BrRyeNKR3gep7kB96bS91FRGmDasM1IPc9X2kwrQ6JMQnFMghISEhRxnJZJLV6zbgCAIXn39OINW7Pn55BRxCs1vOYMuBdMnXDMtmZ0e+0Ebn42crx9XiRbquPOG/PPokl3/lOr5+870AjKiKElVEvnNBPb+79Wau/uYN3HbfI4wfMxLdsmnNmdy/fi/vtGT5/HiBxf97G2tWLi+IKn8625o1iMoiG5a/iuG13hl9VApLosCgMpW9KY0BcYU5o6oBEBAQRaEgBrtn/i4aP4B/mT2C+jE1VEUVhlREyHZLABlSHmF/WiOtWRi2jSwKZHR3wU6VxK5rUqSQdct9395OHctxuHjaUACW7WgD3DKP/SmNvGmT0qySJIvOXFeEnLtc6HqnGxoaUGJlCFNORVQitJoy5XaWjSuXYupGQRzPql/Eb+97lGv/7QsALH6rmQkDy6iOKdjeBBvcGxLNuyat3s1IVUwJJG3CT7HIGTZXzBlJTJEOSXSHhARBKJBDQkJCjiD7OvMl0V5B0NjYiC25S02G5QRSvetTnFxxsAlyWjdpSuuFHGKA5xpf5t7bfsUrr7za63FjquRaLMzSJb3ps+Zy6Re/yoDR7sSyIqrQ7HlPp82ayxVf+gYTp80q+IRbMhqrdrYzuVrgln+9gLt/81POP+tj7Nm5HehaNmzJ6lRE5EJrnr9c1lcb2+By97p+bNLggshzwG3TkyUM28H07BturbJEKm/x5YVjicoS1TGFAWUq3Ts/KqOym1ds2YgIhXOMq75ALvUgO47Dc28ewMFNhgCYO6qacbVxlm13bRb3rtmNLxebMhq6901t22F3p2vJKI+4BSeaF8WWSCT44Z8exTn9q9j1nyYrRFn91F8YNHAgasS9Pooa4dJ//SYfP/Wkgm0ka1iMUvPcecsvWbNyOXEvUSSmSF4NtV2Y1ldFlUCErN/AV0GekbntfTbyhYQcCcJPW0hISMgRpPkgpRjvhYaGBgTVFYpKrCyw6l3oJpD7aV+wgHwHAAAgAElEQVRz3+tOLX2bRTKZ5IKPn8H9t/6cKy85t2Sy7U+QyxSJmCr28Ntqlo0kwK52tzZ6aGUEUShNdcjoFhMHuVFsezs1trVkqejcWZgM67rOO2+96X4/b4LbljUoj0iMOu4Ebrn3Ya746r+zePHiPtvYIoabGnGM01T4mgCIQpdgy3o3BG05g7gqFeLiDNumKqZ42b9FdgfNpK4iSkfeJJU32NaS4eeN29i4L0Vcce0I/gTZvyardnZw7RNv8MQb+3mn1bVUjK6JMW90Nat3dfCtx9/gjaY0C4e457R2w+uFCfSqne3saMsRkUTiskxMKV0uHDByLAD2jI+DKGG37iafauepZ57lM1++jhvv+Auz5s5jQFmEsbVuxB3AS3f8jNt+8WO+fvkFtG7bCHT5hLOmVbihqe1l4e69sGvLa2CZpJ/6LV//zPlsXrcqkOOGhBwKoUAOCQkJOYIY3WqPgyCRSFBbNwKAX//x3sCqd6E02u1gwj6tmVRFZPZ0uotwL7zwIobu2RiMUhuD722OqzIxueuxvM/jr++nPW+wsz1HdUymTJWpiamFtjkAC5g+zI1Me3KzK2BPnTq2ZDI87bhJQJHFImcUkhTqjp3O1V/7Zp/XK5lMsuKOG2HjM9z4hQvYsHoFhmWD4Lau+T7VrDedbsvqlEdkyiOyN7F2bRiKJFIZUQqT9axhccxAdxKrSCK/efkdHt64F3CnwpLoJ2R0Rcj5y4VPbz7AO605hpSrSILAJ2cMo2H8ANbu7qA2Asv/+18BuOuPv+fVpUvp1ExasjoOEFPdCDi3XbDrerd5E2lSzQDI6QMsamig4cSFfO3/XcuZpy6ifkwtqixSFpGo9Wutt6/Htiwsw2DNMvcJgX9NMppFq3ejNLC8Z2Tbe2HjsiUIt38a541GDMNg/fJXD/6HQkICIhTIISEhIUcQV5gEX3dn4AqT8VOmBXrcYg9yvh+BbNsOWd2iKqaw5JVX+eJVV/PqsmVIsoQkSSiKwsITTyq8f2+nOxkuUz2/rdm17JbKm3z90U18/9m32LRzP5FcO2+sXcmY2njBV6ubNnFZZExtnLgisWFviqgscvZJc7ntvke4/CvX8eQzzzJ1siuQfQ90W9agTJUZWxunJqb0W1zR2NiIvXUZPHcrlqGz4tWXac0aTB9aieg16UGXQG7PG1SoMrVxhaxpAU5BjI+sjtGed7OaKyMyU+pcYf/6/hRvHshw5bxRPPH5uXzyhOHuBFmV0EyrqHDDvTF4bV+KFTvaGFMbp1MzUWWJn5w1meeums8nzFUYrXvAMjDLanmpsZGmlIYiCuQMi6gsFSqye8uG/s+ThjJeaOWHP/wRJy6oB9wlvGMHlxfqsFVJZFhlhBFxAdXSelhU/AlyRrdoyepIglv5HQQNDQ1EBMe1fSgKiaLPU0jIkSaMeQsJCQk5gui202dj3HvFcZzCY/6gyzw68iai4FZZd68vLsYv+nhtzUqu/ewFmLo7PRRrhjH60uu4ZsE4Zs2dB7iie81ut3q5Oqb0aLtr89IPXtvn2hvYvJrrf3src59fTHTwRHTTpj1vMGFQGaokMrhC5d3WHNOHVaJIItNmzWXosdOpnzCI5986AHRZLNpzBiOro5RFZOaMqqG/34afpuHoOrKiMv6E+cwZVc0gbyJaLAYdx6E9Z1IRlRlYprqWBm96DDCyJkZcldiwp4OJg8up8Kbs//PsKqCSA8ufZIM0k6GTprv+Zr+ExLsohSkv0JI1+EhtHEEQ8H8joiAwt34Bd96soKVbECsHMXVuPbvac1R4E+24IhWOnS3yibfnDGKKyNmL5nP2Irfhry9/ryAIXHfKMYhA67S/smlVkk+dd0ZhCu8v0qXyJi0Zg/KITFQNRiAnEgnufeQJHn/meU6Yt4A5c+cHctyQkEMhFMghISEhR5DuyQRBHdP0jpnWgxXIfnWxYTlohnvuYi+JBFnd4u7VO1E3LMcyusScPfV03omNRRlxHLrlEAde35fC9MR2eaTIE+v9GX9aGkMnhwptezAMgyVLXuKSL0znreYMg8sjDKuMIggCwyqjvNuaY4SY4s5bfsnEmfNYUL/AtRN4gi3vxZ61592kCVkUUA+y5JVIJHj0yWf4v789zZz6hcxPJAriGLrEYNawCqUYFRGJuCoxqLxnVfKAMpWTxg9EEgXWr14Bts1usRJynfzld//Bozer3HjHX1g49vSuEpLCNXGv6ewRVaza1cHomhiSALLkJmm8sW4Vq5Ov8M3//DF3HohTNuIkRh13AprpUCWJXnmKVKjIbs8ZhQlyW9agvCh3WBCEfhfgJg0qJ62b1EydydmnLWKklxcNbswbuNP07W2uOA+ytnnuvHmUjXbb/g72+wsJCZJQIIeEhIQcIWzbwbIJfIJcXCucf49lHn3RqZlEFQlRsNEs95G/SE+BvHZ3B/et3cPpw2chKwqGN0Hm2BMB2J/Oo5k2lu3QkTOwPEFfHZGJqVJJ1bQvBj89McYfXlgHO9ajKu5j/LED4oypjZeI9BFV7oLio7+4Hmvn6yiqwjPPPocwcmFhypszbLK6hWG5zW6Hmp+7cEE95pCJAIXqaZ+uJT2z4LetjLrlFSOrY65fuRv+913+6suQGQoVA2H7OrAtTENnw8qliBeeTryHT1hHFgUumTGMVbs6cA68y8NL7uekRYs4kNb41mcvwjB0FEVl8rfvZ5+pkjNsFFHAcRw6NZPKiFyyAOgfuz1vUOZNeR3HQRDoV9TGIxJtOQMHgapuC3i+B7kppZPS3JuRSIACWRTEgrAfWKYGdtyQkIMRCuSQkJCQI8TmphRPbNpXWCwLinRR0kT3vOH3S2febbsTBNDMUkOCbbt1whVRmc1e/vG6Donb7n+Up/76AC1KDY0VbqFEU0onZ1hkdBMEgZznZ66IysS8XF4/Ls0XyAtnTiUxRObl4RnOPv20wmP87olhw6wW4ul9ZHe/4QlNWPrKyyw6cWHBA6yZdsFrWxmVDzmXV/HeJ4kCNT3EoCv88kbXsauiMrIkFApB+uKUk09GuPkVnIqBsH2tW8ShqEybU19oxStuAGzPmcRViZOPGcgPZyr86MrzMQyDP93y35x8zsVucodlYaBD2x6ahOFkdYvOvMHXH32dLQcyXDi1zmsX9IpZCv5mg7KIjOM46JZDudp/vvCWdat5+OnnmDanno9MPLP0mng3DbplkTVsKiNSoJNeUXA/k8fXVfTrHw8JCZqDftpuueUWPvWpT1FTU/P3OJ+QkJCQfxruXLmT37zyLteeckygxy2ZIAccIZfSzILI1LslcGQNi417O5g7qoY3m1yBvD+ts7VT4fobf8lNS95GWb8HVRI54NUqK6KAQNdiW1VUKdQK+ykPxWJzxKy5DJ00nVkjqns9v2Qyye3/dj5aXgPHLbUoWRrzRKxm2V3NbochkGXJ9REPq4z0qMr2J6MZ3SoVyOLBBWEikWB2Yysrm22+fNm52J31zEosLPEg2w6FxruOoinvvg1LMXQD27bQNI1tmzYiSTICICsKMyeOYd0WN87um4+9Tt6w+e5HJjB3VDWiUBQh5/0qO/ImEUlgf1qnTJGoifcdy5ZMJrnkvDPRNR1FVZk/pjQiz7/eoijQmTcYVhkJtO1OFAQqojJjB8QP/uaQkAA56L/V+/btY86cOXziE5/g6aefLqmyDAkJCQnpGz+iLB/wlDddVAcddAlJ2hPIsW6P/MGtiz6Q1jmQ1li9ZTvkU2Bo/Ozex1m3ajnPv9XM/NE1jK6JsT+tkdIsmjM6EUnkre27kLF4bc3KomU399z9Jb2uCWHfntjGxkYMXcdxbARRZP6JDSW5xr5PuGSCHFEOS7TVxhWG9jIR9u0EecPm1bVuDvCBd9885GN/esEkLji+jn+5/DNc/IWvMGzSDARBKNggAFJa11Q9rkhkdcstOVEVRFHEtm22vL4eB4ePXvQp7nzwcU6e5Xp0V+5sZ2d7ns/OGck5U+qQRNGLkPMWAL3z6Mi5yR6DylUOZHQqo/0ne/jRfabRs4HQv966YdORNwt+76BQJIFJg8sLN1UhIX8vDiqQf/SjH/HWW2/x+c9/nj/96U9MmDCBG264gW3btv09zi8kJCTkqMUXslk9WIGc0Q89q/hwcS0WElE/q7hIIVuOA4LA1pYs2/Z3QMsOeHsF9vj53PLqDvanND4yYRDDKqPsT2lkNZOWjM5Tr66kcbeOuWUZn7347ELbXdY79zZPyBY/Qu9LIDc0NKCqXbnHN/zHd3udaOqWTXO6q9ntcETbcUMqqO6l7MIX9g/c9Qd+8JNfAPCba794yFXfZ0+p4+r60Zi2g2Y5HDeknDkjqxGELoHs/2478q4XPKWbTJs1lxvveJBTTjkVURRxbBvHshg7ejTnfmQRY2rd6erDG/cBsGBM1xNfUYC4X8zi/So78yZlqsS42jhjamP9Whe6X+/upTT+eWcN27XfRA7d730o1MRVxg0oC+x4ISGHyiEZhQRBoK6ujrq6OmRZpq2tjYsuuohrr732SJ9fSEhIyBFHN4NPmgBIeWInaIGcLjqe1k8UW3/sbs9xIK31cmzXgxzzfKvdJ8gRWSStmWTVSsTOJsS3lkK8ivVOHR87dhCnThjI0MooezvzaJbNvpTGLRuzkGqC527B0HXe2bIZgGxhgmwQlUXasm7SQn9LY4lEgiefeZbLv3ydKxoXLSx53RexecNm0343Nq42Jh9W9XFU6d2T+8br7tR4xdKXMWV3wmyk2g+56juuyliOQ1ozGVEVYWRNvFDC4Z+3f1PlpomIxBWJtGYyZeYcvv/97xGJRJA8sfrp884grsoFgbxuTyejqmOMKCwXOgX7hublcdu2Q0ozKY/IRGSJmSOq+11+SyQSPP/881z9zRt45tnnepSs+DckzVn3s1Qe8AQ5JOQfxUGfWfzmN7/hrrvuYuDAgVx55ZX8/Oc/R1EUbNtmwoQJ/OxnP/t7nGdISEjIEWNHW5YBR2BDPuMt02UDtlhkipb0+ssqBjefdl8qzwSvotlnR3uOQeVqSYwZuAItrkg4jitciz3IK5Yt48EnnmXqvAWkDLjwjNMYvLOczjEy59RPY7w36RtcrqJbDm05g79u3IsuqChP/xLLzKOoKtOPn8xflqUK16U95/ptI7LAvpRGbVzpV9CetGAB+UETiMpSYYLp49sgOvJGYeGtNqDf7bpVK4CJICkQrQBTQxU55KpvVRLAEdAtm8HdrnvPCbLBkHKVIRUR3mxKU1cZZX59PYsXL6axsZGGhoaCWB1UphJTRHKGTb03Pd6wegVLlrxExYVnEVMGYNoOpmmT0kwcoDwiIYkc0rS3vr6e+fMTvcb9+cL+7lW7ADdhJMgJckjIP4qDCuTm5mYeeughRo8eXfJ1URR5/PHHj9iJhYSEhPy9yHeblAaFPw3MmUdugqxb/Z941rB4tzXHuAFlBeGimRYtGb2HuHQch4zu5iA7uJN1/+jJZJKLzjkDXdORhk6AS37GnOMmcNp59T2+p//Ifk9Hntf3pZg2rIov3XozS5a8xEVnfhRn2CRYtqKQbNGeM4irEsOqYnTmjX4zeQGv1U5iSEXPSmN/kU4SBDTTQZUEKgNKP1iYmMcvnmxDUCIQryQi2Pzugb8dctW3Kok4AghOz7g0P0/YTyhJ5U3KVJnB5RF2d+Sp8n6GRCLR4/upssigsgg72nMMNQ5w4/W38uhf/g/LNHng9pu44rePAZCz7EJiSIV6eFaI3sQxQNz7DJm2w/dPn8isEdWHtLQYEvJB56B/a/zgBz/o87XJkycHejIhISEh/whcf2bwCvlAeycA69Zt4MzJdYEdN6V1FXMczIOc0dy64468UXic35EzsZ1SLzO4VhDbgTLVE8hFKRaNjY1opoVjW1DuRrkNLlfpyBtURbvEnmnZjKxyH/G3ZHS2Nmf4lzkjmTZrGsMmzWD2yGrWeq16Oc9i0Z53F9Jissi44VWFEpT+qI4pvVoDRFFAlQQ0y8awHCoicmGq/H5ZMG8OPPkss085E2vQeNqcCHPnzTvkP6/K7pLd4PJIoXHPxz/HnGFh2Q5p3aIsIqFKIhMGlvV70yAIAnUVEfZ25rj1K5dgZFOFz7Ou6+x4eyswjIxm0e5ViVdEZaTDsJ30xcDyCD89azKDylScPW/wwO/vpurijx/yTUNIyAeV8DYvJCTkQ09xiUJQJJNJ3t21B4DvXf+tQ17kOhQOJ8UipZmossD+VJffeE9nnvKIRNqrTC5+L0BcddvhtCJvdkNDA3zmZjjxcqgZBsC+tzaSN0tvLjryJpOGuFaLF7a2YDnQtOp5NqxegeO4S2P+5Lprguxm/qqyG7HWfbLdG8cMKCsI/u5EZDfWrMNr0Quq2c1PbJiRWARRN5f3cI7t/2zDvISMZDLJjTfeSDKZLEyQM7pd+D2Uq64NYnRt/KA5y5+cOYx59juY+Uzh9yEIAqqqMuVYt/gka9h0eK2FQS7THWvu5MGbvsPVl57L3b/+Kaeeemqgn/eQkH8EoUAOCQn50GNYTonXNggaGxtxFHeSaiIc8iLXoZDSTCTBnZQebPqd0kwGxFV2d+S9Zj+HprRORUTGsR2MIovGW175R5kiu81uRTcOc+fNx6keijj7fJwRUyHTxve/cDHbX19bItgtHMYPKKM6JrNyZzs4Nk/c+gOuuew83li30osd68oqBujMu7FjhyPYKvppx4vIIoZp05n3l9GC+b+6iNyVkNGpGVSoh3/sQWUqNXGFZDLJqaeeyne+8x1OPfVUtm7eBEDetAo2iPLDELEfnTiYS+Ydg6J0JU5cddVVLF68mCnHujncWdMqROpVRfv3eR8qyWSSS887i6f+fA+GrmHbFrreMw4uJORoIxTIISEhH3q0Iq9tUDQ0NIDiTv2kSOyQF7kOhbRmEVVEInJpfFd3XE+xRVQWMbyJalNaw7JtREEAoWvJb2dbjjWe9aE8KnnVx103Dp3eo3lbkHBGTYf2vRiGwTvrlxc81rppE5MlBpSpVIruMhjN23Fyqa5a5aJIM98/3eHFjgU10YwpIprp0Jb1qo8DEsiK5Jae6JYvvqUeZSIH4/ihlcRVmcbGRnRdx7JcQbl+zSrA9Yd3+DaIiHTINogyVWLitNn8+n8f4sqvX8+LL77IbbfdRiKR6JrYd2sADIKuXOrSqXWQn/eQkH8EoUAOCQn5UPPi1ma+/PBr5Azz4G8+DObOmw+Ku0R2xTf+I1BPZlo3icoiEVnqd/qtmTaa4QpgWRRYsaOddbs7yBsW33psE505o+Bh3tmec0Uz7uQyrro5yJbtC2T3+lR5dmOhYy+KonDWR09FlUS3mCOnM6o6xqoVy9m17lX3jbs3FWqVp8+pR5XErspmL2c5pZmUq1Jg8WARWeKFrc283ZplcIV62CK2LwTBLTBZu7uT5ozOgLLIYZ+zP7X184X9yLaF8+YC7sTfz28uP4ypelSRsHEYM+UEbrj+eurru5Yni7OK27zpdPca7fdKQ0MDipeTrKgqF376syXFLSEhRythNU1ISMiHmuS7bWxuStOSMRge4N+IxQtwg0eOC+7AQEazXD+sAIbV9/S7LWvwqfvW8JWFYzn/+DosxxXKv1+2nRe3tXDiuFpOHD8Qy3bozBuFaXJVRC4I5+LiCoAv1I/jtlffZuaU8Vz02b+y6MSFbGtOs7kpzaTB5YyqifFAYyN2+34AhD1vMGfhIi666htccuYpqHKXx9iwHNK6uzBYHglmaQzgxHG1RCSRS08YxvShFYHm8kZkkc1NaSYOKuOCqUPe89Q7kUiURLaNnDwDnnmejrzF7o48AJVRhWXLlvWIdesNVRbBEbAFekQWFjKWdZOU4Yrv2rJgBHIikeChx57iz088y8x5Czht0YlMrqsI5NghIf9IQoEcEhLyoabTS4TI6lagfyMW+3Lfa5lHn8fWTSKKiOOUJk34GJaNIrlCLq1Z3LF4LcfoA5k2y51SPv9WMwBNaZ20ZlKuyiAI5Lxpc2VUIeVFyWW8//Yf+4+qjvHM1fXYdoKIt7Q2uibO8KpYIYmhoaEB5b4XMUwD5cBWLvnu/3DGKYsY6qVb+AJZM52u2LEAl8YuG5LCWfYcwycuQpGnByqQq2IK5RGZW84/vnDD8V4pjmxr9kpbHMdhe1sWgDUvPM7Xf/RNLMsiEon0O5lVJQHDtqmIyJSppUuO/vXu1CzeSqWJymIhni0I5s5PoA2eSHlEZnh1/8uEISFHC6HFIiQk5KjAtp0jEsXmWweCb7srKvMIuA4641ksor14kDXTYu2uDizb4YmlawDYRwVXf/6zbFi9gmdeXsa2FleA7U9ppHXLmxI7hQKSyqhcSFXwExX861QRlYnKEobtRqgByJJYEqWWSCS45yfXcYm0kdv/cCeTT5jN+IHxwuvFS3rthVSFYDzIyWSSc888nbt/81N3MXDtqkCLKx74zCxuOneKl6DhBOib7rp++7zEkT/99/cwDAPbttE0rd/FN1USEQWBkdXRHst3vqVFEkSyhkWZKqEE5MsG9yZhaGWU+jE1VEaDmUyHhPyjCSfIISEhRwU723OUR+TAG+/e3rkXgHXr1zN90fGBHTeV7xLIeTNYYZ/W3MU726FkkQ7AtBwOZDSa0xpLX98GjADAGHUCTzx4P4+8q8O8SyDdwvo3M2QbxtGWFVElsVBAUh2VezS7dSUrdNkjKvtZ9Fq0cAFVY6dSGZWxHack97crDaLbBDkAi4W//GbblrsYuGIp8kUfe9/H9Zk4qKxwzrzPCXIx0cJU3S4sL9q5dOF1SZL6XXyTJZHqqNyjGREoWYrMG+6UWQ2wzKMqpjB3VHUgqRghIR8UwglySEjIUUHetA+pQOJwSCaTPNe4BIDv3XAtq1atCuzYJRPk92ixyBsWWi8tfFnDIqpIRBURwy6dIFuOG922tSUDtSMh0wZtu2FCPQhgjZsLuzfB3i28vb+VFcuX0ZLV2dGW457VuxheGfUmyK6oSnlWEX+5qz1v4jjuNL+/Ag5VFkFwiy8Glpfe1AiCG/WW0W3eaEoBUBFR+mxrOxz85TdRkpAVlWlz6wO1WIiCQMH0LRCYb1oSBRRRQDNt8oaFIjhEZMldcJRlbrnlln49yMlkkqfvuY3X1qzs8Zqf35y33IzlMlVGlYMVs6E4DvlnI5wgh4SEHBVopoXjBPtXVmNjI7bkijfTEUgmk5xzzjmBHPtwyjx00xUu3afj25ozVERkRtXGS76e1ixGVLke5PacUVJyYtqucO3Mm3SIZUwcCuWpPOtqppEZfgLstuDF30PFQBg7k/XLl1I++nj+32ObUDBJdKzktbUisdHuND3TzWIxuDzi/mwC/canuZXPDoYNA3op9IjKIjawpSkDQG08uKWxJ595lrsefophgwexYeVSVoyuKUl1eD+4MtCd2kuCEIio94l62dOCAOVRlVv/8ijvblx50AU9P1NZ13V+8dMf9/Aq+3YZw3ITQ6qiSlgHHRJyEMJ/Q0JCQo4KjkTbXUNDA2LEbX0To/Fgo9i00gnywco8Nu1PFVrrwK1s3tmRKyzJFZM13BSLaLesYgDLdhBwPam7O/JMHjmYr116BjbwzG6LSWoa6c1GhM4mkCOMnZHg2S0HyOomqT98iYd+/QMuv/Bs3tmyGYCM0TVBlgSBQWUqOcMCp6vwozfcVAV36az70hhARJEwPDEIwcWOgSuSp82p5xffv4G7f/1TTjvttMCa3dz8aAHLdgJr6PMZVxvnzQNpMppFuSoxd36C66+//qCfy+6Zyt29ysX2jbRmufnNAQr7kJB/RkKBHBISclRg2q5oDJJEIsGoiZMBuOLr32b27NmBHTtdJGwPJu7zhkVTSiskRYArSLO6TaaXfOasbhJTipb0il6zbAcHB0lwo9lGVseYPLicf50sc5m0kWvnDeD39z7IaScvAqBs1CQ2N6UZ4KQxW3dj2xaGrvP6hrUAhWSLjpxBXJWojatURmVUSeg3X1iRRERRQO2jOjomixh2141ETUCxY+CK2PUrlmJ4XuQgm91cQe9g2g6RAJMgAM6ZMoTNTRm2NGcoi0io0qGJ2O6Zyt29yv4EOWc6BYtFkIuLISH/jIQCOSQkJDB2tmVpyeiBHzeZTHLnLb9kxfJlgR/b8iwWA0eMCfS4KS8+TpUEN6u4vwmybiIKQiH/FmBHW47KiNQjXcOw3CWumCIVHskXT5D/J7md1Ts72OUda2R1lNUrl/PHL1/I/b/8Ltdcdh4AF1/8CQBaMjpvNqWoyOxDkuRC4cP82bMACnnIHXlXlEdkkfEDy6g9hGXJMtVt1evNn+pOv23SukVMCTZ2TBYFzvroqUQifYvG94oogO2412NcbSyQY/qcP3UoANvbcsQVqWSxsT/8TOUf/vCHvUbBqZLIyOooD25uo9MrZQkFckhI/4Qe5JCQkMDImzaqHPwi3SmnnYZWMYy7b/kFw18ItqXLtzBoVrDnXWieiyqeDaLv96Y1k9q4wp7OPMcOLsd2HJrSGgPLVFpzBo7jFESmf74xVcK23YW8Yu39y8YtWHqeTx5bDkBtXOWlvy3BMHRsy8JEZ/mrL3P+56YD8PT6dzBs2PbSI8g4fOyiT/GlL3yOscfPgMWN5D2LRWfeIK5IqJLIkIoI1YdgiShXZQb2IaQtLceOPfuRrTzlquxaMgJCEAQuPuMURhQVcQT1mREEARGBSXXlDK4INvN3TG2MYweV8eaBzGFPeYszlbsjCAKPfm4uX/7Lal7ZmWFwZSSw5cKQkH9WwglySEhIICSTSX57089ZuTwYr6dPY2Mj+ogZOJ/6JXqkIrBH5T7+Mp0WcFZxSrOQRYHySM8pb2/vjcoilg3bW7Os3tXBm+tWcdetN7FpzUqMIvHuWxJiskTM8/H6x166dCkdOZM0UX6/xPUQDypXmLtgIYqiIHnJDsfOnAODyYQAACAASURBVM/YAWUMKFPY0Ooez9n9BrZlMXjYCOYnEgVbRL5kguxOHgVB6DfBwmdUTazXWL5kMsm2za+xp7mVpcnlyLYeaOyYTyJxaB7ewyEiicwYXsnommCnx+BaQxaNHwC40/cgp7xDK6N8bc4QHv/8XD46YVA4QQ4JOQjhBDkkJOR942/Ra7rO7b/6OS/00/h1uDQ0NCA9tBwbkMtrA3tUDr5dwRWAwQtk35Ig9fAJF2PZDpphURmRqYxIvNWS4d2Na7nuyksxxs5FufkXTB/2NKcsOhEoEsiKl4NcVBTyXOMSkKYA4Aw5BlXr5O2NaznlpIXceMeDbFu3nFmJhdRNmsHQyihDK6K0ZAzItCFmW5EVlalz6hEFoajtzi78PHFV4hBtsQDU9JJeAe5Nj7NjE8z7BDZgZTsDjx07UoiiQF3lkWmLEwQ4cdwAfr9sR6DV2+ClbwgOdRURDmS0UCCHhByEcIIcEhLyvimUM1jugleQU95EIsHnrvkSANfd+KtAp4GpoqSJoAVyWjPdpAlvkc7uw2ORN0zuXr2brc0ZoorE4LIIr69ainFMPc7pX8Oom0Rj40uF9/sta+URmagiolsOlu2e+4x5C903tbvlJ/r+d7n+cxexe/M6Js2YzRVf+gaTps8mJouURySGV7lC74RRA7j6mzdw4x1/ob4+QVyVekyQO/MmcSWYqWZDQwORNX9FePIXkOtAzbawflXP/N4PG6IgMLBM4aZzp3DOlMGBitjVK5bx0N1/YMPqFUBw+c0hIf+shAI5JCTkfVNczqAEuBDlUzV4GADDxh8b6HGL2+7ea5lHX6Q1k6jiJjjoptPnBHlHe5771u7md8ntha/NSiyEyacAIFXXMW/BiYXXtja7ucHlEblQAJHzROy446YBMLp9E5gatOzAMAzWLn+VqphCRjdpzemM8OqIo/k2AMZXCJx9xZf42CknMWdkDYokFpIP/BuHTs1NsQhCtCUSCZ58+hlOO3YI8p1XsfuP3+Kic84ILIrtaMW9tAILx9YyqDwSmEBOJpNcePYZ3P/7m7nmsvPYvG5VoPnNISH/jIQCOSQk5H2TSCR45rnnOetrP+buvz4W6JQXuoRsb61y74eSKDaz/6QJx3F6/f6mZfdaBJLWLWLFE+Q+jv1mk1sn/NK2A7ySXA7AgGOm4Qw/DoBTPnk1U2bOAdzSjj2dbjpFheo26blfd8/Lr0C+4KzTUf76HcQVf0ZRFE45+WRGVcXozJtMGlzO2NoykskkT/7xJgD+9qvvsGntSsYNiBdEmSyJyKKAblpYlpufW6ZKbg5wACQS9QyqG4ptaDimHviTh6MRRerKjsYJbsrbVb9tYxo6r6/6cN+IhIQcCqFADgkJCYTWqnE85kymZty0wI/d4VkhskbwPmGf/nzC4KZHrN/d2UNE72jLsb0t2+P9/gQ5qojeIl3vx312xQYAbES++d+/Y8PqFdz5whoAIhIIlYMKUW+7O/IY3qS7PCoVJshZv8wj6wrkGVOn8Ltbfs2VV3+J2+/7G4lEgrrKCCcfM5DxA8uRRIHGxkasza/AM7/G2r6BN1Ynicili3dRWUSzbDK6hWk7gS6OiYLAlJlzUBT3yUOQUWxHK6tWLOfxu24pxBkGVeZReMIjSoiSRPPe3R/6aX1IyMEIl/RCQkICodnLP/anmEHiT5BzRrAT5GKLhWYevMxjf1qjM29S5UWc2bbDO63ZXjOB014hQ8zLKu5rOr1i83awB0PzdqxjT+LxB+/nb5H5kGpGVyK8Wy6QNUwcx2F3Z76wkFceUchoXQt0AC1Z93cgCgJTZs1l1HEnMLLaTVuQJbGk2KOhoQFV+iH65kYUReGkkxb1OLeoIpEz7MLUulwNbnFMFODY46dz232PsGTJS1x+3scCf/JwNFFcFy0pCj+580E+NvmsQI6dSCR4/Kln+MlNt9D41CM8+sA9PPPwA71mJoeEhLiEE+SQkJBA8Isx8mbP5rf3f2xPIPdSuxzEcQGvzKPv9+ZNi6xhFZbkwG27y+gWWb3nz5zWrS4PslWag2xaNhv3drqWjZphkDqA8PrzMHg8zwz4CE71UHjteeg8wL6OLBnNIqtb5A0L3Yt8q1QlIl52sD9h9ktaTMf9eQzLoTLa+xzEF02Xf+U6brzjQU45aWGP98QUkbxhF2wg5ZHgJsiCIIAD02bN5ZIvfpX6+vpAjnu0UlwXbRoGm1YGO+E9ZdGJTDlmNJZpYfdRSR0SEtJFKJBDQkICwc8TzgVsg4AuIZsJeoJcFJmmHaztLm9RG1PY2Z4rJFLsaMuyfdMa/njzL3s8ss7oFtFesooBDNvh3dYsq3Z20CnEOX70UD532mxqVBheW4G8+LeIW5YgZlvJiTFyhkV7zkAUBPZ7Ar0yJhc8yP5kvdWzWAyvjBSKSiL9FHCctHABl3zhK0yeMZvySE8hHZUlHMedkoM3QQ7MYgEgBO63PVoprotWFNVd1AyYk09aeETaBUNC/hkJLRYhIR8yfA/rodbYHiqFKa8ZbCNd8bGPRFYxQE3Mb7vrr8zDLcpIaSZtOYOILPLiy69yw+cuxtB17r/9ppJH1hndzUGOKSKaWTqdNi0HRRLJ6gZ7OvOcOamOa075Ktd4r2+YrrI6OYf9w+fx4HabTs1kV0ce3bR4aONeEqOrKVPlHh7k1pzbdlcZVWj17Bb9FXookogoCli2Q1zt+T7fg+xHvZX1IqLfK4IgMKhCZX9aRxKED30ur18X3djYyIy59dRNmhH495g9e3bhewTZLhgS8s9IKJBDQj5k7E/lEQWRYVXBlh34BRZH0mIRtED2p6zVMeWgS3ppzaQsIhOVRVb9f/bOO0zOulz/n7dO276pmx4SIAmE1N1sGhsCgqiUA6IexYZgATyiHhH9cTxHz7EcFcWDDRXsgKAUFQgkYUmb9Eoa6T3Zzdapb//98c7M7mZLArwRDN/PdXldyezsd2beyO49z9zPfR9qxfVg29q4X+HsdnxkXVtbi+N6ZCyXiKYUPMidxbeTm5rKskzKdBhUHOJEwmBgcQjwbQcTp1bz5CvH4MBuGpIGR7Zv5HfrjpDyBvPRacPQZJlwbjqcyVk8WtImMV2hNKyiyhINSYPQad4IxXQF1+v5DdOp/umySLC/Msb0ixEpK6cpZRaqtN/O5OuiXdcrvOk5W48hEAj6RlgsBIK3GZbjYQec+QsdkWmGFfwEuXMddF82iNdKe9ZClqAsrHVppDsV23HZ0ZAkbdqUhDXKwioDinSmz5yDNOcjSEXlXT6yznuCo7pSEKCdc5ZtxwUJDrdmAOhfpOPh4XQyKhu2y+Bi/03Mhi3buPvOW9lgVSDtXELqwFY0RS5Mh7M5X3Jrxs8q1hWZkRVRKqL6afNui3SVfr003oVz0+98znJZWOvzrNdDeVRnTP+iwM/9Z0aWpR4tLwKB4B/HWRPI2WyW6upqLrnkEiZMmMDXvvY1APbt20dNTQ1jx47lfe97H6bpfwxoGAbve9/7GDNmDDU1Nezfv79w1re+9S3GjBnDBRdcwIIFCwq3P//881xwwQWMGTOGb3/724Xbe3sMgUDgC2QnQJGZJz9BzljBTpA9zyOVm5Cap0maeK2052wTEV3Jnd3z4RnT4Yt/28Z9L+8FKKRBHC8aiTPlOmbe+h88/sxzhcncwVbfsxvVOhrpUp0W+RwP8OBQm58OMaAoRHlEZ9XKOA8/cB+b160madhcNKgYgG2792KPnQuKhrf89/z+ge+xfs3KwgQ5n8/ckrGJ6Qq6KlER1Qrf3xelEa3HFA7omCDnc5bLo8ELZIFAIHgrctYEcigUYvHixWzatImNGzfy/PPPs3LlSu6++27uuusudu3aRXl5Ob/61a8A+NWvfkV5eTm7d+/mrrvu4u677wZg27ZtPProo2zdupXnn3+ez3zmMziOg+M43H777Tz33HNs27aNRx55hG3btgH0+hgCgQAc92wJZF9EBb1Ilzadgig2+ijceD0ksjZhVSaSK/Po7eR9LWkylsuC7cdYt2ZV4fZntzcAMGrq3EKZR8ZyWHOwFfDtC3mBnL8+AMv3NXG4LcPh1gwSMKg4zJEdG/niR2/gp9//Jp/+wHW8smENEweXoMoS5UPHwMgp0LAXr/U4G1Yu4b3XXM32rVsAMHO+77aMRUxX0BQFSZLOyDM8ojzCgKKeBXJpWOVkyqQlF91XehYmyILuxONxvvWtb4msYoHgTeSsCWRJkigq8j82sywLy7KQJInFixdz4403AvCRj3yEp556CoCnn36aj3zkIwDceOONLFq0CM/zePrpp3n/+99PKBRi1KhRjBkzhtWrV7N69WrGjBnD6NGj0XWd97///Tz99NN4ntfrYwgEAv+jfifIMWyOjilvsGe3dy7z6GPKC/4C4vbjiW63t6RN9jd3L/NImP4EOar3nVX8zJI1/vko3P7/vsnmdas5kTBYc8gXwidTZuH1729OF/yjMV0pTHmTnSbI//b0Vr74122sOdTGgOIQIU1m69o4tmnhOg6WZbJ7wyrKohr9YzpJrRR5yDiq3GYkWcZzXSzTZOPa1YAfQQfQmrVyWcW9XqJuSJLUq//35qlDac3YPL31OGFVJtrHwp8gGPJ5yPfeey/z588XIlkgeJM4qyYnx3GYOnUqu3fv5vbbb+e8886jrKwMVfUfdujQoRw5cgSAI0eOMGzYMP9JqSqlpaU0NTVx5MgRZsyYUTiz8/fk75+/fdWqVTQ1NfX6GKfy4IMP8uCDDwJw/Phxjh49GvAVODdpbGx8s5/C24qgr3dTQ4KQqlBsdxeSb4TWlG8XSCTaA/1vaU9ztvDndCbD0aPHeo0uS5k2O44lCBklXdIbdjQk8DzQs10tB03taXTJBcvAsByaTp7kaG5K6nkeu0+mGFUZ48VVm0A+H6ws9nkzWLboeeRkMR5QGVE43prk6JFjlLtJdh1qJd3uR7HJRoJM0rd4HTvewNGoP4ltSppkbJf1R9q4ZGCEVFMjky+5GE3XsExQVY050ydx7NgxKsMS8QPNOB78y8yL+cVfdCzLQtM0xl8wFlZCe1sbR48epTVjEcakqeE4Zvsbn/ZeVOxyQWWInU0GFWGF9uYGjrrB/f9G/CzpzjPPPFPIQzZNk2eeeYYRI0YEcra43v84xLX+x3I2rvdZFciKorBx40ZaW1u5/vrr2b59e7f75CcXPU1uJEnq9XbX7b5k1Nf9e+K2227jtttuA/z4m6qqqr5fkKCAuFb/WIK63icSBl/+0x6+++4LqarqH8iZeQzX/+9b0qOB/v/jqNNa+LMjawwcNIio3vOPrmcXvcyfnnoe5T1Xcs076gDf8pBt9afEVVX9utzf9PYQi4SoKC3GdFspq+hXeO6W47KpvREzHCMybBwcyCBtr8cbN4+Js4v50a40EweXMLBIZ0djErW0kvL+5WhtCpqRAg4zoF//nG93P1pRGVVVVZi5pbfqYWWsP9LGeQNKKe8/gMtmTeBvz73AXxcs5Pqrr6Bujp+DO7TiIK80ZgmpMv/6rsuZMvRpXl7yMh+65iomTauGlS8gh4uo6D8Q0/EoKylhcFUVJQHYISzH5SM1ab7y7E5iYY3BgwZTVRF9w+d2Rvws6co111zD/fffj2ma6LrONddcE+g1Etf7H4e41v9Ygr7e/5A12bKyMurq6li5ciWtra3Yto2qqhw+fLjwgoYOHcqhQ4cYOnQotm3T1tZGRUVF4fY8nb+np9v79evX62MIBG931h9uZc2hVrY3pLh0TLACOW8ryDe9BUXntjs/Lq3n+8XjcW54zzsxDZMnf3k/Ly32M4lPJAxe3bSWTWtWoN3wLmbN6mhsSxg2xSGVaA9lHnkbyu7GFAmthKoSl5rJI3jSCfGF1SaOZ3KZvBdFHsuJhEvWsmnNWEhSR3FHSVgtTLJTZn6Rzp8izxpVznv6p9i14e/sK6mF86/k8ro5XF43p8vrGlrmJ1lMGVKKrsqMvmgK4yZNo2ZEeeFMw3YL55aEFNTAyjwkJg0uYXyZRFvLMTatX83wy+sCOVvQM53zkEVWsUDw5nHWPMiNjY20tvqTn0wmw8KFCxk3bhzz5s3jiSeeAOA3v/kN1157LeC/a/7Nb34DwBNPPMFll12GJElcc801PProoxiGwb59+9i1axfV1dVMnz6dXbt2sW/fPkzT5NFHH+Waa65BkqReH0MgeLuTyC2KZc9CxmperPXl5X095LOKS8JqtzzhzuSrel3X9/AuWvwSruvxt4Uv8+WPv5ff3v8drrji8i6ezqRpE9Zkoj1EsTmuhyyBpkgcas1w/uBy7rnjVt554QDmDJTRnv4GL/3gCyx85BeYjkdrxuZIW5aQInMkl05RElGJ5Ougc9e8JVfgsfSZx/j6x6/j9z/4b+744PW9e03bTgAwTG73Ez0shwsHFiNJUsFqYjourTmBXBQKru1u1co4D3z9bl791gc4+sBt3HTN1cIT+w+gtraWe+65R4hjgeBN5KwJ5GPHjjFv3jwmTpzI9OnTueKKK3j3u9/Nd77zHe677z7GjBlDU1MTt9xyCwC33HILTU1NjBkzhvvuu68Q2zZhwgRuuukmxo8fz1VXXcWPf/xjFEVBVVUeeOABrrzySsaNG8dNN93EhAkTAHp9DIHg7U5HFFvwOcidBXKQO4Dd2+56vl9dXR2apiErCqqmcUnNTHY0JFgbX9alzOO3v/1tISEgZTqFMg+gSzmD7fplHsUhleMJg2FlUWRJ4htXXcCEk6tw9q/Hcxyc1uMANCQNWtIWjSmTX646yOSqEoYUhwoT5Pw1X7J6AwBrFz+LZRoFQV9fX9/tNcXjcX77P18Ey+DJ/76DeDxOVUmIsohvn1BlCVnyp/YtuZrpkrAaSG1zPB7n8ssv57k//Q47k8SzDCyz5+cpEAgE5xpnzWIxceJENmzY0O320aNHs3r16m63h8NhHn/88R7P+upXv8pXv/rVbrdfffXVXH311Wf8GALB2518kkI+9SAoTNv1BSW+b9WfIAczxWzP+sKvIqrRkDR7nU7X1Mzg3378OCd2bGD6tGnoQ8dzsDXD3Llz+eNjj+OdPIgieTz88MPYto2u61ifeYyophDV8kkTnSbIngeSREPSxHI8hpSEOJky6RfTmVo7G03TsTGRMi3YQGPKImM73Pv8TlRcLjhaz9aNFudPnOZfI8e/5svWbQJGQqYd8HcktE4lI52pr6/HObwdHngfriyxbtVyPnLtFYWv56fIpuNyMFc6UhLSApkg5yfy+estSVKXMhSBQCA4lxFVPQLBW5CmlIlhu4HXQW991S+62Lt3L3BhYOd2jjCznN6nvK+Htox/dmVU53BrttezDcfl4f0aFwy/jDtmjCdr+1XPydEXY3/g+9R6exjVspVHf/cwjuNg2H6+cnFIJaLnprydqqw3H23nQEsaN/eAA4pCWI6LabtMnFrNTx95irXxZQy+qJp7N3o0JAxe3t3Eq40p1Ge/y59eXcFTP9H55ZN+uZGRi78bdv4EWJdCsjKous4V17+fuz71iR4/Tq+rq0PXdQzTRNV0Jk2fSdEpC4ph1S852ZqLtyuPqIHUNnd+bEVR+nyeAoFAcK4hBLJA8BbEdNzAG+ni8TgP/f6PMOV6Hn34QT4zuTwwsZM8ZZHO67Vy47XTZvh10OVRrceikNaMRVlE42TKpDFl0nqwhVWrV7N9zXKm1s5maXYAHjB00mzeVXERf3nsD5imiRwtxgUieke+b8bsmKx/8a/b2Nec5kNThgJ+HfSAohDLV6xgz8ZVTK2dzQ2fuJOSsMo3t64gadgcbMkQxSSzawVezjqxYe1q4PxC213Z4OHAdm68+WPMnVnLmIunMndszwuTtbW1PLvgBX7zl+eYPnM2NTNqu1VHh1QZy3E5mfKj5XprxXut5JfFnnruBQaNm8a4ydOpHVURyNkCgUDwVkcIZIHgLYjjulgBl3nU19fjyL531ZEU6uvrAxPIqU7C8nQeZNf12NGQZNzAoi6TzkTW5ngiy9j+RV3u357NlXloSo9V068ca+eiwSXsOOFPUC3H43P/9V3c7fWoWoiSux4FoDFpct6lU1m0aBF/eOo5zFg/ftEGLUcPEc0J1M4e5KaUSXPa4perDhJSZCpiOsd2buLLH78R27LQNJ1vPvQ4H37P5fSPhTiWMFh/sInKzHGOKyoOoOk6c2fW8P2/t2DkptNNKRMJuPOznyNr+W8mtD6aPebOmoXRfyxAj413IVUmZTnYufSQ8khwbXe1tbVMr67hpT1NWLYb2PKfQCAQvNU5a0t6AoHg9WPaXuBtd3V1dchhX3zKejhQL2nnGmXT9vpMscjaDkfbs12+B+Boe5aGpNHt/nmBHMu13TmdMtBd1yNh2Ow+mSpYDGRc7FHTcR0Hu/9oThr+MtuJhEHKcqipmcGYSTX8+mcPAPCXB+/j4N5dAGQ6tQA2JTNInkfachhSFkaWJDasWo5tdbTdbV0bpyKqM6g4xKr9TbRbcHjpU4DHVTd+kCeeeY5ZNdUABYHcnKuDLgmpTB1WyqDiUJ+WCFmW0GQZ2/V6zDYOqzKe51d8R7Tg2+5UReb8fjEkCSGQBQLB2wYhkAWCtyC2G7xArq2tZdY8f8Fr3rXvD9RLmvcgq7KUyxPu/b5Ll6/gof+7jxdfXlq4zXU9Fry0hF/+332sWLGiy/19gdwRxWbYXRfpJAkakwZbTyQBqB2gwsgpyKEIjJ+HLsP8sf04nvTb8tqyFhtXr8CW/Q/QnEySbZs3AR35xStWrCBhOHivvADZBOaRV9m+YQ3z59UR0nVkRUHTNN71jvnIssSQ0jCZnN739m/EdRwGVA2lesaMQtV0voK7JW0R01V0RaYiqjOxqvS01zca8n3FRaHuH/qFch7kpOFQpKvoavAitqo0TL8iPZB0DIFAIPhnQAhkgeAtiOW6BNy3AYBe5Iuxkv6DAs0qzlssSsNqLsWi5/vF43Gue9dVPPaT7/Kv13Vk6r748lL+/aM38Nv7v8Pll3fNKk4YuQlybjLaefLsuB54fpLD3qYU/WM6H5w9HrQwI+74GdrFVzD//P6MrozSnLbIOg6NSZNLqmeiRvzaadU1qZk6CYBsTsS+UL8UZAVajsLvP8/hX3+Fez5+I6ois2jRIr7x9a/z0uLF/MuV8wAYVu4vU0otR1EyLaiazsXTZ6LIUiHmzcilWDSnTWIhpde67J6IqDKVUb3HCW5Yk7Fcl91HG7BTLWxdv/aMzz1TNEVm2tCybv5ngUAgOFcRAlkgeAuyYl8LZsBRbNAx6TX7ELGv61yjc5mHd0ZlHqZp8h//8TXi8TjPvbgI27QKt3fO2k0YNhFVKSRNJAyr8DXH9UCCkpDKsXaDEeURpgwppV9M57BcwdRh5dw2YwSDi30B25g0OZbIMnV6DbW3/QcA937j20yfcgngJ2EATK6Z5T+AkYL2E5Buxbasgm/7K1/5SpcJ/Mhyv365bvxQPvWFr/DdXz/O3FkzKQv7kWuaLBUaBv0J8msTyLGQwsDiUI9fM9NJth08wfZWj5aVf+ej733PWSnzCCIZQyAQCP5ZEAJZIHiLseNEgtue2MyyfS2Bn52fvvqFG8Ep5LxALotouRSLnvHLPHQkWcZzXRYvXsT8+fMhXIyWsy6cmrWbMGw/aSIXb9Z5ghyPx3nswfvZsn4NR9uzDCuLoCoyj908hUWfrOVH11/EsLIIVSW+uDyRMMhaDr9Ze5glx10+MLmKq+bWFIpC8jaI88ZPBGD6tGloeihnqeg9A/jCAf40+l3TLuT9n/w3Jkyp4eKqksLENaTK/oKh69GSsSjSVVTlzH/8DimNMLiku0COx+NsXrcGQ4n4Yn7dk6LMQyAQCAJApFgIBG8xGlN+FXFbxjrNPV87eSvE6XzCr5X8ZLoiqnOgJdNFfMfjcerr66mrq6O2tpb/eehxHvvZD1m7bDGu62KYJom2Vn76yFMsWfIyN1x9RWE6m7UcWjMWQ0rCheWz/GuIx+O865bPYSkh/vjQg5i3PMSwsjDH2rMMLvEnxpvXrWZdfBkDJtQA/gR587EED605xHUXDeKTM4ajKnLBJ5zNTZBbctf+xg99jE9fcylLlrzM9Vdd0atvu2Z4KT+4dgKzR5bTmLKYPqyUkNqxLBfW/Cg2L3f2+f2LUF+DXSHSy+JdfX09rpVbbNzwVyQzjRYOdgFTIBAI3o4IgSwQvMXIVytn7eDroPOT3qCzihO5qW5FRPOLQnLqOx6PM3/+fEzTRNd1FrzwIn84VoR85efQVy/Hskw0TWfGrDk8sDfEtVd+mAsnDSk811UHWkiZDqURreBBzkex1dfXY06+FqrGYz/3PQAGFYeRJH/ZbtfmdXz6A9dhWSaKriN/5jFaMxbtho0swefmjMLzQJM7BKiVs0G05gSyLMGoCVMYfMElVI8o7/X166rChQNiSJKEJHVPmwipCqbjYTsu7Vmb4rAaSCJEXV0dyrIncIw06pbnecdNN3PnbbeIMg+BQCB4gwiBLBC8xchbCDJW8B7k/PTVDLjtLpG1UWUp50HusFjkPceO43uLFy6uZ1dmMobj8cPfPcm2XJlHW/l5rF++jeHlEa69aBAADQkD23FJmw57t6zlYPEFQIfIr6urQ9oax9NCeHM+BsCg4hCVMZ3WjMW6+DIsy8R1HDBNom6WE0mTxqTJBf2LKAqptGas3AQ5v0jnP/PmtC+QBxaHyNgOSBKhPiwRuiJDLmGjOKSin+IvDufqoFuzFh6+Z/q1TJB7o7a2lsc+Z/PbZ5dw3W8fYfCFlzBjhCjzEAgEgjeK8CALBK+T1ozF/qZU4OfmJ8hGwBNk1/UK01c/aeL1KeSe4ueSpk1I9TN4Lcct3CdfV5z38F44bSZJ08FyPBIVo/nYHZ9n4tRqFuxsBHyPcF7EN6ZMdmxejwdsWbaIe+/+ItAhcvQ4pAAAIABJREFU8mtraxky2hfNXnkVEh4nd2+mqiQMnsTkGbPQtA5f86CSMAda0rxyvJ0pQ/00D8/z0GWZiJaLYssv0mV8m0v/ohAjyiPgeYU0ip7QFAlJlkiZNv1j3b3CeQ/y3qY0AMUhJbBM4Wsvm8Wnb7uViVOrASkQ4S0QCARvd4RAFgheJ5bjFjyrQdKe9aeX2YBTLDq3xBk9NNKdSiLbveq6OW2yLddY15mkYRNWZSK5rGIzd11qa2tZuHAhH/7s3XzzoceRB48tfM+Svc2APymv39MEwPGEQdpycFyP1ozJxnVrAPCMFHYmlXvunUpJJJUhfoAEXtsJ7v3Ee9m+cS1DysKMumgKP33kKW6+826efX4B5w/pz46GFKbjMWWIL5Adz89uVhUZRZIwOmUVg++pHl0ZY2R5tE9BK0kSe7es53c//SF7tqzr9vWIppCxHdYcagX8trughKwsSdDJLiPKPAQCgeCNIywWAsHrxPU6PKtB0p7tmCAHmVWctyZAvg6697Mtx2XT0TamDivrsiC2vzndo3BOmQ4RTSlYFdKdqqera2bQXnEeAC/nhPDEwSUs39eM7Xq8vKeJrO0yfmARe5rSWI5De9bCBc6fVA3rLCQ7iyZ5GHT1ZicMm9HWMY7s3A1GCsuyWLV8KXfWzOBQS4ZBF0zi9inTmT68nMcaNgMgAZOHlORO8NBydgg/T9hvAWxKW4RVmajm5xiPG1Tc57WNx+PcdfO/YJkmTzz4QxYtWtTFBxxWZRKGXSjaKA6rgZVu+MfkzvI8UeYhEAgEASAmyALB68RxPayzsEiXt1hs2bieFSuCy7NNdhKtfZV5gC/Om1ImDYmO6ueM5fgxaT0I96ThEFI7rAqdxbidK/MoDqnsbEihyhLvn1RFW9Zfwntk5avEMLkklsGwXVoyNs1pix0b1rJuo99wd9mVV/P7Xz8EdAhk23HJWC4jhlQRWvQAyks/R9M05s+bR1lEY9aoCmaNKmdSblo8sjwCwNh+scISneNREJQhVS54s1tzddC6cma1zfX19b7fuYccZ4Cw5tdkt+U+HSgLa4GVbkiShCz7nzhoiiwsFgKBQBAAQiALzmksx+1x4hkEpuP64i9gdh08AsD2LZu54orLWbs2mGa0/HWIaHKfZR7gC2RJktjbnC6I4WNtWRRJwqP75Dxp5iwWWvcJsl/m4RFWFRpTBkNLw8waVY6mSPzb01vZ2uqRWvUkj//f/wC+D3nRkmXc/aV/588t/cCxmHnJeGZWTys8N4D2nAgfPXIEP33kKW79/D384HdPMmvWTCRJojSiURLW0HLLdedV+l6MvP+4OW0xsChEv5ieuy5KrkDFozVjEdWVbst2vZH3Wis95DhDfknPK3w6UBHVejjl9aNIEi1pm4sHF4u2O4FAIAgAYbEQnNMkDJumpElxuCjws62zJJD3Hz4OlIOiYZom8Xica6655g2fm88qLg1rOYtF7/fNWP7SXT6HuCiksq85TWlYpSVrYTpuF/GYMh3CmlJYZEt18jsfTxgcbs3QPxbiaLvB8PIIMV3l9lkjWbx0JVv+/GO8/Ztw+g8HYP2W7Wx68udY138dsu1Ij3+F4+qNRN57BQBZyxfIbRn/9cQ0hYmTqhl90RRKIr0Lz4mDSyiPaMwbU0nSsIloMhNPLfPITZDbshZRTfHTKc6A2tpanlvwAktefpkr5l/WLWYt1d5C08l2Xt3rT+T7FfXcivd60RSJqtIoA3KNgQKBQCB4YwiBLDincVwP8yyIWIC9J9OEtOA/hCmq6A8nbNB0dF0PLNM2b3soDascac/26W9OZB00RQIkXm1MkTRsXM/Ltb9JhSW8PCnDZmBxqFC40XmC/I0XX+XPW47x7C01HG7NMGtkOWnT4UNThjLRG86nf7wTW5FRMi2YwCOP/BGnLQuTQkiP/Q96+zGm1c4pTKfzS3p5u4LlemQtB9NxKQ31/iOtqjTCHz80hf4xncaUyfRhZYXpMkBElbFc35vdmrGJ6cprsivUzZlN3ZzZ3W6Px+MsXbwQZ9CFPPP0IkJT3l3IdA6KcQOLqYjqgZ4pEAgEb2eExUJwTuN6vlc1aJrTJu9+aDWLd50M/Gwt5i+QDRs7nmcXvMC0adMCOTfvQS6LaFh23znICcMmpMgUh1RaMyYxXaEkrHHnk6+wcn8L5ine60RughzNvWFInzJBThoOv1t3GNPxGFoa5kTSwHJcJk6t5qePPMWnvvAVvvXgHwl7Jk6sH1RdANkk1ReO4Ie/+wuTp1cTUmUkwMj9e+YFcv8inXbDxvE8Yn0IZF2VCmEPnudRfMp9fZ+wX5/ie5CDKfOor6/HNbNQVIEzfj5RN/g3Vv2LQiK9QiAQCAJECGTBOY3reVhu8AK5MWliux5NuVroIMm30vUbOpLp1TMCOzc/Qa6I+hYLp4/r8tXndvCtxbuRJYl+sRCaIrPqQAvxAy089sISli1fUbiv7bi0pw2OvLqFA3teBSBjdZydr23+7ZqD/teO76cyqhWWESdOreajt9/FhMnTGVikI5UNgqpxyCd28cm7vsy4SdNQFRlJkgipsh9R53b4eYvDKmFVwXK8wgS7J3RFRpJ6L/MoeLNdj3bDnyAH1naXbQdZQd6/jjsmFqHJ4kevQCAQvJURP6UF5zSW7XIWBsgFcZYJOKsYOtVB20GWQXc09PWL6Xh0tMadiuW4bDjaxvM7GjjZ6Q3AH1ZsB2DHvkPc/C/vJh73Ezb+vuhlMqbNjjXL+eqXvgBAxuxYjGzNWP7kN/fv8JN//zgHt2+k8xA6Y7mURzTOH9KPolEXQ+Vwrp07jYlTq/E80BVfqBYW6eiog66MaozpF0XOCejekCSJsCrTnrUY0IMHOF8HnV/sLAooiq22tpYF//1J3udt4Je3zGd2zfQ+hbxAIBAI3nzET2nBOY3tej02v71R8tPPrB382fllutNlFYMvZk/F8zxSRvfkjnwBSWXOq5rs4T7gl2Q0pSwcDx5a6CdorFq1ijUncmK5qBLT8qPMPM/jmQUvgaKCmcHO+k1xRqfn1ZqxGEYz2CYYaaz2k7y6fiVhVS7YX9KWw6DiEMPLIiRyT+vKaeMBcDyv4AUO5xrpXM8rTKbLwhqDSsIMKwv3KZAB9ryyjt//7P6eyzxyddDL9jXjAcW6whnu6J2WeXNm8tHbPsPEqdW4eGecjiEQCASCNwfxU1pwzuJ5Ht+r38PhtkzgZ3fUQTu4AQvwfJXy6ZImADYcbiNrdZ1it2QstvbQdteeK6ooyyU9pMyep99/XrTc/4Pr8Ke1e/nCrR/is//9QzxZhRO7obgfmqZRV1dHS8Zi1KRqACTHRMsNXDuXebRlbcYOrkTZtggObkTTNObV1TG0LFyIanM9j9KIxuhcFJsiwYRcOYfreQVLQlhTMJz8Ip0vkMujOpoiM7GqFKmPiW88Huf2D1zPIw/8Lze8552FCXieiK5guX7eM0BxKBgPMnRkFfuLkZLwCwsEAsFbHCGQBecsx9oNfho/wJI9zYGfnZ/GnsmU97XgeV7BCpHP5O0N03ZpSpu0pLv6oA+1ZGhJWz2UediENZmorhT+3hnDdvA8j4Wr/cY5ti6CyhG8vK8V56J3QPNhpN0rIVLCf/3icWpqZnAiYTB6/CQAaufW8ZuHfpk7yxfIWcvBsF1GDR/KL26/jtvHaXz7oSe4dM4sBhSFMB2PZE64F4VUxvSLAXDBgCJCqkxrxiJjuYXJcESTMe2OMg9VligKBVTmocpYjlvIeC4Ja6gBeoUVSWLT2tU89uD9rF+zKrBzBQKBQBA8IuZNcM6StyoYTvA+4bwHeefWV1ixwmbunFmBnJu1XZycsPWtBL3f17BdDNvlcFuWwaWR3G0OR9uzgF/moasdk8qEYefqk7tnFQNsOtJOeVQjPPQC2GPD6sdh3KXw7rvBdWDhj1FkCRuoPO9iDMdlYf1Slq/dAExk3uVXUjt9BCxYVLB+5G0QpWGNiZOrGT95OinDRlNkSsISFw8upintZw4rssR5OYE8cXAJzWmLQcUhLqkKUx7tWuaRX9KL6soZL7zV1dWh6TqYZo9lHpFcikX+04EiXSHIQe/2TWv54odvwDJNHvvZD7rVUQsEAoHgrYMQyIJzllR+EnsWfMKbd+4BYNfOHVx15Z2BiZ18250scQZtd369c1PaxLT94o6GhIGca7s7tcwjafhRbPk84YzVdYKcMGxOJA3aQxXE1AauevfVPPXSg7iREpRdy7j2XVczZv5NfGeLRUPK5MX6pXzxozdgDTgfbpxI0+G9hNXRQIfFoiXtC2TP8wrT2ZKI/2NHkiSGl0cZXt7xHMZUxrh63ACuu2gQHh4jKqIFSwj4ZR7tWdtf0svafpnHGfp5a2trWbRwIfX19cybN6/bv1dEUzBdrzBZL4tofVo2XitbVq/AMrtOsIVAFggEgrcmQiAL3nRc1yNtORT1kWH7euiYIAcfY7Fj735gIKhaoGIn/5xLQioZq+8JctZ2CmK4JWPRL6aztylNcUilPWth2C6dwxoSufa4qJ4v8+i4Lp7nYbseA4tCHGnLMqKyiHvuuI93rVvNuvgypt5zGxOnVnOwJQNb1tKYMngx/hKWaeFNuwGySTKvvkpYewfQUUXdeYLcmrXQZJmBod5b5CKawp2zRtK/KERjyiCmK92+fjJl4noe7bm2O+01jHlnzpzJzJkze/xac8NxDMth26u7ACgLuA566ozZ/FrXsC16nGALBAKB4K2DEMiCN52kaXOkNcu43FJWYOcW4tJ8L2+Q08DKwcNhnwFqKFCxk/94vzSi0ZbN4PaRVZxvu1MkiQPNaXY1JsnauTcaEt3a7pKmTVhVCKu+6Ex3imJbtnwFj/7lWebOvZSGhMRFg4s5mTKZOLWaiVOrC/fTVQkJ2L57P/rBA8hjanBGTkZZ9jCz7/5kwSuc9yA35/zRpWENWZLJ2g6lfdRBa4qEJEsYtktUU7s03YEvkI2c9aQtaxPRlVy73xsjHo/z6C9/gjfnYzy8fBf0HxV4M13NjBk8/MRf2bNxFZdf1r2OWiAQCARvHYRAFrzpOK7XTcwFQT6lwcilQSgB+kkj5f1g3xEGjhjD759dEJjYyVssysIaB8iQtT16m7e2Zy1kSSKmK5xImhSHFPrFQvx58zGGlIQKC295fIuFXLBY5G0Q8XicK99xBYZh8sef/wjrU3/kHRf0I2s5pE2nsNQHIEsSRRq8uHAh3sJH8T78I4rtBN/8/K1MmV6DnhOr+X/PfJFKeVRlTGWUjcfa+8wAliSJqKaQMGyGlYW7fT2q+TFvhp3LKg4pgfy71tfX42x6FipH4o2fB57Hoa3r4fwr3/jhOSZWlXDJkMvhXZcHdqZAIBAIzg4ixULwpuN6YJ+FtrtCGoTddxrE6yG/pFc6YDDTawJsu8uJ+tKcT7e3rGKAb7y4iy88sw1JkhhUHCKmqxxPGHx78W6e2Xai4MEGX3g3p02imlIQvHmBXF9fj5nzxtqRMjxgUHGIsqhGqpNPOWM5lEU0QlYSN1aBN3QClA1mtn6ci6dOR5GlQhlHXiA3d4piG1IWZkBMJ3yamuWYppA07R4nuJFczNvuxqS/pKcFE8VWV1dHSJFhwf2w9Dewazm3/+v13aLg3ghBfoIhEAgEgrOLEMiCNx3H9bDOQplH18KNYM9OdLZvnIVzK3P+14Rh9Xg/23HZeiLB+iNtHGhJF25fsLMBD2hImh0TdNth7aFWsrZLTFcKKRZGrg66rq4OZewMmHcrUuUwADLH9hUKRfJvLpKmzcjyCMMripFK+iONmgq2ybUzJvhZxbnpcUiVsRyPFStW8NcXFudej05IVZg+vIyQ2ncsWyykIEkSMb37B1ztTY0kUxlWrlxJm2EFVgddW1vLokWLmFQ9A2ndk/C3/8WyukfBCQQCgeDtgRDIgjcd1/MKS11Bkp++2q5HsKXNkDhLOch5i0W/mG+sSFs9R9RlzI44twU7Gwu3P7ejAYATSaPwvU0pk6ztkLVcIppSWHwzcjXZtbW1zPrE/4PJ78GZewsAP/nSLezfup4BRSFSpuO/Rk+iMhZi3MgqtMqhlE6+nIv6h5hWXYPrUWi7C6kyJ06c4PLLL+fl+Bow07yaa647nTgGKNJVoqrSbUEvHo/z1ycfx3QcvnLLe0kZDrGQEkgddP46fPDWO9D1ELKioIlFOoFAIHjbIgSy4E3Hcf0EhaDJT2MP7tsb6Efl/tn56ax72ia9xqTRre7aclx29th25wvvfrF8HXRXgbzjRIK2jMX+1gym4yEBz+9sxPM8djWm2H0yTWVUoyFpYlgutuNyImkSVmXSlkNEU4jkBXKnNyVytBQ8D0oGgJnBaj/J6uXLGFYWoS1r05gyGds/hq7KDC8PY7rQSoQrJ44C/Dc5nQVyQ0MDpmni6THIJtm0cvmZXlpCqkz/Ig35lMlwfX09jpEFNYSFggekGo8F2ko34ZJJ/Oj3T/LhO+/msaefFYt0AoFA8DZFCGTBm4rnedz19FbWH24N/OxX9x8C4PChQ1x95TsCFcmFhIwzsG9sP5Hs1nbXmDQ40JrtJq7zwrtfkS+QTy3zaE5b7GhI8GpjEoD5Y/txsCXDzsYUz+44gSJL3DSpCsf1aM6YZG2XxqSBnz3ht8XFchYLs1MddHPG4vwSCXnHy3Bwk18HPe9SynP1z7NGVhRKPEZVdCz/1Y7wQ4wdl0KCRUhVKKkcgK7rEClCMtPMnDOn74vUiZKwxujKWLfb6+rqUDz/enhhP/HkhT/8jDWrVp7x2adDlmQmTJ7G+z75WWpmCHEsEAgEb1eEQBa8qZiOy+Obj7H2cFvgZ+87dNT/g6L1WC38Rij4m+2+yzxM26U9a3GkLdv1uTWlMWynW0Zze9ZGlSVKc5nQ6VOW9MzcRHh97npV7H0ZRYJ/e+oVfrfuCHNGVXBh/yIAGpMmLWkLx/MKj9O5Sa/zY7dkTKoGVPLLW9/B7RcqfPuhJ5g7ezaqInPR4JIu0WwjyvzWvqqSECPKI9iuhyJD/1zocliVCReX8dyCFxg6ZjwjRoygpubMxaauyoXmvM7U1tZy+yc/4f8llhPmmQRLl7x8xmefDlUmZ8aRChNxgUAgELz9EAJZ8KZSSJqwgk+aKO0/yP+DqgWaVex5XuF5G6fxIGdtB0WWONZuFOqX27MW7YaNpkhdprjge5s7+4Tzi3Z5TMelLKyy4pXd4Fg8/oP/wNvyAlZ7EzeMVLj3irEMKvGFakPKoCltsmPDWn70q98D/nS2YLHo9NitGYuSsMrEqdXc/OnPMWl6Ta/WhZEVUQBmjqxAkiRaMiZj+xcVGu3yKRbVM2qJVg6kX3nZGbfdnY4ZF18AgDJyMgCqYzJv3rxAzgaQZclP4PAI1LohEAgEgn8uhEAWvKnkrQqG4xKwPiZc7E8ZywZU8XSAWcUp08EDikO5wg2r9yg2w3aRcm13+UzgI23ZQvubcYpAbjds3wYR6hrFBn7joOt5xHSVfSeaoe0Enm3hvvAAif+7mb996UYObN3AoGJfIDcmTFasWMGXP/Mxnk1UIjUdorJ9L5IkEVLkgmB3XY/2rE1p2J9am45XeG09Mbw8zEenD+WDU4ZgOS6qLDOktCOzOKwpWI7/hqctY1EUCiaKDeC6iwZRHtEIzXwfAHfcfW+gPuGhpWEUScJ03cCW/wQCgUDwz4cQyIIzwnZcDrVkAj83v0i3c9srLF+xItCz8zaISGl5oFnFhQzkcC6KLdtz0gT4YloGYrrMgZY0e0+m2NeUpiSsISN1S6lIGv4iXVEu4qyzgHY8j7xkc6KVyO0nCtm6nudhmQYP/uDbPPen36F7NrsOHGbF8qWYc2+FUDE8930e+8n3iMfjhFQZ0/HwPI92w8b1/Oky+FPqvmq/Q6rC+ycNYWhpmLasxZh+sS6Nd/mz8213RSE1MLtCWFO4YeJg0rnLNvmSiYGcmyemq8waVcElg0uInCavWSAQCATnLuI3gOCMMGyX5ox5+ju+RuLrNgKwe+d2rnzHFcEu0uXsCZbTt0/4tZIX9WWRfFZx7wJ5x4kEe5pSRDWFkymT3SdTVEY1Nhxp40hbthAXB77IbU6bXdru8lFs4Kd9uJ7/v0ZT4rKZ03nnTTej6TqyLOO6LiuX1vPtr3wes/Egy1evxS0ZBGNmIK16DK9hL2tXLGH+/PnInlOobO6og/ZFse26FPeQQZwnXwbix+dJhcSNPGHVn04nDJus7VIe0QK1K9xw8aCCeC3ro7b69aIqMiMqooFUWAsEAoHgnxPxG0BwRjie180vGwQrcwL5bCzSpc2OMo/TRbG9FvIT5PKcOEuZPZd5APxgyT6++NdtGI7LoOIwlTEdx4Mv/HUbD605WBDxruux7USCkymTIl0plGR0tlg8tPogt/5pM/ua0xi2y8VjRvDlb97Ht3/9F6pnX4okyxR8Ku2NuEWVHM74/4lfUmwgyTKe6/rxa1YWK+efbkl3PP+2rIXn+ZPavoiFFDKWQ0iVu+UVhzUF03HZ0eAnbZSEg5sgA1REdd4zfiCaLBUKVQQCgUAgCBIhkAVnhF8HHXxW8dgJuY/IVT3QRTroWAC03NO33VnOmYv//AS5PCfOkmbX721MGmQsB9f12NecJm25rDrQEWO3dF8TKdPheLtRWMJryVjsb/azjSOaUpiQmp2yijceaedIu8HXFrwK+HXQA4pCTJ1ew8c+eze6HvJFMkDyJBQPIFk+iiElYT57+2fQdR1FUdB1nZJYBDPn+27OCeTyiIYsSZiOV4hs642YptKctqgqCXerUE62NNHS0soLS/34taKA2u7yKDLcNmMEP73hYor7sIIIBAKBQPB6EQJZcEY47tlpuxs6agwAg0aM5W/PBbdIBx0JEH4UW9/33XbcL+DojON6vHKsvVu6RnvOFpGvYk6dEsV2pC3LgeYMWdspxLst3n2y8PXnd/jNdweaEmxeuwrLcWlKmYQUiUyuzKOwpGd1jmLzHzc/mR1QFKIkrDKiIsqICZP58R+f5MOf/TI/+vFPmDV1IoSibG+D6cPLmDi1mvt++xdu//evsmjRIsqKY4UWwJO55cGSsEr18DJGlEcIn04g635Rx4CirvaKeDzOwgXPkkyn+d7Xvwr4zXhBLrzJsowqS4ysiKIFlI4hEAgEAkFnxPhFcEb4ddDBWywKft5BVVQHXMyQX4BzPK+Ll7cnGlMmxSG1S95ve9biWLvB+f2L0NUOgZd/zvkyj1MX7Uzb5Xgii+26pC0HBZeXdjVw7+VjSVsOy/Y2gZHGCkW55zMf5ZIhT6INHU9MV0mbDhFNJqblEyU6zm7LWgwpCZHMGiRMl6bdmwld9A6KQypbXY+qCyfx1dmzGNu/CJbuZflTW8naLtOHlQIwbtI05s2ZzbhBxYRXLcG0/QLukykDgIqIRlRXuWRI6WmvbVhTKAtrhcW+PPX19bhmFhQdV/GTLYrDwaVYAKiS7yRxPQ9dFgJZIBAIBMEjfrsIzoh8HXTQWcWJbL6RLthFOttxMWy3MAnNmL2Le8txMSyHI+1dyzyOJwwSpt09ii33nAfmltPSp2QVW66Labv88UV/4dDZvIC0DX96aTWLdp3E9oBNz/r3jZSzcHE9KdNBUyRSlkNUV9BUGU2WMOyOfOjWjE3UM0g/9jW8+of46i3vZdPaVRSFVKYMLaVuTD9fHAOjK6OF5zNtaBng+5lDhaxiP4rNdT2ackt6FbHu5Ry9EdZkhpVHuglfv+3OBUVDjvmPWxZWu9kw3gi6qmC7/oJh5zcuAoFAIBAEhRDIgjPi449t5LkdDae1KrxW2nPTWOsMKptfC3l7RUkumSFl9p5VnLVcFEUmZThkctNgz/M42pZFV3LFEZ1oywnk/rkJcvYUAW05HmURjSUbtvs3bPg7mBkefqWdH768myI7gbpvDQBK+WDGT61l+8Y1/OKB+3Fc34OsSFIhLq3jcS3M9iacg5vx1j+DZVmsWLYUgMEl4ULyBVCoaq4gzZEdG2nNWpRFNIaX+y14YU0u1GQ3pSxCqlyIljsTSsIaFwwo6nZ7bW0tH/rA+0DVufYT/+Y/h9cgvM+EqpIwZi7RQxUTZIFAIBCcBcRvF8EZUb+nie0nEoFOeaGjKMRygp1OdxfIvVss8vYLD4/W3DS1PWtjOh6aLJE9xULRnrWQpQ4PcvYU+4bluEQ0Bb3qPHBs5LZjyHviJAiR2bmK1OP/CYkTALznk18iYVjc8/H38uC2FACh1iPIUi4Nwu5449DYnsZNt6MoKoqioGkal/XSIndk+wbIJmle+zyf/sC17Ni4lilDSwvRZWFV8XOQ8SfIRbpy2sW8M2XsqBEgSdQ3yEwYWMSAgAVycVhlSEmYpOGItjuBQCAQnBWEQBacFsf1yFhurlgi2LPzfl4z4AlyviQkX+aR6qPtLmM5SEBUUziW8P24J1MGigSqLBfOytOWtYlqCkXh7mUenufheB6yJCEVVTKwSOOTd32ZB2+9ik8o6+Fv38Y7tgs31YaGg1I2kPjypZg1/woXzEVa9luMV+MoslSobHY9f/mtJZnh0I5NgMe7brqZnzzyVK9LjSuXL0P6w+dhxR+xLIvDr6whpHZMmDtPkFvSFrGQGphAzp/TlLa4bcYI9NNExr0ezusXozjAhj6BQCAQCDojBLLgtBTqoG038AlyhwfZDXSCnH/O+QnyqT7hzjSnLbI5729j0syVe2QoDqm+L7hTEYjn+RPXsKYUyjQ6C+Q9J1P8ZfNxXM/jUGuWsYPKmf/BT2E5Ho1HD3Wa/upUhGUakybnTaqFqdcivfIiysZnaDx6mJUrVxYmyOCx8KWXQQtDNonjOPQbPISZM2f2+prmXzYP3WhF8Rw0TWP+KZPmsCrnptMezRmLIl1BD6gYI+/7njWynIsHFxM+C4UbRSGV8/vHTpu2IRAIBALB60GXK1VpAAAgAElEQVSkWJxDuK7HsUSWIaWRQM9NdPEJByyQc9NZ6wyi2F4LeUtFvh0uY3X1CRu2gyJJqIrM155YzoKDWe6fFWPsxVM42p4lpsv86NmVHNm3h/fXjGHKsHfiuB6bj7ZxuDVLVFMoDncv83hs01F+seogF/SPcbA1w7ShpRzctoF7Pn4jlmWhKArXfeDDzL76Bh45UcKxdoPouHGwZTuXVuksR+K5x//A4mcep+ruxzEdDdeDqTPnwF+bkcw0qqZx0bRaSvrIAK6treVHv3+KdSuXMW7qDC6bO7vL16O6UshBbs1YlIaDmyAPK4ugKxKfnjkCx/XQztIi3eh+sbNyrkAgEAgEYvxyDmG5LsfbjcDPzQtkIyeogiQ/nTUdF8cNLkYuP0Euj/j+18wpPuIDLRmOtGWJx+P8tX4lWTTu+PJ/sn/rBkrDGlvWr+XRnSmWNsLnP/wvrFixgvasxfGEgeN5xHSlow66k/jeuns/AP+7cDuG7VJVGmbH+pVYpoXrOLiOw6CqoVwwaRpVpSGOJrKsP9JGWJW5sH8Mx7ZxXQfTNMmmEhi5NyVjJ1wCwMxL5/GzR59m+PjJp227q5kxg2s+dgdzZ89CPsWKkE+xaMlYNKVMSkJaYNXK75kwkL/dUs3oihiOh5jyCgQCgeCfDvGb6xzC9eiWuBAE+Ua640ePEI/Hgz07N0H2gOzreO6u67HnZLKbPSNf4ZyvIs6cYrEwLIcDLRkWLX4Jt3QQAPaIyayLLwPgLyu3+5aG4gGYlsWixS/RmrFRJInGljbaThxmy7rVKFJHFFs8HudPTz4DQEMuMW5wcYi5l16KpmvIioKq6UyYNpPyiMaoiihJw2HZ3mYmDi6heuaswv10Xad/WWmhnKU141+ny696F+9752UMKgmdVngWh1SShs3AolC3r0U0f0lv54l2EoZNeVQLrA5akiRiuoqL71kXSRMCgUAg+GdD/OY6hzhbWcUrN2wCoLGxkWuuvpK1a9cGdnZnf28y23eZx86GZGEynKc1a7GvOdOt5S9/bmXMF8inim/TcWlJm0yYXgtlgwHwRk9nyoxZAJwoG+vfMRRFKyqndvZcFr68lJ984272HTjE0V3buOE970SXvcKyW319Pa4ahsRJSDUDMKA4xKWzZ/LoU8/y4c/ezU8feYpRF09mRHmE0RW+ReBIe5YqOcHEqdX84LdP8ukvfIVFixYxoLK84PtuyeTa7kIqUV2leng50dPEskVzyRR5K0hnwqqM7XoUhzVMx6M4pAQmkAH/LA+QEIt0AoFAIPinQwjkcwjH9bDPgg1i9YYt/h8UDdM0A50iJzolRKSsvgXy0fZsobo5z8GWDEnD7jY5z0+mK3MRY6c26Rm2hyJLSFUXgqIymAQU9SM0fAKtGYutrR6DIr6wu/17D5O1He784HU888hv/MmymcI0TSTXKojYuro6pHARZNpQV/+J4TGJyphORFO5om4ON936WYZcOAlZkqiMhbBO7Cs8n7/ffy+b161m3KRp3PrZL1BbW0tEkwv50M1pv2a6LNf0p52BHSKkypRGtB7zjfP2kGWr/Dc7yYYjgQpZRfY/0cAjUOEtEAgEAsE/AiGQzyEcz8PJVfAGyegLJ/h/UEPout5rtNjrIW06BavAqdPhztiOS9ZyONiawclt82Uth2PtWUKq0l0g587qH/PtBabd9ZpYjkt5RGPrsQQAd727GglYureJv29vwHE9PjXHnyJHqs7jxUUvYZmWP53Xo2Bm0HWdWEgvLLvV1tYybnI1g/r340s3XcF7jNXs3LiWkCoTC6mMrIgypl+MGSPK0VWZw1tW516chXN4O2tWLCVtOwwp9Suaw5qC4bjgebTkBHJF9Mz3aiOawrDScDf/sX+2f83/897/B8CTP/8ea1evPOOzT4cs+zFyiiJR3McyoUAgEAgEb0WEQD6HcF0P2wk2DQJg0LBRAIRLyvnzX59j2rRpgZzreR4p0zmjKDbDdpEkCdtxac6VeTQkDD9vGHJxaB0kDBsJKM9NXE+dIJuOi67KHGjJADCpqoSLBxfzi1UH+cGSvfQjRf/EfgAakybjp9WiRouQ3v0lCEW5aNQQnl3wAqVF0UJcGoCnR6gsL+X7//UVfvr9b3LPx29kw5pVAIwbWMzofjFKctnMV8+bCZYBJ15Fk2H0pBouGVxCv5xnOKLJhaKQ5pzFIr90eCaENYUx/bu33QEcOXgAACtUDICTamP5kiVnfPbpUCQ/HeP8frHAlv8EAoFAIPhHIX5znUN88A8b+PWag3gEq5DzddCyHmFazYzAzjUdF9v1CmUe6T7KPLK2P0mNagoHmjM0Jg12NqYoCakocndxnTBswppMUSiXNNG5sjltsWj3SSR8D3ORrlAWVqkrz1CVOYz80s9p+vmn+fzN1xNToSFpMHTcZIZ/4fd458/ixpEK//vvn/ZtEIUyD6/wuMmmBizTxHUcLMti2dKeheelc2bzjuEh3jlM57u/foKr5s1lSFlHRF9+kc7FL/NQZalHP/FrJR6P84Pvfsf/S8UwAFQ7w7x5dW/47DyK7E+Oq3LTcIFAIBAI/pkQn32eQ2w53s6wskjgE+T2rP/xvuUG3HZndM0qTlu9p1hkLQdJgpiucDSRpTFlUBJSOdSWIWU4DCrumtSQNB3CqlJYZOs8YX5iyzG+s3gPQ0rCHGzJMLw8wqKly/n5HTdhGkZhydFWFIrtFCeSJodaM+xOeHx65khuqR7OyZSJIklEcjaI/HVpz9qMGziAY7qGbYGm6dTV1fX4mlRF5t+vmUFJaDZNGZMBp6RN+AK5I6s4qiuE1TfeSldfX49tpP2/1LwXzUzyP//7/T6LR14rmiJz/oCiM/JKCwQCgUDwVkP89jqHSBq2/5F8wAq5PZsvCvGwz0JWcX6CnDF7nyC/vKeJh1YfAvzotAFFIUKqzJ2Pb+CePy1j5cqu/tn2jEVIlYnms4o7eZQbkn5W9JOvHOdgS4YR5RF2rFvZ4THGjypTNZ2BpVGOtWdpzfhvEmqGlQHg4S/5RTQF0/ZwPT89JGnYDKsazPd+8xduvvNuHn7imT4921FNwXJd8ChMu/NEck16ruv6AllT0AMo3airq0NvOwotR1HWPM53Z5czY0ZwnwwAjCyPMrws2MIagUAgEAj+UQiBfI7gizOnyzQzKBKdlufSfSzSvd5zSyM9t9115onNx/jTpmNsPZ7g/7d37/FR1dfC/z9775k9k/sFEkgIiIEAARLkTgBRoPHag7eqWC1YbD21/enpaWvr6altfR2P8LS22ouPv4djtWj76Dm2R/AURSyCgoSLEURFbgJKLiQh95lkLnv29/ljZ4ZAQgAdkoDr/Ucbd2b25Zu8yMrK+q6la06Q+N/rt1IbUNT4wtx7+/Wx7hoRW1HdGiTBrZPQsQGwcxu4aEeItz6u52hrkLy0BCaXzMJlup0x0KbJjbffydKnX2Ts8FyqWwLsqm7BY+iMzk7GVsqpfdY0p064I8vrD0WIKKe92pfnz+HqRd9mzqxZPa5BiscgELbxGHqss0RUottA4Zy3sSODbMahp3BJSQnr//oc386q5Pf3fZUpU6fGbcx0lOnSu90cKIQQQpwPpMTiAuEPRVBwwoaxeOkcILeGIiR9hliqLWR16dsbHeYRbV0WsE4dIEc30614633G1m1lcslsVr1fCWRDUjqhiOKN9espKSnhSFM7tfWN+Fta2FG+DdPQTuhysefQEXRlE+n4/TBSX8HsBbP53Z9XUl62iRmzLqVo0lTq/CGOHqgnFFGsP1DP2MFOyYBlq1jpQIJpxNq8+Toy7ckeg8GpXrKSPSSYPZdEJJkumgN+CgYmoWknTbvr6DSxp85PrS9EotvAHaepdCUlJXjyCvGFLCxbkeiR35WFEEKIKPmpeIGIBrGhiB3nLXrQ2nmYx2kyyPtqfTR2dJmIsiI271W1dOkkET1XNEA+uRNFVDhic7iuGYD1h1r434//km/dcTMfMwBC7aDpuNOzmXXpHIJWhJdeW8/HB/ZT+8kBbrj2KgwUoU7T7l79+3rspqNwxOnv/NwjP+DArne4Zu4cblhyL8WTp+EPRchK8lA4yOkCcbQ1SHFOKuB0CzENJ5j1xjbpHS9FSTZdeF064wendNuDuLMkj4tQRJF1iml34GSSmwNhUjyuuPYUNnQN1dEW0Cu1wkIIIUSM/FS8QEQD5MbGJrZuie846M4ZZH8PrdgA6vxBqltOHObR2B7mmD/UpRdxNECODvMInBRAR2upX9+wiYaADVV7wJuMumgy4WETCSqDq/OdAPbuh/83k6ZOp7ndYtf2zSiXB0LtsWEe0TKIDRs2EHEnQNAH2/4CR/dj1X7Czq2byUxyxzqAtIUjDMtIoGDg8TZpqW1HnftSCqOj1CHBfTyD3BzLILvQNI3sFA/maTK+pqGR6nWR3E2v4Gh/6GBE0RaKkJ7gjvswD6WckpTT3acQQgjxRSI/FS8Qm7a9C4DP38b1114V12l3nbPGPfUqtm2nDrqyJRgb5gFwpKmdUMTuZtqdc66sxI4M8knjog83tPFBdQsvv7kFdB12rXHGOM/7Jqr0XgZ44M65EwBIyM0nZNnUtAaYPGOWM+3OCsaGeYQj6vi0u4QUCPrhkx3oL9yPqTvHE00XAxJN6nwh0hPcZCa6aTr0Qex+/s8P7mTH9q00BSwGdoywTuzUaaK5YyPf2QzGMA2d9AQ3Sd2UYkQzyC+9+J+0BMIkmQaGFscAWdNROMNlPHHY/CeEEEJcKCRAvkBsfmen84HLJBwKsWHDhrid2xe0jk+766FXcTBio3DGXUdbwwWtCLW+IElm12l30ddEywtOLrFotyLsrfPjHlYEgN58FH3XKyR4vcwflsDyhZPJSXH67B7zhWgPRzjaGmTa9BKSM7MZUziWV15bS2pSQqz0pKSkhMEXj+LiYUP58dLHuOcH/8ojT/+FObOdFmdTh6Vz5ZgsSoZn4jJ03i3bCL4GaKgg0lrPpo1vUZSTwogBSYCzIe/kDHJGwpkHyImmwdhBKV3qjwEOf7wfgFUv/ZWwDW31R+NaYqF3jINWCtzG528fJ4QQQlwoZJPeBaJgfDFsbgWXids8de/dz8IfipCW4CbQGqQ92HOvYpSGaWgcbQ2SkWhS73fqkd26jv+kNm7R2uaBHSUWwZMC6KClGJjoJpyeC3zKnV+9ldkzZ1A8edoJr0v1uKj3h6jxBbFsqG4N0BaBSZMnM7PkEsyyNwl3GuYRUC6KRo/hqi+NwuvWaWgPx7o4nByozps7l4d+8hR2awMut5sr5s9lWEZi7POJbgPLVoQjisbPMO1O07RYDfbJ9n74PjAclei0lmuoOBjnEgsNfyiC29BivwAJIYQQQgLkC8aQ4SNh8w5wmbywanWPvXfPli9kMTQtgZrWIP7wqUssApaNpjk1uJXNATIS3Oyt9ZNsuojY6oTNfgCtHRnXAYkdAfJJGeRQxMZlaDS1WySZBvfcc2+XADZiKzIS3Rzzh/AHI+zZuZ3fldfj1jK4Zkw2uhbdSKdQymmH1xIIk2i6aA2G0XU3Kaar2wwuwKxZM/ndd1rYtfVtRn3/m3zpsktP+Hy0DMIXtGhuj7at6z7gPVtTJ07gj282w6CRznkTPXENkE1dZ0CSSVFOSmz8tRBCCCGkxOKCEa1/BSicMCVu543YivawHetVHIqcOkA+3NjG1k8acekalq14t7IZl67xH69t47tP/pVtJ20e3HXgMC4V4cMd2/EYOuGTM8jhCIamcaSpnbw0L/Vt4VgZxq7ybTzz+1+zdUsZ2ckmtf4gW7aU8aOf/RuHVAbW23+mdt97GLqG12XExkH7gk6v4hSPiySPi6a2cOzZTmVGSQm3feufKJw4pcuo52iA3BIM09QeRgPSE+JTrvC1K2aSaYRg+i0AvPFfz7DtpIEon0deegIlF2VIcCyEEEKc5JwFyEeOHGHu3LkUFhYybtw4fvOb3wDQ0NBAaWkpBQUFlJaW0tjYCDiZvfvuu4+RI0dSXFzMu+++GzvXihUrKCgooKCggBUrVsSOl5eXU1RUxMiRI7nvvvtiU9BOdY0LWbTFGNAlU/t5nDztLtDDMI/ntlfws7X72FfnIyvJZFCyh7273uHZXcfY2ZbEP91xQ2zz4Pq3NrL6lVew2pr52k1fxqXZhCIq1rmirKyMZ598nA93bKeiKcDQ9AQiStEUDLOrfBv33HY9T/7qEX5w5014gi1UN7XxwpO/IjzjdmisRJWvZNf2zWiahtetd5RYECuDSPEY5Gcm0W7ZpJymFVuKx6A9bGPqXYd5JHT0Kq5pDdHUHibBbWDGYRw0QIrXxc3Gh/DJDgCs1nreeuvNuJwbQNc1GeYhhBBCdOOcBcgul4tf/epXfPTRR2zZsoUnnniC3bt3s2zZMubPn8/+/fuZP38+y5YtA+DVV19l//797N+/n+XLl3PPPfcATrD70EMPsXXrVrZt28ZDDz0UC3jvueceli9fHnvfmjVrAE55jQtZU+B4BtnXw8jmsxU9V7RO9uQyiM4+rm8DYO3eutixVZs/gMR0SEwjZGuse2M9Sin+svp1bMMDoQDhUAgiYYKWs5GurKyMeddcxzMb9/DtRQupbHYyyG5dw9B0tm/eRDgcwo5EsMJhmg59iN+CnQeOQNZwtB1/w63rTJruTLHzGMdLLBo7dZrISjYZlp5A4mmGeSSbLloCFtkpp+5V/PRTy9n3aVXcpt1FXTZrJu7V/wv9hR/ibqqIa225EEIIIbp3zgLknJwcJk2aBEBKSgqFhYVUVlayatUqFi9eDMDixYtZuXIlAKtWrWLRokVomsaMGTNoamqiurqa1157jdLSUjIzM8nIyKC0tJQ1a9ZQXV1NS0sLJSUlaJrGokWLTjhXd9e4kLV2yiD7TzPMwx+0uh3K0RIIx7LwJ583vSODfPJGOl/QoiUQJhyxqWh2pt2t3VcXO0/dgDGx17oyBjNz9qW0hSKMuGQ6uicRwgHcpkmy14xtpNuwYQPBIcWoSxcTuvp+IgoGp3hI8bq5ODOBUZOm43ab6IaBaZqkqI6+y+NLAZgw0M3v/vxSbDOf1328xKKxY8x0qteNS9e4ZEharA/zqUTHJnc3zOPTQwcAePn5Fazf+DZGJIgZx5Zpk6fN4N9+u5xvfvUr/O5PK+NaWy6EEEKI7vXKJr3Dhw+zY8cOpk+fTk1NDTk5OYATRNfW1gJQWVnJ0KFDY+/Jy8ujsrKyx+N5eXldjgOnvMbJli9fzvLlywE4evQoVVVVcXzq3lXb1Br7uKqmlqr0U2d6D9X78boNclK9sWO2UuyqamF0dvIJZQQHj/oBSFBO8NvS0kJd3fESjuqWABVN7RRkJVPV1E6KqVPVEuShR3/DnAlj2NmQTI7Hpjqoc8cPH2HI0GH898pVlL+5kSEjphEIR3h8xZ94cK9JW3s7VVVVjBs3DiOpHAtgqNPiLVm1EWmpx6V5yRt6EQ8+vpw9O9/hhivm8m6DTdluoPBytMYqltx+K0OHXUR70zGqqkJgBQmGwhw9Ws3Hlc46uYOt1BytPuXmvM7awxFcbS34GyyqWk/MNu/YvhUYi9JdKJeX1poKNqxdw7zZM0573jPR3NTO0GEXMX7CJLxu/bz+Hj0f1NXVnf5FIm5kvXuXrHfvkbXuXedivc95gOzz+bjpppt4/PHHSU1NPeXrTs5cgtMC62yPn427776bu+++G4ApU6aQm5t7Vu/vT0JaRexjIym9x2c5HGygTSlycwfEjtX5ggQbdDKyBpCZeDyjusd/DICcgQOAOjATycrKip3f5/JhhVqosAyaghGuHWqw+lCIv31Ux6vvHiAy/Va+U1rIT9bsJS1/PAcOHuabd36NcCiEuu2XjC4YyVXXXsmyTzZjGwaDBuewYMECbq328n/3BhjvbeWDYAqRxqMMv3QcQ9ITMFIymTV+BBlLbsPrNsivbObfd78FniTmX5zKzPkzaQ9HMA2d3NwMMlJqieAna9BgVI3zfZM3OJshQ4ac0dpGbIXP3cLFOaldvsfmzJzBi2+1gOkFM4G2+hq+eecPeGPdurhke0PeNo40BUjOzCI9wU1ubtrnPqfo2fn878D5SNa7d8l69x5Z694V7/U+p10swuEwN910E7fffjs33ngjAIMGDaK6uhqA6upqsrOzAScDfOTIkdh7KyoqyM3N7fF4RUVFl+M9XeNCduI46FOXWCilaA1Z+ILWCaUYnzS0Y9uqS41x9LyZSd3XIIdtmwEJJntrnUzzvvUr4XA5FF9FZPqtZONjfsFANOCYP8T6DesJh0LYdgTl8hBorsfQnD68IUvFehV7MwaR6NbY+9jd8My3+Pd/vJkPdmwHYFhGIjlpCXg7Mt0XZRzPhC+Y5pR0+EIRcjsy5F63Tshypt3Vt3X0Kk46884Nhq4xITet21/AplxSDEBB0STwJEHIH9dBLS4dFBBRCo/0KhZCCCF6xTn7iauU4q677qKwsJDvfe97seMLFiyIdaJYsWIF1113Xez4s88+i1KKLVu2kJaWRk5ODldeeSVr166lsbGRxsZG1q5dy5VXXklOTg4pKSls2bIFpRTPPvvsCefq7hoXstagFeuo0NZDr+KgZaNsMDSNho5gsT0coc7vjFfuXMsMx7tYZHjdzmY3yz4hex+KKHQddu/ZC8D+Leug7AXY8TeMlx9mVu3f+WjnO2Qlm+z/tIqPD32C4TLQ0wdBaha52QPQNacVW7hjZDNAQ1sII9yOFQ6iGquxwmG2bNrY7TOleNxkJDj3NykvjZBlYxo6OWlOgOzp1OatoS2Mrh2vqf68omt+2Ze/4gTI4QBmHAe1GLqOZdtEbBUbZiKEEEKIc+uclVi8/fbbPPfccxQVFXHJJZcA8Mgjj/DAAw9wyy238Ic//IFhw4bx4osvAnDNNdfwyiuvMHLkSBITE3nmmWcAyMzM5MEHH2Tq1KkA/PSnPyUzMxOAJ598kjvvvJP29nauvvpqrr76aoBTXuNC1hq0SPO6aQ8HCfbQii1gOeOgk0wXnza1MzQjkaMtQXQN3IaGL3RicB1tH5eW4Mbj0k8YF11WVsZzL73KhGkz2bHvMJAHDZXodpjCxnfY9+mHrDpUzit/eZ7Me//Itj0fo/3lOXS3m8w7ltLq9XLXvAkYekeW1+e0YgNobAuTnpxA0G1iEcLldjN/3txun8ll6FycmUB6ghuvy6DWF6I4JyU2VCPB7dy3UvDRoSO47TB7dpUzY3jpZ1/wDtkdG/eCqTm4kmzGjC/isR+/FrfNdAOTTLKTTeoDVlw3/wkhhBDi1M5ZgDx79uxu64QB1q1b1+WYpmk88cQT3b5+yZIlLFmypMvxKVOm8MEHH3Q5PmDAgG6vcSFzAmQXR1uDPbZiaw9ZHPOHyE72UOsLsu2TRur8IZJNA18w0qWMoNYfBCDd63KC2I5+wmVlZcyfP59gMITbNBn9z/8B9Q3oysJtmowZP4GP3n8POxIhTIj2mk9QyQNQdgQ18SscMwfy0JdGkZvqiWWQQ5HjJRaNbWEGZabx8+dXsm3zRoqmzmT2rJmnfK5f/kMhGk6/Y69LZ3CnDYgJbgNbweayzbzy+htEBuZzz613MPqNz18nnJPqZd7Igaz84CiWgslTpzFzZtHnOmdnbkNnVFYyIW8ayR4Z6CGEEEL0Bvmb7QXCF4zERhwHegiQX3r/KHe+sJNDDW0kug3aQhEGp3j43aZDfPPF92gLRWK/2PiDFvvr/Gg446OP1wnjtGKzbOzCuYQiEQ4da2VoRgKL7vsRjzz9F669aSFut4lhGLjdbgryBkHKQDSXGzVpAZdk6lxbOAgU6JrmZHk7+iCDM9DDYxgMGzeRhXf/EyUzTx0cA2QketA1pyQkL917wkhmb0ft7sZNbxNxJ0LQRzgcvzrhfywZFhvOkmQacR0HDc4vjxcPSIr1ohZCCCHEudUrbd7E2YsGqWfSmUMphT9kkd4xBrmnAPndymZsBX/fV8c3Z1zU8foIa/bW4Q9FaA9FCEWcGt6dVS0EwzZet47HreN1Gx19kBWXX345rotfJnTlfai0bFr1RPzvlVG86EuMmzSNdK+LJ59fyTtlmxh5yXTq0/LZvu4A13x3KavtFG6cWtBxRxqGrpHQqVcxQHPAIsljgIKmYJih6Qk9rkGS26DBHyJs06WvcXRzW/GUErSD76ECPtxxrBOeMSyDwuxkPqr1kWS6MM6ym4oQQggh+hfJIPdTFU3tVDUHzui1baEItoKMjvZsJ5dYtIUsmjomyB3smHa3/kB97PObDjbg76g9rvE7JRr+UITWoEVtXQ2EAuwq3x7bSGcrKCkp4V8eesQ5wZSbICkD1VjJnne3kJvqwReyKJ48ja98417mzpnNqOxkANrznZKGacPSY9fXNY6Xb9iKiK1oCVikelyMzk7GNHSSPD3/LpdkGoRtG12D1JNe6+0Y/TxoVBEDhhUwfNhQXnz5lbjVCbsMnVsmOH230xNccc8gCyGEEKJ3SYDcTzW1h6lu7RogVzW3d5mCF23FFs0gB60TN9o1ByzeOdKEP2hxpMkZ+LHvmJ+Kjo9f3VNHNKaraQ0RtGxaAmE+2rGdTRs30d5Yx+03XIsV8DtlFR1Z3swhF3Vcwflvo7WWWZfOISfV63TLUIr2sM3Q9ASGZyQC8NbBBvIzExmYZGIrpwOG1rmLBdAcCKOAFK+LjAQ3JcMzyThNeYHHpdMWsslMdOM6qduDt6PTRG1rkLDmYtzYsUyfEb+JdLoGM4Zn8MdbJzApr/t2cEIIIYQ4f0iA3E+1BiPU+kJYnbpGhCM2e2r9+E7qc9zSESBHxyeHLHXCBsmwZVPvD7G31kdlS4A5+U4XkHUHjtEcCPP24QZKR2UBzsCQQDhCjS/ER+Vl2C4TQm2EQyHaW5ti3SAAGjuy0rcUOOUPP7z/B8yeOUsSh9gAACAASURBVJP0BCdIrfWHuHhAIhkJbvIHOAGyZatY9thWziY0oKPEwqlvboiOg/a4cBka6QluzNP0ADZdOmjOSOqTRTPIL/75j7QGLJI98c3yRgPiMdnJeFzGaV4thBBCiP5OapD7IaWUEwQrJzscLZ2o94eo8wW7ZpA7WrElmgZel04w4pRcGB0xYMh2Mqt7an20h22mDUunzhdi9e5aNn/0KZatyK15F50hfHTwE1pKLuLNjZs4Vl2FZo5GWUHcpkn2gAzqI06bOHA6TZiGxv0LSvhaaxCXocWCz8LsZBJNIzaVLyvZdDYFhiNMHeoEyOGIjWlEW7EZWLYiHLFj/ZnTvG5c+pn9DmcaOmkeF+kJZpfPHfp4HwCr//svqJsvwX+sGpdefMZfj9MxNFDKCfijzyOEEEKI85dkkPuhaCs1t6HFJr8BHG5oI8FtnDKDnOIxnI10ncogAMKWwtA1mgJOZnbvW68y2P8JBxvaKD/aBjtX88xPv4PdeJT1b23imaef4kdf/worX3sdNWAogzPTeOlva8jJGhjrYgFOGUiS6ULTNHJSvaCOb4jLS084YWS1W9fJTjYxNJicl4atFC1BizHZKcDxThNtISuWQU47i3pe09AZlOIh2dM1g7vng/cBUInOmOaGIwfiupEu1etGQ8OyFe4zDOiFEEII0X9JBrkfim6ySzJdVLcEGTkwGX/QorE9TJrXFWspFhXNIKd4XCcMxYgKRWwMTeOd9/cA8D9P/Rpa6yBnNBzdD1ZHEN5Si508kA2v/g9hdzLq+p+BbTMjoZ4ZJSU8W7Wr49zOyZvawySbnQNSLVbvezJd1xiVlczgFA/JHhd1/iD5mUmxjhPR9/lDEY75nfvJPIu2ZrquMT4ntdvPTZ04gT++2QyDRgAweuRIXHHM9JouncGpHiqb2sk9TbcNIYQQQvR/ku7qhwJhp5Wax6XjC0ZoaAvxSWM7uqZhGjptJ2WQa3zOMI+MRBOvyyBoHR+4oZTirYP12AreO3AEImForoGIBRUfHg+OwQmaU7OZMu9qtNLvQEIq7tXLmDN1EoamkdAxsrlzDbLXbdASCKOUQtPpcRzyQ1eO4pFrxhCybDwug4KspNjnEtxOoO0LRjjWMZxkQHLXconPYvIEZ3CHMeU6Mky4bs7kuLdiy0vz0m7ZUmIhhBBCXAAkQO4nrIhNe9jJDL9f3cLXX3iPiqZ2DB22ftJIRVM7vqDFKx/V4Os0zKPOF2RXVTPg1OxGB25EA+QPjrZy38oP+cuuKrTMIWgttURjQ13XcZsmN93xdR545NdMKBwNSRm0+/3owydS7Gnm//z214ydNBVdgwTTcM7dcc/NAYtE0yBg2QQsm2TT6LGDQ6rXyQj7QxZDUrsf5uELWRzzdWSQvfEZjBEt+4hgcO9lBXhd8R/mkZFokuJx4ZIWb0IIIcR5T0os+omm9jCfNrUzKS+dNw/Wc7Q1yNp9dSyZNiz2mkc3fMzr+4/x17x0whGF24Cdlc1EG12kew0SYjXIzrG6jmDzhZ1VuJVicKLOxJvvoKCwiHBbC1NKZlM8eRr1bSGq33iH9w5EeO71MlTpFC4dk0fx5GnU+YMYuuZM0uuUQW5uD5Ob5mVgksmRpgAFAxN7fMYk0yAcUUSU6jLMw9uRQW4LRWhoD5PgPn3v4zMVDb7zMxO5anQ2beGuI7U/L0PXGJaRIDXIQgghxAVAfpr3ExEFVc0B2kLOeGeAjQcbYp/3BS3e6vjvGp8zzKMtFCGiIBhxBmSkeF1dNuk1d2zMa2gLU9OuqP5gK+tW/ReTJk7g5m/cR/Hkac71bUX7p7sBUGMuA6B933YANDR0TSPR7GjFZtsd57ZINl0My0gk0dRJOU3GN8FtEFEKTYNU78nDPJxvxf/7pxV8cLCCJNPVY7nG2RiansDEIancO3s4msZpW8Z9VsMzExnUTZs5IYQQQpxfJEDuJ8KRCL5ghJrWEIcanGl3Hxxtpb5jw9qGj+s7xjxDTWuQoBVhw8a3+c/lv+HTiioS3AamYXTZpBedoJeMU9dLQyXhcJh9724h0HE+f8hiQJLJNbMmO68ZWoxWf4TZM2cATguz6DhocEZZK6VoDVokewwS3QbFg1NPO8zDdOkELZs0rzvW/zjq4P69ALz0/J95e8s2PCoUK434vJI8Lv5r0WSKclKJ2KrLteMlwW3ELesthBBCiL4jAXI/EbIUqV4XB+v9VDYHGJaegAI2HXayxmv21MYC0JrWIJs3l/GVf7iaZ3/zv3hj3TrcRHDrGolu44Qa5Ogwj6+OdjbEafWfYLpNrpg/D1BYEZvmgMXwjEQWzJ0Vm6h3+fiLYtllcKbFRQNkf8jJXlu2Itk0cBkauekJpJ0uQDY0NHBawp3kw107AVC6gW0m0VL9Ce+/u+0zrWV3dDRs5ZR3xCszLYQQQogLk0QK/UTQsvG6ddrDNtUtQeaNHMCgFA8bDzZQ7w+x7UgT148fjNelU+sLsuHNDYRCIWw7gu0yCTQd4713tzk1yBH7hF7FAEuumM5j000W33ojz69czZxLZzEwyUNTIMy4QSkMTDJJ8rjISnJKBEovGQU4k++Oj4PuaMUWjsQC7xSv+4w7QpiGTrLXRXo3gfT0yROdD9we8CTRWlPBwuuvpays7DOvaWcuXUMpp5TE45KNdEIIIYQ4NQmQ+4lor+LGtiARpfj03bcYmxxm8+EGvvrsVmwFrgNvk2j5OFBRw5jJJbhNN9qwCTC0iEBdBbcsuIaWhroTMsjNAQtTh+eefJw0U+PWu/+J2bNmAjB+cApzR2aRPzAJXddwGxqDUpzNc5Py0ghHbI75Q4zJTgaOZ5DbwnYs8E45i7HNLkMnJ8VLSjdlCNMmXQLAiHGXgDcF2lsIh0Js2LDhsy9qJ4auoYhOu5NveyGEEEKcmhRM9hMHjvnJSjYpf/9DANa/sBxd0zCu/1cajuyGjzbwH3s3wfUP0piaTbAgn6/88kX+fDACDRWw7knCoRDHqqsI2tmxDPL+TyoJtTbw5H88gts0Wfr0i8y++ErgeOeIKE3TGD84hYitGJDoptYXYkpeGoM6SiKiGeT2cOR4gGyeeYAMMHZwSrfHo8H3zKsW8PG+MIT8mKbJ5Zdffsbn7omua4AiGFHdBuhCCCGEEFGSSusH6nxBbn2unP/edZR3PjoIgDp2hMiRDwn97quolQ/D3k3Oi5uPolKyeGfL22xrTSQv2cD87wfRW2sxTZP8i/IIR1SsT/Lh6loItmHbEaxwiF3bN8cC3e58//IR/Pb68bSHbbKSzVhwDCdlkDum96UlxLcVm2dgHhgupkyZysuvvEZJSUlczq9rGoGwIsltkJUsnSaEEEIIcWoSIPcD1S1BIgpe+uAo7uzhEPBB0Nf9i1tqwZPI4PEz+LjeT+nYPP7/Z19g0b0/4uVXXqNg+DAsWxGOOAFyQtpAtFAbumHgcruZNH0Wrh5KDFK9LmylaAtHGHRSIBkdB91u2TR0dNfISIzPMI9ogPyHrUcAuOGaK5jVUQoSDxpg2TZjspPjPiRECCGEEBcW+VtzP9DY7gSbnza10+x1MSIrhdG3fI3XX3oBOxJBNwwW3HI7IwqL2F4XYT2w8aNPsdUwJuSmUnzxcHLGTKDk4gHs2HwYgNZgGEgATxL5Iwu49v5/JWfsFKbP6Dkjm2S6iCiwlerSlSKaQW4P2zR03HNmYnzGQad63VyUkUBmopt7SoYzNN0b13HQugZ56QlkS59iIYQQQpyGBMj9QL0/HPu4OWAxOHiML113C7fd/jXWb9jA7EvnONPu/CEStpezfqdFWU0YskGv2Q8XTwecOttoENsatGL/PzAzg39d8mM+ONpC6mlKIjwuHVs5AWWy5+RhHh0BshWh3efc8+l6H58p06Wz6f+byYdHfQxMMjnmD8Z1bHNagpuinJS4T9ATQgghxIVHSiz6gWN+Z4jHhEzny7Fv02v8y5KvMDDJ5OZvdpp2p6BpX7nzpuwRUH+Eve+8DTjT7gytc4AcAaAlYJFkGpgunbGDUhhwmoyvx9AJWhEGJJldShESOkosWgIRtuz+GJeKsH/XO3FYAYeh6yilsJVC07SOjXXx4TZ0Ek35fVAIIYQQpycBcj/Q0OZkY0c0fwiRMOroXqxwmPKyTWg45Q7+kEVmopsvz78MAq2Akz2eXDIb6DztzvmStoWOZ5CTTBeGpjE41XvaDWqmS8dt6F3qj+F414sNr67ijXWvY/ka+eYt18WtV7GG00nDthUeacUmhBBCiD4iUUg/UN8WRgOo2oPrqbvQKt7H7TaZN28uWckmNa1BWgIWF2UkMGf2LPIynVZpi6+7grETp1LjC5KVbJ4w7c4XimBFbNrCEZJMgzONN92GTkaCq9upeLt37QDg/Z07UO4ECPoJh+PXq1jXNBQKS527cdBCCCGEEKcjf3PuB/YcOoIKtLLyhWcxDIOrv3I73/7GEkpKSvAFLYakJWAaWmwC3fBBmVQcauDakgnU+UKMz0lhWHoCWqcSi7agRUtHHbITIJ95ucKorGSSuylH2F62GSgElwmeZAj6cMezV7EGoGHbkGRKgCyEEEKIviFRSD9wqLIGAj7sSAQ7EiErJ49LZzstzpI9LgaleMhINNE0DU3TmJCbwtA0L7mpHlI8BsMzE2P1utESC1/IpqWjV3Gyx0A/i81pA5M93db/zpvjlHNoLg94k8nOzOAvL78at17Fmqah4YyDdhuymU4IIYQQfUMC5H7Akz4QLejv6FVsMmHaTDw9DPO4a/pFPHvbJQQsmwFJJ266i2aQA1aE5oBT25zcUYP8eV02ywmEx0+/lIHD8hlfVMSMOAXH4GSQg5ZNuxVhYJK0YxNCCCFE35ASi35AeZK4OH8EV3//x1x8yXTGT5qK2UMNborHoN6niCjITOy+V3HQsmluj2aQXXHpCKHrGtnJJjX2KHwh29n8F+dOE4NTPIwZlEyqNz7t44QQQgghzpZkkPuBpvYw2QMyeOBf/oWxl0whxevusV9vdJiH6vi4s2iAvO61Vynb8T7gTMeLlz8unEgooghYNine+GSmo5I9LqZdlCHBsRBCCCH6lATI/UBzwCLZ4yLB7dQTp3lOP8xDAShnA15n0U4Tm9a9xoP/9ggQv2EeAJPz0lg2L5fL8gdwSW7qGXfHEEIIIYQ4X0h408eUUrQELFI8TrlC/oBEhmUk9Pgej6ETsmySPQaukyJUp9MEKMNFWHfqk6v3fRC3+9U1GJjo5lcLxlKUkxrXEgshhBBCiP5AAuQ+5g9FsGxFisfApWt4XAZJp8kgmy4dQ6fbqXjzL3M6TeD2gNsJtP/lG7fGbZiHrmvOVBIABS5dvoWEEEIIcWGR6KaPNXZM0Uvxus84G+s2dBLcBplJXQPkOTOdrhKDh48CbxJYYSIBf9yGeWid/heivYuFEEIIIS4c0sWij5SVlbFhwwbakwYBWbRUf4KhjTvj9w9MMrvUH4OT4fUYOoVTSqj9+1rsUBtudzyHeWiAivUq7mkzoRBCCCHE+UgC5D5QVlbG/PnzCQaD2LmFcMtSnn/sIf7xkkxmzZp5RucYOyilS/1xlNetkzIgi6lzr2J3bRt/XLk6bsM8dE0DTcNWCrOHXs1CCCGEEOcriXD6wIYNGwiFQti27YxsBiL+Zt56680zPsepgmOAFI+LOl8QV1Iag7IymT59xue+5yi3oaFr0Bq0cEsLCyGEEEJcgCTC6QOXX345pmmi6zp4UwBwRwJxK4O4Yfxgtn7axMH6NpLcrh6D6bPldRux7hWmjIMWQgghxAVISiz6QElJCevWrWPDhg1sieTxciP84nfL41YGcXfJRTxZ9gnVrUGGZyYS7zg20TSYlZdJ0LLje2IhhBBCiH5AMsh9pKSkhAceeICMEePRNSgpmRa3cw9J8zJv5EDACWbPRa9ij8uQiXdCCCGEuCBJgNyHmtrDHPOHSDZdeIyuHSk+K13TuLF4MADJ5yhAFkIIIYS4UEmJRR86cMxPIBwh2WPgccfvdxVd07goI5Gl14whK9nEkFZsQgghhBBnTALkPhKybOr9IdrDNskeF2YcJ9I5CWNF6ags6vxBZ/qdEEIIIYQ4I1Ji0Zc0jZagRbJpYLriF8Q6CeOO8ykkgyyEEEIIcRYkQO5jToDswh3nGmSljv+31CALIYQQQpw5CZD7kGXbNLaFSfa44tqKzePSyUhw4QtaaJomAbIQQgghxFmQALkPrdlTR2vQYtqw9LgGsZqmUZCVTEvQwi3BsRBCCCHEWZFNen2kJRDmT+UVTBqSxrRh6bjiuEkPIDPRzYAkk4itTv9iIYQQQggRIxnkPvKrNw/SHLD47pyLO8og4nt+TdMYNTCJZDN+tc1CCCGEEF8EkkHuA0ErwrPvHOHyEQMYOyiFOn8o7hlkgIHJHlK88iUWQgghhDgbEj31AY/L4J3vzmH9x8cApyHbudpI53FJBlkIIYQQ4mxIiUUfGZBkkploopQCTVqxCSGEEEL0FxIg97GIArcM8hBCCCGE6DckQO5jtq3wuOXLIIQQQgjRX0hk1sdaghYDkzx9fRtCCCGEEKKDBMh9KGIrPC6d/AGJfX0rQgghhBCigwTIfSjBrVOcm4o73k2QhRBCCCHEZyaRWR9xGxoTctPITDT7+laEEEIIIUQnEiD3EU3TGJAkwbEQQgghRH8jAbIQQgghhBCdSIAshBBCCCFEJxIgCyGEEEII0YkEyEIIIYQQQnQiAbIQQgghhBCdSIAshBBCCCFEJxIgCyGEEEII0YkEyEIIIYQQQnQiAbIQQgghhBCdnLMAecmSJWRnZzN+/PjYsYaGBkpLSykoKKC0tJTGxkYAlFLcd999jBw5kuLiYt59993Ye1asWEFBQQEFBQWsWLEidry8vJyioiJGjhzJfffdh1Kqx2sIIYQQQghxJs5ZgHznnXeyZs2aE44tW7aM+fPns3//fubPn8+yZcsAePXVV9m/fz/79+9n+fLl3HPPPYAT7D700ENs3bqVbdu28dBDD8UC3nvuuYfly5fH3he91qmuIYQQQgghxJk4ZwHynDlzyMzMPOHYqlWrWLx4MQCLFy9m5cqVseOLFi1C0zRmzJhBU1MT1dXVvPbaa5SWlpKZmUlGRgalpaWsWbOG6upqWlpaKCkpQdM0Fi1adMK5uruGEEIIIYQQZ8LVmxerqakhJycHgJycHGprawGorKxk6NChsdfl5eVRWVnZ4/G8vLwux3u6RneWL1/O8uXLATh69ChVVVVxetILW11dXV/fwheKrHfvkbXuXbLevUvWu/fIWveuc7HevRogn0q0frgzTdPO+vjZuvvuu7n77rsBmDJlCrm5uWd9ji8qWaveJevde2Ste5esd++S9e49sta9K97r3atdLAYNGkR1dTUA1dXVZGdnA04G+MiRI7HXVVRUkJub2+PxioqKLsd7uoYQQgghhBBnolczyAsWLGDFihU88MADrFixguuuuy52/Pe//z0LFy5k69atpKWlkZOTw5VXXsmPf/zj2Ma8tWvXsnTpUjIzM0lJSWHLli1Mnz6dZ599lnvvvbfHa5zO4cOHmTJlyrl58AtMXV0dWVlZfX0bXxiy3r1H1rp3yXr3Llnv3iNr3bs+63ofPnz41J9U58jChQvV4MGDlcvlUkOGDFFPPfWUOnbsmJo3b54aOXKkmjdvnqqvr1dKKWXbtvr2t7+t8vPz1fjx49X27dtj5/nDH/6gRowYoUaMGKGefvrp2PHt27ercePGqfz8fPWd73xH2batlFKnvIaIn8mTJ/f1LXyhyHr3Hlnr3iXr3btkvXuPrHXvOhfrfc4yyM8//3y3x9etW9flmKZpPPHEE92+fsmSJSxZsqTL8SlTpvDBBx90OT5gwIBuryGEEEIIIcSZkEl6QgghhBBCdGL8/Oc//3lf34Q4/0yePLmvb+ELRda798ha9y5Z794l6917ZK17V7zXW1Oqm55pQgghhBBCfEFJiYUQQgghhBCdSIAshBBCCCFEJxIgC5YsWUJ2djbjx4+PHXvvvfcoKSmhqKiIf/iHf6ClpQWAUCjE17/+dYqKipgwYQIbNmzocr4FCxaccC5xonit9/PPP09RURHFxcVcddVVHDt2rLcfpd87cuQIc+fOpbCwkHHjxvGb3/wGgIaGBkpLSykoKKC0tDTWa10pxX333cfIkSMpLi7m3XffBWDnzp2UlJQwbtw4iouL+c///M8+e6b+LF7rDfDpp59yxRVXUFhYyNixY3vuV/oFdbbrvWfPHkpKSvB4PDz66KMnnGvNmjWMHj2akSNHsmzZsl5/lvNBPNcbIBKJMHHiRL785S/36nOcD+K51o899hjjxo1j/Pjx3HbbbQQCgTO7ibg3jhPnnTfffFOVl5ercePGxY5NmTJFbdiwQSnl9KL+yU9+opRS6ve//7268847lVJK1dTUqEmTJqlIJBJ731//+ld12223nXAucaJ4rHc4HFZZWVmqrq5OKaXU/fffr372s5/17oOcB6qqqlR5eblSSqmWlhZVUFCgPvzwQ3X//ferpUuXKqWUWrp0qfrhD3+olFJq9erV6qqrrlK2bauysjI1bdo0pZRSe/fuVfv27VNKKVVZWakGDx6sGhsb++CJ+rd4rbdSSl122WVq7dq1SimlWltbld/v7+Wn6f/Odr1ramrUtm3b1I9//GP1y1/+MnYey7JUfn6++vjjj1UwGFTFxcXqww8/7P0H6ufitd5Rv/rVr9Rtt92mrr322t57iPNEvNa6oqJCDR8+XLW1tSmllLr55pvVM888c0b3IBlkwZw5c8jMzDzh2N69e5kzZw4ApaWl/PWvfwVg9+7dzJ8/H4Ds7GzS09N55513APD5fPz617/mJz/5SS/e/fknHuutlEIphd/vRylFS0tL3OfQXwhycnKYNGkSACkpKRQWFlJZWcmqVatYvHgxAIsXL2blypUArFq1ikWLFqFpGjNmzKCpqYnq6mpGjRpFQUEBALm5uWRnZ1NXV9c3D9WPxWu9d+/ejWVZlJaWApCcnExiYmLfPFQ/drbrnZ2dzdSpU3G73SecZ9u2bYwcOZL8/HxM02ThwoWsWrWqdx/mPBCv9QaoqKhg9erVfOMb3+i9BziPxHOtLcuivb0dy7Joa2s745+VEiCLbo0fP56XX34ZgBdffJEjR44AMGHCBFatWoVlWRw6dIjy8vLY5x588EG+//3vyw+yz+Bs19vtdvPkk09SVFREbm4uu3fv5q677urLR+j3Dh8+zI4dO5g+fTo1NTXk5OQAzj/EtbW1AFRWVjJ06NDYe/Ly8qisrDzhPNu2bSMUCjFixIjeu/nz0OdZ73379pGens6NN97IxIkTuf/++4lEIn3yHOeLM1nvUzmT73txos+z3gDf/e53+cUvfoGuSxh2Op9nrYcMGcIPfvADhg0bRk5ODmlpaVxxxRVndF35yohuPf300zzxxBNMnjyZ1tZWTNMEnPrZvLw8pkyZwne/+11mzpyJy+Vi586dHDhwgBtuuKGP7/z8dLbrHQ6HefLJJ9mxYwdVVVUUFxezdOnSPn6K/svn83HTTTfx+OOPk5qaesrXqW66XmqaFvu4urqar33tazzzzDPyg60Hn3e9Lcti48aNPProo2zfvp2DBw/yxz/+8Rze8fntTNf7VE73fS9O9HnX+29/+xvZ2dnSJ/kMfN61bmxsZNWqVRw6dIiqqir8fj9/+tOfzui98i+86NaYMWNYu3Yt5eXl3HbbbbFsmcvl4rHHHmPnzp2sWrWKpqYmCgoKKCsro7y8nOHDhzN79mz27dvH5Zdf3rcPcR452/XeuXMnACNGjEDTNG655RY2b97cl4/Qb4XDYW666SZuv/12brzxRgAGDRpEdXU14AS92dnZgJM5i2bvwfkzaPTPcS0tLVx77bU8/PDDzJgxo5ef4vwRj/XOy8tj4sSJ5Ofn43K5uP7660/YwCeOO5v1PpWevu/FieKx3m+//TYvv/wyw4cPZ+HChbzxxhvccccd5/zezzfxWOu///3vXHzxxWRlZeF2u7nxxhvP+GelBMiiW9E/W9i2zcMPP8y3vvUtANra2vD7/QC8/vrruFwuxo4dyz333ENVVRWHDx9m06ZNjBo1qtsOF6J7Z7veQ4YMYffu3bE62Ndff53CwsK+ufl+TCnFXXfdRWFhId/73vdixxcsWMCKFSsAWLFiBdddd13s+LPPPotSii1btpCWlkZOTg6hUIgbbriBRYsWcfPNN/fJs5wP4rXeU6dOpbGxMfb9/cYbbzB27Njef6B+7mzX+1SmTp3K/v37OXToEKFQiBdeeIEFCxac03s/H8VrvZcuXUpFRQWHDx/mhRdeYN68eWec1fyiiNdaDxs2jC1bttDW1oZSinXr1p35z8rPtc1QXBAWLlyoBg8erFwulxoyZIh66qmn1OOPP64KCgpUQUGB+tGPfqRs21ZKKXXo0CE1atQoNWbMGDV//nx1+PDhLuc7dOiQdLHoQbzW+8knn1RjxoxRRUVF6stf/rI6duxYXz1Sv7Vx40YFqKKiIjVhwgQ1YcIEtXr1anXs2DE1b948NXLkSDVv3jxVX1+vlFLKtm317W9/W+Xn56vx48er7du3K6WUeu6555TL5YqdY8KECWrHjh19+Wj9UrzWWyml1q5dq4qKitT48ePV4sWLVTAY7KvH6rfOdr2rq6vVkCFDVEpKikpLS1NDhgxRzc3NSimno0hBQYHKz89XDz/8cF8+Vr8Vz/WOWr9+vXSx6EY81/qnP/2pGj16tBo3bpy64447VCAQOKN7kFHTQgghhBBCdCIlFkIIIYQQQnQiAbIQQgghhBCdSIAshBBCCCFEJxIgCyGEEEII0YkEyEIIIYQQQnQiAbIQQnxB/fznP+fRRx/t69sQQoh+RwJkIYQQQgghOpEAWQghvkD+/d//ndGjg+GWmwAAAWVJREFUR/OlL32JvXv3AvDb3/6WsWPHUlxczMKFC/v4DoUQou+5+voGhBBC9I7y8nJeeOEFduzYgWVZTJo0icmTJ7Ns2TIOHTqEx+Ohqampr29TCCH6nGSQhRDiC2Ljxo3ccMMNJCYmkpqayoIFCwAoLi7m9ttv509/+hMul+RNhBBCAmQhhPgC0TSty7HVq1fzne98h/LyciZPnoxlWX1wZ0II0X9IgCyEEF8Qc+bM4aWXXqK9vZ3W1lb+53/+B9u2OXLkCHPnzuUXv/gFTU1N+Hy+vr5VIYToU/K3NCGE+IKYNGkSt956K5dccgkXXXQRl156KZqmcccdd9Dc3IxSin/+538mPT29r29VCCH6lKaUUn19E0IIIYQQQvQXUmIhhBBCCCFEJxIgCyGEEEII0YkEyEIIIYQQQnQiAbIQQgghhBCdSIAshBBCCCFEJxIgCyGEEEII0YkEyEIIIYQQQnTy/wCuvafltCkuugAAAABJRU5ErkJggg=="/>
        <xdr:cNvSpPr>
          <a:spLocks noChangeAspect="1" noChangeArrowheads="1"/>
        </xdr:cNvSpPr>
      </xdr:nvSpPr>
      <xdr:spPr bwMode="auto">
        <a:xfrm>
          <a:off x="9753600" y="227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F1" zoomScale="85" zoomScaleNormal="85" workbookViewId="0">
      <selection activeCell="AB16" sqref="AB16"/>
    </sheetView>
  </sheetViews>
  <sheetFormatPr defaultRowHeight="14.4" x14ac:dyDescent="0.3"/>
  <cols>
    <col min="1" max="1" width="18.109375" bestFit="1" customWidth="1"/>
  </cols>
  <sheetData>
    <row r="1" spans="1:32" ht="15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12</v>
      </c>
      <c r="Z1" s="13"/>
      <c r="AA1" s="13" t="s">
        <v>13</v>
      </c>
      <c r="AB1" s="13"/>
      <c r="AC1" s="13" t="s">
        <v>14</v>
      </c>
      <c r="AD1" s="13"/>
      <c r="AE1" s="13" t="s">
        <v>15</v>
      </c>
      <c r="AF1" s="13"/>
    </row>
    <row r="2" spans="1:32" ht="1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5" x14ac:dyDescent="0.25">
      <c r="A3" s="11" t="s">
        <v>20</v>
      </c>
      <c r="B3" s="11">
        <v>22.528853754940737</v>
      </c>
      <c r="C3" s="11" t="s">
        <v>20</v>
      </c>
      <c r="D3" s="11">
        <v>0.81341818897576312</v>
      </c>
      <c r="E3" s="11" t="s">
        <v>20</v>
      </c>
      <c r="F3" s="11">
        <v>41.13677865612631</v>
      </c>
      <c r="G3" s="11" t="s">
        <v>20</v>
      </c>
      <c r="H3" s="11">
        <v>0.55469505928853724</v>
      </c>
      <c r="I3" s="11" t="s">
        <v>20</v>
      </c>
      <c r="J3" s="11">
        <v>6.2846343873517867</v>
      </c>
      <c r="K3" s="11" t="s">
        <v>20</v>
      </c>
      <c r="L3" s="11">
        <v>68.574901185770784</v>
      </c>
      <c r="M3" s="11" t="s">
        <v>20</v>
      </c>
      <c r="N3" s="11">
        <v>3.9719960474308311</v>
      </c>
      <c r="O3" s="11" t="s">
        <v>20</v>
      </c>
      <c r="P3" s="11">
        <v>3.628774703557311</v>
      </c>
      <c r="Q3" s="11" t="s">
        <v>20</v>
      </c>
      <c r="R3" s="11">
        <v>3.960671936758891</v>
      </c>
      <c r="S3" s="11" t="s">
        <v>20</v>
      </c>
      <c r="T3" s="11">
        <v>3.618972332015808</v>
      </c>
      <c r="U3" s="11" t="s">
        <v>20</v>
      </c>
      <c r="V3" s="11">
        <v>21.544466403161888</v>
      </c>
      <c r="W3" s="11" t="s">
        <v>20</v>
      </c>
      <c r="X3" s="11">
        <v>12.653063241106723</v>
      </c>
      <c r="Y3" s="11" t="s">
        <v>20</v>
      </c>
      <c r="Z3" s="11">
        <v>7.8997670682730989</v>
      </c>
      <c r="AA3" s="11" t="s">
        <v>20</v>
      </c>
      <c r="AB3" s="11">
        <v>13.041604743082994</v>
      </c>
      <c r="AC3" s="11" t="s">
        <v>20</v>
      </c>
      <c r="AD3" s="11">
        <v>39.187747035573125</v>
      </c>
      <c r="AE3" s="11" t="s">
        <v>20</v>
      </c>
      <c r="AF3" s="11">
        <v>5.4453958399209475E-2</v>
      </c>
    </row>
    <row r="4" spans="1:32" ht="15" x14ac:dyDescent="0.25">
      <c r="A4" s="11" t="s">
        <v>21</v>
      </c>
      <c r="B4" s="11">
        <v>0.40819750782840419</v>
      </c>
      <c r="C4" s="11" t="s">
        <v>21</v>
      </c>
      <c r="D4" s="11">
        <v>4.5465953164800225E-2</v>
      </c>
      <c r="E4" s="11" t="s">
        <v>21</v>
      </c>
      <c r="F4" s="11">
        <v>0.30497988812616833</v>
      </c>
      <c r="G4" s="11" t="s">
        <v>21</v>
      </c>
      <c r="H4" s="11">
        <v>5.1513910240283929E-3</v>
      </c>
      <c r="I4" s="11" t="s">
        <v>21</v>
      </c>
      <c r="J4" s="11">
        <v>3.1235141929339023E-2</v>
      </c>
      <c r="K4" s="11" t="s">
        <v>21</v>
      </c>
      <c r="L4" s="11">
        <v>1.2513695252583026</v>
      </c>
      <c r="M4" s="11" t="s">
        <v>21</v>
      </c>
      <c r="N4" s="11">
        <v>9.3735688120678048E-2</v>
      </c>
      <c r="O4" s="11" t="s">
        <v>21</v>
      </c>
      <c r="P4" s="11">
        <v>9.3737828942999535E-2</v>
      </c>
      <c r="Q4" s="11" t="s">
        <v>21</v>
      </c>
      <c r="R4" s="11">
        <v>9.4236492199285829E-2</v>
      </c>
      <c r="S4" s="11" t="s">
        <v>21</v>
      </c>
      <c r="T4" s="11">
        <v>9.3320955786993301E-2</v>
      </c>
      <c r="U4" s="11" t="s">
        <v>21</v>
      </c>
      <c r="V4" s="11">
        <v>9.6243567832417165E-2</v>
      </c>
      <c r="W4" s="11" t="s">
        <v>21</v>
      </c>
      <c r="X4" s="11">
        <v>0.31745890621014489</v>
      </c>
      <c r="Y4" s="11" t="s">
        <v>21</v>
      </c>
      <c r="Z4" s="11">
        <v>6.6171725806009565E-2</v>
      </c>
      <c r="AA4" s="11" t="s">
        <v>21</v>
      </c>
      <c r="AB4" s="11">
        <v>0.23290003029835779</v>
      </c>
      <c r="AC4" s="11" t="s">
        <v>21</v>
      </c>
      <c r="AD4" s="11">
        <v>0.55556922138717468</v>
      </c>
      <c r="AE4" s="11" t="s">
        <v>21</v>
      </c>
      <c r="AF4" s="11">
        <v>4.7267160744368241E-4</v>
      </c>
    </row>
    <row r="5" spans="1:32" ht="15" x14ac:dyDescent="0.25">
      <c r="A5" s="11" t="s">
        <v>22</v>
      </c>
      <c r="B5" s="11">
        <v>21.2</v>
      </c>
      <c r="C5" s="11" t="s">
        <v>22</v>
      </c>
      <c r="D5" s="11">
        <v>0.22833582935845775</v>
      </c>
      <c r="E5" s="11" t="s">
        <v>22</v>
      </c>
      <c r="F5" s="11">
        <v>39.69</v>
      </c>
      <c r="G5" s="11" t="s">
        <v>22</v>
      </c>
      <c r="H5" s="11">
        <v>0.53800000000000003</v>
      </c>
      <c r="I5" s="11" t="s">
        <v>22</v>
      </c>
      <c r="J5" s="11">
        <v>6.2084999999999999</v>
      </c>
      <c r="K5" s="11" t="s">
        <v>22</v>
      </c>
      <c r="L5" s="11">
        <v>77.5</v>
      </c>
      <c r="M5" s="11" t="s">
        <v>22</v>
      </c>
      <c r="N5" s="11">
        <v>3.3849999999999998</v>
      </c>
      <c r="O5" s="11" t="s">
        <v>22</v>
      </c>
      <c r="P5" s="11">
        <v>3.01</v>
      </c>
      <c r="Q5" s="11" t="s">
        <v>22</v>
      </c>
      <c r="R5" s="11">
        <v>3.375</v>
      </c>
      <c r="S5" s="11" t="s">
        <v>22</v>
      </c>
      <c r="T5" s="11">
        <v>3.07</v>
      </c>
      <c r="U5" s="11" t="s">
        <v>22</v>
      </c>
      <c r="V5" s="11">
        <v>20.95</v>
      </c>
      <c r="W5" s="11" t="s">
        <v>22</v>
      </c>
      <c r="X5" s="11">
        <v>11.36</v>
      </c>
      <c r="Y5" s="11" t="s">
        <v>22</v>
      </c>
      <c r="Z5" s="11">
        <v>7.9990000000000006</v>
      </c>
      <c r="AA5" s="11" t="s">
        <v>22</v>
      </c>
      <c r="AB5" s="11">
        <v>12.719999999999999</v>
      </c>
      <c r="AC5" s="11" t="s">
        <v>22</v>
      </c>
      <c r="AD5" s="11">
        <v>39</v>
      </c>
      <c r="AE5" s="11" t="s">
        <v>22</v>
      </c>
      <c r="AF5" s="11">
        <v>5.3506539000000006E-2</v>
      </c>
    </row>
    <row r="6" spans="1:32" ht="15" x14ac:dyDescent="0.25">
      <c r="A6" s="11" t="s">
        <v>23</v>
      </c>
      <c r="B6" s="11">
        <v>50</v>
      </c>
      <c r="C6" s="11" t="s">
        <v>23</v>
      </c>
      <c r="D6" s="11">
        <v>1.4898464661966622E-2</v>
      </c>
      <c r="E6" s="11" t="s">
        <v>23</v>
      </c>
      <c r="F6" s="11">
        <v>48.1</v>
      </c>
      <c r="G6" s="11" t="s">
        <v>23</v>
      </c>
      <c r="H6" s="11">
        <v>0.53800000000000003</v>
      </c>
      <c r="I6" s="11" t="s">
        <v>23</v>
      </c>
      <c r="J6" s="11">
        <v>5.7130000000000001</v>
      </c>
      <c r="K6" s="11" t="s">
        <v>23</v>
      </c>
      <c r="L6" s="11">
        <v>100</v>
      </c>
      <c r="M6" s="11" t="s">
        <v>23</v>
      </c>
      <c r="N6" s="11">
        <v>1.96</v>
      </c>
      <c r="O6" s="11" t="s">
        <v>23</v>
      </c>
      <c r="P6" s="11">
        <v>1.54</v>
      </c>
      <c r="Q6" s="11" t="s">
        <v>23</v>
      </c>
      <c r="R6" s="11">
        <v>2.37</v>
      </c>
      <c r="S6" s="11" t="s">
        <v>23</v>
      </c>
      <c r="T6" s="11">
        <v>1.81</v>
      </c>
      <c r="U6" s="11" t="s">
        <v>23</v>
      </c>
      <c r="V6" s="11">
        <v>19.8</v>
      </c>
      <c r="W6" s="11" t="s">
        <v>23</v>
      </c>
      <c r="X6" s="11">
        <v>8.0500000000000007</v>
      </c>
      <c r="Y6" s="11" t="s">
        <v>23</v>
      </c>
      <c r="Z6" s="11">
        <v>9.4779999999999998</v>
      </c>
      <c r="AA6" s="11" t="s">
        <v>23</v>
      </c>
      <c r="AB6" s="11">
        <v>13.4</v>
      </c>
      <c r="AC6" s="11" t="s">
        <v>23</v>
      </c>
      <c r="AD6" s="11">
        <v>57</v>
      </c>
      <c r="AE6" s="11" t="s">
        <v>23</v>
      </c>
      <c r="AF6" s="11" t="e">
        <v>#N/A</v>
      </c>
    </row>
    <row r="7" spans="1:32" ht="15" x14ac:dyDescent="0.25">
      <c r="A7" s="11" t="s">
        <v>24</v>
      </c>
      <c r="B7" s="11">
        <v>9.1821758821667085</v>
      </c>
      <c r="C7" s="11" t="s">
        <v>24</v>
      </c>
      <c r="D7" s="11">
        <v>1.0227313263878284</v>
      </c>
      <c r="E7" s="11" t="s">
        <v>24</v>
      </c>
      <c r="F7" s="11">
        <v>6.8603529408984327</v>
      </c>
      <c r="G7" s="11" t="s">
        <v>24</v>
      </c>
      <c r="H7" s="11">
        <v>0.11587767566755379</v>
      </c>
      <c r="I7" s="11" t="s">
        <v>24</v>
      </c>
      <c r="J7" s="11">
        <v>0.70261714341528281</v>
      </c>
      <c r="K7" s="11" t="s">
        <v>24</v>
      </c>
      <c r="L7" s="11">
        <v>28.148861406903585</v>
      </c>
      <c r="M7" s="11" t="s">
        <v>24</v>
      </c>
      <c r="N7" s="11">
        <v>2.1085321645858888</v>
      </c>
      <c r="O7" s="11" t="s">
        <v>24</v>
      </c>
      <c r="P7" s="11">
        <v>2.1085803211931964</v>
      </c>
      <c r="Q7" s="11" t="s">
        <v>24</v>
      </c>
      <c r="R7" s="11">
        <v>2.1197974737661109</v>
      </c>
      <c r="S7" s="11" t="s">
        <v>24</v>
      </c>
      <c r="T7" s="11">
        <v>2.0992029914310257</v>
      </c>
      <c r="U7" s="11" t="s">
        <v>24</v>
      </c>
      <c r="V7" s="11">
        <v>2.1649455237144468</v>
      </c>
      <c r="W7" s="11" t="s">
        <v>24</v>
      </c>
      <c r="X7" s="11">
        <v>7.1410615113485498</v>
      </c>
      <c r="Y7" s="11" t="s">
        <v>24</v>
      </c>
      <c r="Z7" s="11">
        <v>1.4766825161423711</v>
      </c>
      <c r="AA7" s="11" t="s">
        <v>24</v>
      </c>
      <c r="AB7" s="11">
        <v>5.2389566328769934</v>
      </c>
      <c r="AC7" s="11" t="s">
        <v>24</v>
      </c>
      <c r="AD7" s="11">
        <v>12.497220604394094</v>
      </c>
      <c r="AE7" s="11" t="s">
        <v>24</v>
      </c>
      <c r="AF7" s="11">
        <v>1.063248488983632E-2</v>
      </c>
    </row>
    <row r="8" spans="1:32" ht="15" x14ac:dyDescent="0.25">
      <c r="A8" s="11" t="s">
        <v>25</v>
      </c>
      <c r="B8" s="11">
        <v>84.312353931043972</v>
      </c>
      <c r="C8" s="11" t="s">
        <v>25</v>
      </c>
      <c r="D8" s="11">
        <v>1.045979365975007</v>
      </c>
      <c r="E8" s="11" t="s">
        <v>25</v>
      </c>
      <c r="F8" s="11">
        <v>47.064442473693781</v>
      </c>
      <c r="G8" s="11" t="s">
        <v>25</v>
      </c>
      <c r="H8" s="11">
        <v>1.3427635718114788E-2</v>
      </c>
      <c r="I8" s="11" t="s">
        <v>25</v>
      </c>
      <c r="J8" s="11">
        <v>0.49367085022105212</v>
      </c>
      <c r="K8" s="11" t="s">
        <v>25</v>
      </c>
      <c r="L8" s="11">
        <v>792.35839850506602</v>
      </c>
      <c r="M8" s="11" t="s">
        <v>25</v>
      </c>
      <c r="N8" s="11">
        <v>4.4459078890932533</v>
      </c>
      <c r="O8" s="11" t="s">
        <v>25</v>
      </c>
      <c r="P8" s="11">
        <v>4.4461109709232032</v>
      </c>
      <c r="Q8" s="11" t="s">
        <v>25</v>
      </c>
      <c r="R8" s="11">
        <v>4.4935413297851863</v>
      </c>
      <c r="S8" s="11" t="s">
        <v>25</v>
      </c>
      <c r="T8" s="11">
        <v>4.4066531992329674</v>
      </c>
      <c r="U8" s="11" t="s">
        <v>25</v>
      </c>
      <c r="V8" s="11">
        <v>4.6869891206512211</v>
      </c>
      <c r="W8" s="11" t="s">
        <v>25</v>
      </c>
      <c r="X8" s="11">
        <v>50.994759508863638</v>
      </c>
      <c r="Y8" s="11" t="s">
        <v>25</v>
      </c>
      <c r="Z8" s="11">
        <v>2.1805912534805638</v>
      </c>
      <c r="AA8" s="11" t="s">
        <v>25</v>
      </c>
      <c r="AB8" s="11">
        <v>27.446666601165845</v>
      </c>
      <c r="AC8" s="11" t="s">
        <v>25</v>
      </c>
      <c r="AD8" s="11">
        <v>156.18052283489229</v>
      </c>
      <c r="AE8" s="11" t="s">
        <v>25</v>
      </c>
      <c r="AF8" s="11">
        <v>1.1304973493259767E-4</v>
      </c>
    </row>
    <row r="9" spans="1:32" ht="15" x14ac:dyDescent="0.25">
      <c r="A9" s="11" t="s">
        <v>26</v>
      </c>
      <c r="B9" s="11">
        <v>1.5167834480843321</v>
      </c>
      <c r="C9" s="11" t="s">
        <v>26</v>
      </c>
      <c r="D9" s="11">
        <v>0.50455354133125763</v>
      </c>
      <c r="E9" s="11" t="s">
        <v>26</v>
      </c>
      <c r="F9" s="11">
        <v>-1.2335396011495134</v>
      </c>
      <c r="G9" s="11" t="s">
        <v>26</v>
      </c>
      <c r="H9" s="11">
        <v>-6.4667133365429397E-2</v>
      </c>
      <c r="I9" s="11" t="s">
        <v>26</v>
      </c>
      <c r="J9" s="11">
        <v>1.8915003664993173</v>
      </c>
      <c r="K9" s="11" t="s">
        <v>26</v>
      </c>
      <c r="L9" s="11">
        <v>-0.96771559416269604</v>
      </c>
      <c r="M9" s="11" t="s">
        <v>26</v>
      </c>
      <c r="N9" s="11">
        <v>0.49772758201547607</v>
      </c>
      <c r="O9" s="11" t="s">
        <v>26</v>
      </c>
      <c r="P9" s="11">
        <v>0.47292659053008634</v>
      </c>
      <c r="Q9" s="11" t="s">
        <v>26</v>
      </c>
      <c r="R9" s="11">
        <v>0.45846363802207835</v>
      </c>
      <c r="S9" s="11" t="s">
        <v>26</v>
      </c>
      <c r="T9" s="11">
        <v>0.50343546587484189</v>
      </c>
      <c r="U9" s="11" t="s">
        <v>26</v>
      </c>
      <c r="V9" s="11">
        <v>-0.28509138330515649</v>
      </c>
      <c r="W9" s="11" t="s">
        <v>26</v>
      </c>
      <c r="X9" s="11">
        <v>0.49323951739272553</v>
      </c>
      <c r="Y9" s="11" t="s">
        <v>26</v>
      </c>
      <c r="Z9" s="11">
        <v>-1.1378366350001441</v>
      </c>
      <c r="AA9" s="11" t="s">
        <v>26</v>
      </c>
      <c r="AB9" s="11">
        <v>214.23226318901212</v>
      </c>
      <c r="AC9" s="11" t="s">
        <v>26</v>
      </c>
      <c r="AD9" s="11">
        <v>-1.2313006261585797</v>
      </c>
      <c r="AE9" s="11" t="s">
        <v>26</v>
      </c>
      <c r="AF9" s="11">
        <v>-0.12202055011719226</v>
      </c>
    </row>
    <row r="10" spans="1:32" ht="15" x14ac:dyDescent="0.25">
      <c r="A10" s="11" t="s">
        <v>27</v>
      </c>
      <c r="B10" s="11">
        <v>1.1109118502479569</v>
      </c>
      <c r="C10" s="11" t="s">
        <v>27</v>
      </c>
      <c r="D10" s="11">
        <v>1.2692005882725563</v>
      </c>
      <c r="E10" s="11" t="s">
        <v>27</v>
      </c>
      <c r="F10" s="11">
        <v>0.29502156787358513</v>
      </c>
      <c r="G10" s="11" t="s">
        <v>27</v>
      </c>
      <c r="H10" s="11">
        <v>0.72930792253488452</v>
      </c>
      <c r="I10" s="11" t="s">
        <v>27</v>
      </c>
      <c r="J10" s="11">
        <v>0.40361213328870982</v>
      </c>
      <c r="K10" s="11" t="s">
        <v>27</v>
      </c>
      <c r="L10" s="11">
        <v>-0.59896263988129672</v>
      </c>
      <c r="M10" s="11" t="s">
        <v>27</v>
      </c>
      <c r="N10" s="11">
        <v>1.0105771419232836</v>
      </c>
      <c r="O10" s="11" t="s">
        <v>27</v>
      </c>
      <c r="P10" s="11">
        <v>1.0074915678516585</v>
      </c>
      <c r="Q10" s="11" t="s">
        <v>27</v>
      </c>
      <c r="R10" s="11">
        <v>1.003848463506819</v>
      </c>
      <c r="S10" s="11" t="s">
        <v>27</v>
      </c>
      <c r="T10" s="11">
        <v>1.0046803326874454</v>
      </c>
      <c r="U10" s="11" t="s">
        <v>27</v>
      </c>
      <c r="V10" s="11">
        <v>0.80232492685401169</v>
      </c>
      <c r="W10" s="11" t="s">
        <v>27</v>
      </c>
      <c r="X10" s="11">
        <v>0.90646009359153534</v>
      </c>
      <c r="Y10" s="11" t="s">
        <v>27</v>
      </c>
      <c r="Z10" s="11">
        <v>-9.1756812301845795E-3</v>
      </c>
      <c r="AA10" s="11" t="s">
        <v>27</v>
      </c>
      <c r="AB10" s="11">
        <v>13.790551744611655</v>
      </c>
      <c r="AC10" s="11" t="s">
        <v>27</v>
      </c>
      <c r="AD10" s="11">
        <v>2.2626551981391605E-2</v>
      </c>
      <c r="AE10" s="11" t="s">
        <v>27</v>
      </c>
      <c r="AF10" s="11">
        <v>0.53399123575052587</v>
      </c>
    </row>
    <row r="11" spans="1:32" ht="15" x14ac:dyDescent="0.25">
      <c r="A11" s="11" t="s">
        <v>28</v>
      </c>
      <c r="B11" s="11">
        <v>45</v>
      </c>
      <c r="C11" s="11" t="s">
        <v>28</v>
      </c>
      <c r="D11" s="11">
        <v>4.4932450783657432</v>
      </c>
      <c r="E11" s="11" t="s">
        <v>28</v>
      </c>
      <c r="F11" s="11">
        <v>27.28</v>
      </c>
      <c r="G11" s="11" t="s">
        <v>28</v>
      </c>
      <c r="H11" s="11">
        <v>0.48599999999999999</v>
      </c>
      <c r="I11" s="11" t="s">
        <v>28</v>
      </c>
      <c r="J11" s="11">
        <v>5.2189999999999994</v>
      </c>
      <c r="K11" s="11" t="s">
        <v>28</v>
      </c>
      <c r="L11" s="11">
        <v>97.1</v>
      </c>
      <c r="M11" s="11" t="s">
        <v>28</v>
      </c>
      <c r="N11" s="11">
        <v>11.190000000000001</v>
      </c>
      <c r="O11" s="11" t="s">
        <v>28</v>
      </c>
      <c r="P11" s="11">
        <v>11.01</v>
      </c>
      <c r="Q11" s="11" t="s">
        <v>28</v>
      </c>
      <c r="R11" s="11">
        <v>11.17</v>
      </c>
      <c r="S11" s="11" t="s">
        <v>28</v>
      </c>
      <c r="T11" s="11">
        <v>11.209999999999999</v>
      </c>
      <c r="U11" s="11" t="s">
        <v>28</v>
      </c>
      <c r="V11" s="11">
        <v>9.3999999999999986</v>
      </c>
      <c r="W11" s="11" t="s">
        <v>28</v>
      </c>
      <c r="X11" s="11">
        <v>36.24</v>
      </c>
      <c r="Y11" s="11" t="s">
        <v>28</v>
      </c>
      <c r="Z11" s="11">
        <v>5.6079999999999997</v>
      </c>
      <c r="AA11" s="11" t="s">
        <v>28</v>
      </c>
      <c r="AB11" s="11">
        <v>91.062399999999997</v>
      </c>
      <c r="AC11" s="11" t="s">
        <v>28</v>
      </c>
      <c r="AD11" s="11">
        <v>54</v>
      </c>
      <c r="AE11" s="11" t="s">
        <v>28</v>
      </c>
      <c r="AF11" s="11">
        <v>5.3419710999999995E-2</v>
      </c>
    </row>
    <row r="12" spans="1:32" ht="15" x14ac:dyDescent="0.25">
      <c r="A12" s="11" t="s">
        <v>29</v>
      </c>
      <c r="B12" s="11">
        <v>5</v>
      </c>
      <c r="C12" s="11" t="s">
        <v>29</v>
      </c>
      <c r="D12" s="11">
        <v>6.300112548479956E-3</v>
      </c>
      <c r="E12" s="11" t="s">
        <v>29</v>
      </c>
      <c r="F12" s="11">
        <v>30.46</v>
      </c>
      <c r="G12" s="11" t="s">
        <v>29</v>
      </c>
      <c r="H12" s="11">
        <v>0.38500000000000001</v>
      </c>
      <c r="I12" s="11" t="s">
        <v>29</v>
      </c>
      <c r="J12" s="11">
        <v>3.5609999999999999</v>
      </c>
      <c r="K12" s="11" t="s">
        <v>29</v>
      </c>
      <c r="L12" s="11">
        <v>2.9</v>
      </c>
      <c r="M12" s="11" t="s">
        <v>29</v>
      </c>
      <c r="N12" s="11">
        <v>1.1299999999999999</v>
      </c>
      <c r="O12" s="11" t="s">
        <v>29</v>
      </c>
      <c r="P12" s="11">
        <v>0.92</v>
      </c>
      <c r="Q12" s="11" t="s">
        <v>29</v>
      </c>
      <c r="R12" s="11">
        <v>1.1499999999999999</v>
      </c>
      <c r="S12" s="11" t="s">
        <v>29</v>
      </c>
      <c r="T12" s="11">
        <v>0.73</v>
      </c>
      <c r="U12" s="11" t="s">
        <v>29</v>
      </c>
      <c r="V12" s="11">
        <v>18</v>
      </c>
      <c r="W12" s="11" t="s">
        <v>29</v>
      </c>
      <c r="X12" s="11">
        <v>1.73</v>
      </c>
      <c r="Y12" s="11" t="s">
        <v>29</v>
      </c>
      <c r="Z12" s="11">
        <v>5.2679999999999998</v>
      </c>
      <c r="AA12" s="11" t="s">
        <v>29</v>
      </c>
      <c r="AB12" s="11">
        <v>10.057600000000001</v>
      </c>
      <c r="AC12" s="11" t="s">
        <v>29</v>
      </c>
      <c r="AD12" s="11">
        <v>6</v>
      </c>
      <c r="AE12" s="11" t="s">
        <v>29</v>
      </c>
      <c r="AF12" s="11">
        <v>3.3291762000000003E-2</v>
      </c>
    </row>
    <row r="13" spans="1:32" ht="15" x14ac:dyDescent="0.25">
      <c r="A13" s="11" t="s">
        <v>30</v>
      </c>
      <c r="B13" s="11">
        <v>50</v>
      </c>
      <c r="C13" s="11" t="s">
        <v>30</v>
      </c>
      <c r="D13" s="11">
        <v>4.4995451909142234</v>
      </c>
      <c r="E13" s="11" t="s">
        <v>30</v>
      </c>
      <c r="F13" s="11">
        <v>57.74</v>
      </c>
      <c r="G13" s="11" t="s">
        <v>30</v>
      </c>
      <c r="H13" s="11">
        <v>0.871</v>
      </c>
      <c r="I13" s="11" t="s">
        <v>30</v>
      </c>
      <c r="J13" s="11">
        <v>8.7799999999999994</v>
      </c>
      <c r="K13" s="11" t="s">
        <v>30</v>
      </c>
      <c r="L13" s="11">
        <v>100</v>
      </c>
      <c r="M13" s="11" t="s">
        <v>30</v>
      </c>
      <c r="N13" s="11">
        <v>12.32</v>
      </c>
      <c r="O13" s="11" t="s">
        <v>30</v>
      </c>
      <c r="P13" s="11">
        <v>11.93</v>
      </c>
      <c r="Q13" s="11" t="s">
        <v>30</v>
      </c>
      <c r="R13" s="11">
        <v>12.32</v>
      </c>
      <c r="S13" s="11" t="s">
        <v>30</v>
      </c>
      <c r="T13" s="11">
        <v>11.94</v>
      </c>
      <c r="U13" s="11" t="s">
        <v>30</v>
      </c>
      <c r="V13" s="11">
        <v>27.4</v>
      </c>
      <c r="W13" s="11" t="s">
        <v>30</v>
      </c>
      <c r="X13" s="11">
        <v>37.97</v>
      </c>
      <c r="Y13" s="11" t="s">
        <v>30</v>
      </c>
      <c r="Z13" s="11">
        <v>10.875999999999999</v>
      </c>
      <c r="AA13" s="11" t="s">
        <v>30</v>
      </c>
      <c r="AB13" s="11">
        <v>101.12</v>
      </c>
      <c r="AC13" s="11" t="s">
        <v>30</v>
      </c>
      <c r="AD13" s="11">
        <v>60</v>
      </c>
      <c r="AE13" s="11" t="s">
        <v>30</v>
      </c>
      <c r="AF13" s="11">
        <v>8.6711472999999997E-2</v>
      </c>
    </row>
    <row r="14" spans="1:32" ht="15" x14ac:dyDescent="0.25">
      <c r="A14" s="11" t="s">
        <v>31</v>
      </c>
      <c r="B14" s="11">
        <v>11399.600000000013</v>
      </c>
      <c r="C14" s="11" t="s">
        <v>31</v>
      </c>
      <c r="D14" s="11">
        <v>411.58960362173616</v>
      </c>
      <c r="E14" s="11" t="s">
        <v>31</v>
      </c>
      <c r="F14" s="11">
        <v>20815.209999999912</v>
      </c>
      <c r="G14" s="11" t="s">
        <v>31</v>
      </c>
      <c r="H14" s="11">
        <v>280.67569999999984</v>
      </c>
      <c r="I14" s="11" t="s">
        <v>31</v>
      </c>
      <c r="J14" s="11">
        <v>3180.0250000000042</v>
      </c>
      <c r="K14" s="11" t="s">
        <v>31</v>
      </c>
      <c r="L14" s="11">
        <v>34698.900000000016</v>
      </c>
      <c r="M14" s="11" t="s">
        <v>31</v>
      </c>
      <c r="N14" s="11">
        <v>2009.8300000000006</v>
      </c>
      <c r="O14" s="11" t="s">
        <v>31</v>
      </c>
      <c r="P14" s="11">
        <v>1836.1599999999994</v>
      </c>
      <c r="Q14" s="11" t="s">
        <v>31</v>
      </c>
      <c r="R14" s="11">
        <v>2004.0999999999988</v>
      </c>
      <c r="S14" s="11" t="s">
        <v>31</v>
      </c>
      <c r="T14" s="11">
        <v>1831.1999999999989</v>
      </c>
      <c r="U14" s="11" t="s">
        <v>31</v>
      </c>
      <c r="V14" s="11">
        <v>10901.499999999915</v>
      </c>
      <c r="W14" s="11" t="s">
        <v>31</v>
      </c>
      <c r="X14" s="11">
        <v>6402.4500000000016</v>
      </c>
      <c r="Y14" s="11" t="s">
        <v>31</v>
      </c>
      <c r="Z14" s="11">
        <v>3934.0840000000035</v>
      </c>
      <c r="AA14" s="11" t="s">
        <v>31</v>
      </c>
      <c r="AB14" s="11">
        <v>6599.0519999999951</v>
      </c>
      <c r="AC14" s="11" t="s">
        <v>31</v>
      </c>
      <c r="AD14" s="11">
        <v>19829</v>
      </c>
      <c r="AE14" s="11" t="s">
        <v>31</v>
      </c>
      <c r="AF14" s="11">
        <v>27.553702949999995</v>
      </c>
    </row>
    <row r="15" spans="1:32" ht="15" x14ac:dyDescent="0.25">
      <c r="A15" s="11" t="s">
        <v>32</v>
      </c>
      <c r="B15" s="11">
        <v>506</v>
      </c>
      <c r="C15" s="11" t="s">
        <v>32</v>
      </c>
      <c r="D15" s="11">
        <v>506</v>
      </c>
      <c r="E15" s="11" t="s">
        <v>32</v>
      </c>
      <c r="F15" s="11">
        <v>506</v>
      </c>
      <c r="G15" s="11" t="s">
        <v>32</v>
      </c>
      <c r="H15" s="11">
        <v>506</v>
      </c>
      <c r="I15" s="11" t="s">
        <v>32</v>
      </c>
      <c r="J15" s="11">
        <v>506</v>
      </c>
      <c r="K15" s="11" t="s">
        <v>32</v>
      </c>
      <c r="L15" s="11">
        <v>506</v>
      </c>
      <c r="M15" s="11" t="s">
        <v>32</v>
      </c>
      <c r="N15" s="11">
        <v>506</v>
      </c>
      <c r="O15" s="11" t="s">
        <v>32</v>
      </c>
      <c r="P15" s="11">
        <v>506</v>
      </c>
      <c r="Q15" s="11" t="s">
        <v>32</v>
      </c>
      <c r="R15" s="11">
        <v>506</v>
      </c>
      <c r="S15" s="11" t="s">
        <v>32</v>
      </c>
      <c r="T15" s="11">
        <v>506</v>
      </c>
      <c r="U15" s="11" t="s">
        <v>32</v>
      </c>
      <c r="V15" s="11">
        <v>506</v>
      </c>
      <c r="W15" s="11" t="s">
        <v>32</v>
      </c>
      <c r="X15" s="11">
        <v>506</v>
      </c>
      <c r="Y15" s="11" t="s">
        <v>32</v>
      </c>
      <c r="Z15" s="11">
        <v>498</v>
      </c>
      <c r="AA15" s="11" t="s">
        <v>32</v>
      </c>
      <c r="AB15" s="11">
        <v>506</v>
      </c>
      <c r="AC15" s="11" t="s">
        <v>32</v>
      </c>
      <c r="AD15" s="11">
        <v>506</v>
      </c>
      <c r="AE15" s="11" t="s">
        <v>32</v>
      </c>
      <c r="AF15" s="11">
        <v>506</v>
      </c>
    </row>
    <row r="16" spans="1:32" ht="15" x14ac:dyDescent="0.25">
      <c r="A16" s="11" t="s">
        <v>33</v>
      </c>
      <c r="B16" s="11">
        <v>43.8</v>
      </c>
      <c r="C16" s="11" t="s">
        <v>33</v>
      </c>
      <c r="D16" s="11">
        <v>2.8257976805709242</v>
      </c>
      <c r="E16" s="11" t="s">
        <v>33</v>
      </c>
      <c r="F16" s="11">
        <v>51.89</v>
      </c>
      <c r="G16" s="11" t="s">
        <v>33</v>
      </c>
      <c r="H16" s="11">
        <v>0.74</v>
      </c>
      <c r="I16" s="11" t="s">
        <v>33</v>
      </c>
      <c r="J16" s="11">
        <v>7.6449999999999996</v>
      </c>
      <c r="K16" s="11" t="s">
        <v>33</v>
      </c>
      <c r="L16" s="11">
        <v>100</v>
      </c>
      <c r="M16" s="11" t="s">
        <v>33</v>
      </c>
      <c r="N16" s="11">
        <v>8.09</v>
      </c>
      <c r="O16" s="11" t="s">
        <v>33</v>
      </c>
      <c r="P16" s="11">
        <v>7.77</v>
      </c>
      <c r="Q16" s="11" t="s">
        <v>33</v>
      </c>
      <c r="R16" s="11">
        <v>8.11</v>
      </c>
      <c r="S16" s="11" t="s">
        <v>33</v>
      </c>
      <c r="T16" s="11">
        <v>7.65</v>
      </c>
      <c r="U16" s="11" t="s">
        <v>33</v>
      </c>
      <c r="V16" s="11">
        <v>25.3</v>
      </c>
      <c r="W16" s="11" t="s">
        <v>33</v>
      </c>
      <c r="X16" s="11">
        <v>27.26</v>
      </c>
      <c r="Y16" s="11" t="s">
        <v>33</v>
      </c>
      <c r="Z16" s="11">
        <v>10.192</v>
      </c>
      <c r="AA16" s="11" t="s">
        <v>33</v>
      </c>
      <c r="AB16" s="11">
        <v>15.1968</v>
      </c>
      <c r="AC16" s="11" t="s">
        <v>33</v>
      </c>
      <c r="AD16" s="11">
        <v>58</v>
      </c>
      <c r="AE16" s="11" t="s">
        <v>33</v>
      </c>
      <c r="AF16" s="11">
        <v>7.5318926999999994E-2</v>
      </c>
    </row>
    <row r="17" spans="1:32" ht="15.75" thickBot="1" x14ac:dyDescent="0.3">
      <c r="A17" s="12" t="s">
        <v>34</v>
      </c>
      <c r="B17" s="12">
        <v>10.199999999999999</v>
      </c>
      <c r="C17" s="12" t="s">
        <v>34</v>
      </c>
      <c r="D17" s="12">
        <v>2.6943735447546129E-2</v>
      </c>
      <c r="E17" s="12" t="s">
        <v>34</v>
      </c>
      <c r="F17" s="12">
        <v>32.18</v>
      </c>
      <c r="G17" s="12" t="s">
        <v>34</v>
      </c>
      <c r="H17" s="12">
        <v>0.40899999999999997</v>
      </c>
      <c r="I17" s="12" t="s">
        <v>34</v>
      </c>
      <c r="J17" s="12">
        <v>5.3040000000000003</v>
      </c>
      <c r="K17" s="12" t="s">
        <v>34</v>
      </c>
      <c r="L17" s="12">
        <v>17.5</v>
      </c>
      <c r="M17" s="12" t="s">
        <v>34</v>
      </c>
      <c r="N17" s="12">
        <v>1.63</v>
      </c>
      <c r="O17" s="12" t="s">
        <v>34</v>
      </c>
      <c r="P17" s="12">
        <v>1.28</v>
      </c>
      <c r="Q17" s="12" t="s">
        <v>34</v>
      </c>
      <c r="R17" s="12">
        <v>1.62</v>
      </c>
      <c r="S17" s="12" t="s">
        <v>34</v>
      </c>
      <c r="T17" s="12">
        <v>1.27</v>
      </c>
      <c r="U17" s="12" t="s">
        <v>34</v>
      </c>
      <c r="V17" s="12">
        <v>19</v>
      </c>
      <c r="W17" s="12" t="s">
        <v>34</v>
      </c>
      <c r="X17" s="12">
        <v>3.59</v>
      </c>
      <c r="Y17" s="12" t="s">
        <v>34</v>
      </c>
      <c r="Z17" s="12">
        <v>5.5780000000000003</v>
      </c>
      <c r="AA17" s="12" t="s">
        <v>34</v>
      </c>
      <c r="AB17" s="12">
        <v>10.154400000000001</v>
      </c>
      <c r="AC17" s="12" t="s">
        <v>34</v>
      </c>
      <c r="AD17" s="12">
        <v>21</v>
      </c>
      <c r="AE17" s="12" t="s">
        <v>34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J1" workbookViewId="0">
      <selection activeCell="R25" sqref="R25"/>
    </sheetView>
  </sheetViews>
  <sheetFormatPr defaultRowHeight="14.4" x14ac:dyDescent="0.3"/>
  <sheetData>
    <row r="1" spans="1:32" x14ac:dyDescent="0.3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12</v>
      </c>
      <c r="Z1" s="13"/>
      <c r="AA1" s="13" t="s">
        <v>13</v>
      </c>
      <c r="AB1" s="13"/>
      <c r="AC1" s="13" t="s">
        <v>14</v>
      </c>
      <c r="AD1" s="13"/>
      <c r="AE1" s="13" t="s">
        <v>15</v>
      </c>
      <c r="AF1" s="13"/>
    </row>
    <row r="2" spans="1:32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">
      <c r="A3" s="11" t="s">
        <v>20</v>
      </c>
      <c r="B3" s="11">
        <v>22.528853754940737</v>
      </c>
      <c r="C3" s="11" t="s">
        <v>20</v>
      </c>
      <c r="D3" s="11">
        <v>0.81341818897576312</v>
      </c>
      <c r="E3" s="11" t="s">
        <v>20</v>
      </c>
      <c r="F3" s="11">
        <v>41.13677865612631</v>
      </c>
      <c r="G3" s="11" t="s">
        <v>20</v>
      </c>
      <c r="H3" s="11">
        <v>0.55469505928853724</v>
      </c>
      <c r="I3" s="11" t="s">
        <v>20</v>
      </c>
      <c r="J3" s="11">
        <v>6.2846343873517867</v>
      </c>
      <c r="K3" s="11" t="s">
        <v>20</v>
      </c>
      <c r="L3" s="11">
        <v>68.574901185770784</v>
      </c>
      <c r="M3" s="11" t="s">
        <v>20</v>
      </c>
      <c r="N3" s="11">
        <v>3.9719960474308311</v>
      </c>
      <c r="O3" s="11" t="s">
        <v>20</v>
      </c>
      <c r="P3" s="11">
        <v>3.628774703557311</v>
      </c>
      <c r="Q3" s="11" t="s">
        <v>20</v>
      </c>
      <c r="R3" s="11">
        <v>3.960671936758891</v>
      </c>
      <c r="S3" s="11" t="s">
        <v>20</v>
      </c>
      <c r="T3" s="11">
        <v>3.618972332015808</v>
      </c>
      <c r="U3" s="11" t="s">
        <v>20</v>
      </c>
      <c r="V3" s="11">
        <v>21.544466403161888</v>
      </c>
      <c r="W3" s="11" t="s">
        <v>20</v>
      </c>
      <c r="X3" s="11">
        <v>12.653063241106723</v>
      </c>
      <c r="Y3" s="11" t="s">
        <v>20</v>
      </c>
      <c r="Z3" s="11">
        <v>7.8997670682730989</v>
      </c>
      <c r="AA3" s="11" t="s">
        <v>20</v>
      </c>
      <c r="AB3" s="11">
        <v>13.041604743082994</v>
      </c>
      <c r="AC3" s="11" t="s">
        <v>20</v>
      </c>
      <c r="AD3" s="11">
        <v>39.187747035573125</v>
      </c>
      <c r="AE3" s="11" t="s">
        <v>20</v>
      </c>
      <c r="AF3" s="11">
        <v>5.4453958399209475E-2</v>
      </c>
    </row>
    <row r="4" spans="1:32" x14ac:dyDescent="0.3">
      <c r="A4" s="11" t="s">
        <v>21</v>
      </c>
      <c r="B4" s="11">
        <v>0.40819750782840419</v>
      </c>
      <c r="C4" s="11" t="s">
        <v>21</v>
      </c>
      <c r="D4" s="11">
        <v>4.5465953164800225E-2</v>
      </c>
      <c r="E4" s="11" t="s">
        <v>21</v>
      </c>
      <c r="F4" s="11">
        <v>0.30497988812616833</v>
      </c>
      <c r="G4" s="11" t="s">
        <v>21</v>
      </c>
      <c r="H4" s="11">
        <v>5.1513910240283929E-3</v>
      </c>
      <c r="I4" s="11" t="s">
        <v>21</v>
      </c>
      <c r="J4" s="11">
        <v>3.1235141929339023E-2</v>
      </c>
      <c r="K4" s="11" t="s">
        <v>21</v>
      </c>
      <c r="L4" s="11">
        <v>1.2513695252583026</v>
      </c>
      <c r="M4" s="11" t="s">
        <v>21</v>
      </c>
      <c r="N4" s="11">
        <v>9.3735688120678048E-2</v>
      </c>
      <c r="O4" s="11" t="s">
        <v>21</v>
      </c>
      <c r="P4" s="11">
        <v>9.3737828942999535E-2</v>
      </c>
      <c r="Q4" s="11" t="s">
        <v>21</v>
      </c>
      <c r="R4" s="11">
        <v>9.4236492199285829E-2</v>
      </c>
      <c r="S4" s="11" t="s">
        <v>21</v>
      </c>
      <c r="T4" s="11">
        <v>9.3320955786993301E-2</v>
      </c>
      <c r="U4" s="11" t="s">
        <v>21</v>
      </c>
      <c r="V4" s="11">
        <v>9.6243567832417165E-2</v>
      </c>
      <c r="W4" s="11" t="s">
        <v>21</v>
      </c>
      <c r="X4" s="11">
        <v>0.31745890621014489</v>
      </c>
      <c r="Y4" s="11" t="s">
        <v>21</v>
      </c>
      <c r="Z4" s="11">
        <v>6.6171725806009565E-2</v>
      </c>
      <c r="AA4" s="11" t="s">
        <v>21</v>
      </c>
      <c r="AB4" s="11">
        <v>0.23290003029835779</v>
      </c>
      <c r="AC4" s="11" t="s">
        <v>21</v>
      </c>
      <c r="AD4" s="11">
        <v>0.55556922138717468</v>
      </c>
      <c r="AE4" s="11" t="s">
        <v>21</v>
      </c>
      <c r="AF4" s="11">
        <v>4.7267160744368241E-4</v>
      </c>
    </row>
    <row r="5" spans="1:32" x14ac:dyDescent="0.3">
      <c r="A5" s="11" t="s">
        <v>22</v>
      </c>
      <c r="B5" s="11">
        <v>21.2</v>
      </c>
      <c r="C5" s="11" t="s">
        <v>22</v>
      </c>
      <c r="D5" s="11">
        <v>0.22833582935845775</v>
      </c>
      <c r="E5" s="11" t="s">
        <v>22</v>
      </c>
      <c r="F5" s="11">
        <v>39.69</v>
      </c>
      <c r="G5" s="11" t="s">
        <v>22</v>
      </c>
      <c r="H5" s="11">
        <v>0.53800000000000003</v>
      </c>
      <c r="I5" s="11" t="s">
        <v>22</v>
      </c>
      <c r="J5" s="11">
        <v>6.2084999999999999</v>
      </c>
      <c r="K5" s="11" t="s">
        <v>22</v>
      </c>
      <c r="L5" s="11">
        <v>77.5</v>
      </c>
      <c r="M5" s="11" t="s">
        <v>22</v>
      </c>
      <c r="N5" s="11">
        <v>3.3849999999999998</v>
      </c>
      <c r="O5" s="11" t="s">
        <v>22</v>
      </c>
      <c r="P5" s="11">
        <v>3.01</v>
      </c>
      <c r="Q5" s="11" t="s">
        <v>22</v>
      </c>
      <c r="R5" s="11">
        <v>3.375</v>
      </c>
      <c r="S5" s="11" t="s">
        <v>22</v>
      </c>
      <c r="T5" s="11">
        <v>3.07</v>
      </c>
      <c r="U5" s="11" t="s">
        <v>22</v>
      </c>
      <c r="V5" s="11">
        <v>20.95</v>
      </c>
      <c r="W5" s="11" t="s">
        <v>22</v>
      </c>
      <c r="X5" s="11">
        <v>11.36</v>
      </c>
      <c r="Y5" s="11" t="s">
        <v>22</v>
      </c>
      <c r="Z5" s="11">
        <v>7.9990000000000006</v>
      </c>
      <c r="AA5" s="11" t="s">
        <v>22</v>
      </c>
      <c r="AB5" s="11">
        <v>12.719999999999999</v>
      </c>
      <c r="AC5" s="11" t="s">
        <v>22</v>
      </c>
      <c r="AD5" s="11">
        <v>39</v>
      </c>
      <c r="AE5" s="11" t="s">
        <v>22</v>
      </c>
      <c r="AF5" s="11">
        <v>5.3506539000000006E-2</v>
      </c>
    </row>
    <row r="6" spans="1:32" x14ac:dyDescent="0.3">
      <c r="A6" s="11" t="s">
        <v>23</v>
      </c>
      <c r="B6" s="11">
        <v>50</v>
      </c>
      <c r="C6" s="11" t="s">
        <v>23</v>
      </c>
      <c r="D6" s="11">
        <v>1.4898464661966622E-2</v>
      </c>
      <c r="E6" s="11" t="s">
        <v>23</v>
      </c>
      <c r="F6" s="11">
        <v>48.1</v>
      </c>
      <c r="G6" s="11" t="s">
        <v>23</v>
      </c>
      <c r="H6" s="11">
        <v>0.53800000000000003</v>
      </c>
      <c r="I6" s="11" t="s">
        <v>23</v>
      </c>
      <c r="J6" s="11">
        <v>5.7130000000000001</v>
      </c>
      <c r="K6" s="11" t="s">
        <v>23</v>
      </c>
      <c r="L6" s="11">
        <v>100</v>
      </c>
      <c r="M6" s="11" t="s">
        <v>23</v>
      </c>
      <c r="N6" s="11">
        <v>1.96</v>
      </c>
      <c r="O6" s="11" t="s">
        <v>23</v>
      </c>
      <c r="P6" s="11">
        <v>1.54</v>
      </c>
      <c r="Q6" s="11" t="s">
        <v>23</v>
      </c>
      <c r="R6" s="11">
        <v>2.37</v>
      </c>
      <c r="S6" s="11" t="s">
        <v>23</v>
      </c>
      <c r="T6" s="11">
        <v>1.81</v>
      </c>
      <c r="U6" s="11" t="s">
        <v>23</v>
      </c>
      <c r="V6" s="11">
        <v>19.8</v>
      </c>
      <c r="W6" s="11" t="s">
        <v>23</v>
      </c>
      <c r="X6" s="11">
        <v>8.0500000000000007</v>
      </c>
      <c r="Y6" s="11" t="s">
        <v>23</v>
      </c>
      <c r="Z6" s="11">
        <v>9.4779999999999998</v>
      </c>
      <c r="AA6" s="11" t="s">
        <v>23</v>
      </c>
      <c r="AB6" s="11">
        <v>13.4</v>
      </c>
      <c r="AC6" s="11" t="s">
        <v>23</v>
      </c>
      <c r="AD6" s="11">
        <v>57</v>
      </c>
      <c r="AE6" s="11" t="s">
        <v>23</v>
      </c>
      <c r="AF6" s="11" t="e">
        <v>#N/A</v>
      </c>
    </row>
    <row r="7" spans="1:32" x14ac:dyDescent="0.3">
      <c r="A7" s="11" t="s">
        <v>24</v>
      </c>
      <c r="B7" s="11">
        <v>9.1821758821667085</v>
      </c>
      <c r="C7" s="11" t="s">
        <v>24</v>
      </c>
      <c r="D7" s="11">
        <v>1.0227313263878284</v>
      </c>
      <c r="E7" s="11" t="s">
        <v>24</v>
      </c>
      <c r="F7" s="11">
        <v>6.8603529408984327</v>
      </c>
      <c r="G7" s="11" t="s">
        <v>24</v>
      </c>
      <c r="H7" s="11">
        <v>0.11587767566755379</v>
      </c>
      <c r="I7" s="11" t="s">
        <v>24</v>
      </c>
      <c r="J7" s="11">
        <v>0.70261714341528281</v>
      </c>
      <c r="K7" s="11" t="s">
        <v>24</v>
      </c>
      <c r="L7" s="11">
        <v>28.148861406903585</v>
      </c>
      <c r="M7" s="11" t="s">
        <v>24</v>
      </c>
      <c r="N7" s="11">
        <v>2.1085321645858888</v>
      </c>
      <c r="O7" s="11" t="s">
        <v>24</v>
      </c>
      <c r="P7" s="11">
        <v>2.1085803211931964</v>
      </c>
      <c r="Q7" s="11" t="s">
        <v>24</v>
      </c>
      <c r="R7" s="11">
        <v>2.1197974737661109</v>
      </c>
      <c r="S7" s="11" t="s">
        <v>24</v>
      </c>
      <c r="T7" s="11">
        <v>2.0992029914310257</v>
      </c>
      <c r="U7" s="11" t="s">
        <v>24</v>
      </c>
      <c r="V7" s="11">
        <v>2.1649455237144468</v>
      </c>
      <c r="W7" s="11" t="s">
        <v>24</v>
      </c>
      <c r="X7" s="11">
        <v>7.1410615113485498</v>
      </c>
      <c r="Y7" s="11" t="s">
        <v>24</v>
      </c>
      <c r="Z7" s="11">
        <v>1.4766825161423711</v>
      </c>
      <c r="AA7" s="11" t="s">
        <v>24</v>
      </c>
      <c r="AB7" s="11">
        <v>5.2389566328769934</v>
      </c>
      <c r="AC7" s="11" t="s">
        <v>24</v>
      </c>
      <c r="AD7" s="11">
        <v>12.497220604394094</v>
      </c>
      <c r="AE7" s="11" t="s">
        <v>24</v>
      </c>
      <c r="AF7" s="11">
        <v>1.063248488983632E-2</v>
      </c>
    </row>
    <row r="8" spans="1:32" x14ac:dyDescent="0.3">
      <c r="A8" s="11" t="s">
        <v>25</v>
      </c>
      <c r="B8" s="11">
        <v>84.312353931043972</v>
      </c>
      <c r="C8" s="11" t="s">
        <v>25</v>
      </c>
      <c r="D8" s="11">
        <v>1.045979365975007</v>
      </c>
      <c r="E8" s="11" t="s">
        <v>25</v>
      </c>
      <c r="F8" s="11">
        <v>47.064442473693781</v>
      </c>
      <c r="G8" s="11" t="s">
        <v>25</v>
      </c>
      <c r="H8" s="11">
        <v>1.3427635718114788E-2</v>
      </c>
      <c r="I8" s="11" t="s">
        <v>25</v>
      </c>
      <c r="J8" s="11">
        <v>0.49367085022105212</v>
      </c>
      <c r="K8" s="11" t="s">
        <v>25</v>
      </c>
      <c r="L8" s="11">
        <v>792.35839850506602</v>
      </c>
      <c r="M8" s="11" t="s">
        <v>25</v>
      </c>
      <c r="N8" s="11">
        <v>4.4459078890932533</v>
      </c>
      <c r="O8" s="11" t="s">
        <v>25</v>
      </c>
      <c r="P8" s="11">
        <v>4.4461109709232032</v>
      </c>
      <c r="Q8" s="11" t="s">
        <v>25</v>
      </c>
      <c r="R8" s="11">
        <v>4.4935413297851863</v>
      </c>
      <c r="S8" s="11" t="s">
        <v>25</v>
      </c>
      <c r="T8" s="11">
        <v>4.4066531992329674</v>
      </c>
      <c r="U8" s="11" t="s">
        <v>25</v>
      </c>
      <c r="V8" s="11">
        <v>4.6869891206512211</v>
      </c>
      <c r="W8" s="11" t="s">
        <v>25</v>
      </c>
      <c r="X8" s="11">
        <v>50.994759508863638</v>
      </c>
      <c r="Y8" s="11" t="s">
        <v>25</v>
      </c>
      <c r="Z8" s="11">
        <v>2.1805912534805638</v>
      </c>
      <c r="AA8" s="11" t="s">
        <v>25</v>
      </c>
      <c r="AB8" s="11">
        <v>27.446666601165845</v>
      </c>
      <c r="AC8" s="11" t="s">
        <v>25</v>
      </c>
      <c r="AD8" s="11">
        <v>156.18052283489229</v>
      </c>
      <c r="AE8" s="11" t="s">
        <v>25</v>
      </c>
      <c r="AF8" s="11">
        <v>1.1304973493259767E-4</v>
      </c>
    </row>
    <row r="9" spans="1:32" x14ac:dyDescent="0.3">
      <c r="A9" s="11" t="s">
        <v>26</v>
      </c>
      <c r="B9" s="11">
        <v>1.5167834480843321</v>
      </c>
      <c r="C9" s="11" t="s">
        <v>26</v>
      </c>
      <c r="D9" s="11">
        <v>0.50455354133125763</v>
      </c>
      <c r="E9" s="11" t="s">
        <v>26</v>
      </c>
      <c r="F9" s="11">
        <v>-1.2335396011495134</v>
      </c>
      <c r="G9" s="11" t="s">
        <v>26</v>
      </c>
      <c r="H9" s="11">
        <v>-6.4667133365429397E-2</v>
      </c>
      <c r="I9" s="11" t="s">
        <v>26</v>
      </c>
      <c r="J9" s="11">
        <v>1.8915003664993173</v>
      </c>
      <c r="K9" s="11" t="s">
        <v>26</v>
      </c>
      <c r="L9" s="11">
        <v>-0.96771559416269604</v>
      </c>
      <c r="M9" s="11" t="s">
        <v>26</v>
      </c>
      <c r="N9" s="11">
        <v>0.49772758201547607</v>
      </c>
      <c r="O9" s="11" t="s">
        <v>26</v>
      </c>
      <c r="P9" s="11">
        <v>0.47292659053008634</v>
      </c>
      <c r="Q9" s="11" t="s">
        <v>26</v>
      </c>
      <c r="R9" s="11">
        <v>0.45846363802207835</v>
      </c>
      <c r="S9" s="11" t="s">
        <v>26</v>
      </c>
      <c r="T9" s="11">
        <v>0.50343546587484189</v>
      </c>
      <c r="U9" s="11" t="s">
        <v>26</v>
      </c>
      <c r="V9" s="11">
        <v>-0.28509138330515649</v>
      </c>
      <c r="W9" s="11" t="s">
        <v>26</v>
      </c>
      <c r="X9" s="11">
        <v>0.49323951739272553</v>
      </c>
      <c r="Y9" s="11" t="s">
        <v>26</v>
      </c>
      <c r="Z9" s="11">
        <v>-1.1378366350001441</v>
      </c>
      <c r="AA9" s="11" t="s">
        <v>26</v>
      </c>
      <c r="AB9" s="11">
        <v>214.23226318901212</v>
      </c>
      <c r="AC9" s="11" t="s">
        <v>26</v>
      </c>
      <c r="AD9" s="11">
        <v>-1.2313006261585797</v>
      </c>
      <c r="AE9" s="11" t="s">
        <v>26</v>
      </c>
      <c r="AF9" s="11">
        <v>-0.12202055011719226</v>
      </c>
    </row>
    <row r="10" spans="1:32" x14ac:dyDescent="0.3">
      <c r="A10" s="11" t="s">
        <v>27</v>
      </c>
      <c r="B10" s="11">
        <v>1.1109118502479569</v>
      </c>
      <c r="C10" s="11" t="s">
        <v>27</v>
      </c>
      <c r="D10" s="11">
        <v>1.2692005882725563</v>
      </c>
      <c r="E10" s="11" t="s">
        <v>27</v>
      </c>
      <c r="F10" s="11">
        <v>0.29502156787358513</v>
      </c>
      <c r="G10" s="11" t="s">
        <v>27</v>
      </c>
      <c r="H10" s="11">
        <v>0.72930792253488452</v>
      </c>
      <c r="I10" s="11" t="s">
        <v>27</v>
      </c>
      <c r="J10" s="11">
        <v>0.40361213328870982</v>
      </c>
      <c r="K10" s="11" t="s">
        <v>27</v>
      </c>
      <c r="L10" s="11">
        <v>-0.59896263988129672</v>
      </c>
      <c r="M10" s="11" t="s">
        <v>27</v>
      </c>
      <c r="N10" s="11">
        <v>1.0105771419232836</v>
      </c>
      <c r="O10" s="11" t="s">
        <v>27</v>
      </c>
      <c r="P10" s="11">
        <v>1.0074915678516585</v>
      </c>
      <c r="Q10" s="11" t="s">
        <v>27</v>
      </c>
      <c r="R10" s="11">
        <v>1.003848463506819</v>
      </c>
      <c r="S10" s="11" t="s">
        <v>27</v>
      </c>
      <c r="T10" s="11">
        <v>1.0046803326874454</v>
      </c>
      <c r="U10" s="11" t="s">
        <v>27</v>
      </c>
      <c r="V10" s="11">
        <v>0.80232492685401169</v>
      </c>
      <c r="W10" s="11" t="s">
        <v>27</v>
      </c>
      <c r="X10" s="11">
        <v>0.90646009359153534</v>
      </c>
      <c r="Y10" s="11" t="s">
        <v>27</v>
      </c>
      <c r="Z10" s="11">
        <v>-9.1756812301845795E-3</v>
      </c>
      <c r="AA10" s="11" t="s">
        <v>27</v>
      </c>
      <c r="AB10" s="11">
        <v>13.790551744611655</v>
      </c>
      <c r="AC10" s="11" t="s">
        <v>27</v>
      </c>
      <c r="AD10" s="11">
        <v>2.2626551981391605E-2</v>
      </c>
      <c r="AE10" s="11" t="s">
        <v>27</v>
      </c>
      <c r="AF10" s="11">
        <v>0.53399123575052587</v>
      </c>
    </row>
    <row r="11" spans="1:32" x14ac:dyDescent="0.3">
      <c r="A11" s="11" t="s">
        <v>28</v>
      </c>
      <c r="B11" s="11">
        <v>45</v>
      </c>
      <c r="C11" s="11" t="s">
        <v>28</v>
      </c>
      <c r="D11" s="11">
        <v>4.4932450783657432</v>
      </c>
      <c r="E11" s="11" t="s">
        <v>28</v>
      </c>
      <c r="F11" s="11">
        <v>27.28</v>
      </c>
      <c r="G11" s="11" t="s">
        <v>28</v>
      </c>
      <c r="H11" s="11">
        <v>0.48599999999999999</v>
      </c>
      <c r="I11" s="11" t="s">
        <v>28</v>
      </c>
      <c r="J11" s="11">
        <v>5.2189999999999994</v>
      </c>
      <c r="K11" s="11" t="s">
        <v>28</v>
      </c>
      <c r="L11" s="11">
        <v>97.1</v>
      </c>
      <c r="M11" s="11" t="s">
        <v>28</v>
      </c>
      <c r="N11" s="11">
        <v>11.190000000000001</v>
      </c>
      <c r="O11" s="11" t="s">
        <v>28</v>
      </c>
      <c r="P11" s="11">
        <v>11.01</v>
      </c>
      <c r="Q11" s="11" t="s">
        <v>28</v>
      </c>
      <c r="R11" s="11">
        <v>11.17</v>
      </c>
      <c r="S11" s="11" t="s">
        <v>28</v>
      </c>
      <c r="T11" s="11">
        <v>11.209999999999999</v>
      </c>
      <c r="U11" s="11" t="s">
        <v>28</v>
      </c>
      <c r="V11" s="11">
        <v>9.3999999999999986</v>
      </c>
      <c r="W11" s="11" t="s">
        <v>28</v>
      </c>
      <c r="X11" s="11">
        <v>36.24</v>
      </c>
      <c r="Y11" s="11" t="s">
        <v>28</v>
      </c>
      <c r="Z11" s="11">
        <v>5.6079999999999997</v>
      </c>
      <c r="AA11" s="11" t="s">
        <v>28</v>
      </c>
      <c r="AB11" s="11">
        <v>91.062399999999997</v>
      </c>
      <c r="AC11" s="11" t="s">
        <v>28</v>
      </c>
      <c r="AD11" s="11">
        <v>54</v>
      </c>
      <c r="AE11" s="11" t="s">
        <v>28</v>
      </c>
      <c r="AF11" s="11">
        <v>5.3419710999999995E-2</v>
      </c>
    </row>
    <row r="12" spans="1:32" x14ac:dyDescent="0.3">
      <c r="A12" s="11" t="s">
        <v>29</v>
      </c>
      <c r="B12" s="11">
        <v>5</v>
      </c>
      <c r="C12" s="11" t="s">
        <v>29</v>
      </c>
      <c r="D12" s="11">
        <v>6.300112548479956E-3</v>
      </c>
      <c r="E12" s="11" t="s">
        <v>29</v>
      </c>
      <c r="F12" s="11">
        <v>30.46</v>
      </c>
      <c r="G12" s="11" t="s">
        <v>29</v>
      </c>
      <c r="H12" s="11">
        <v>0.38500000000000001</v>
      </c>
      <c r="I12" s="11" t="s">
        <v>29</v>
      </c>
      <c r="J12" s="11">
        <v>3.5609999999999999</v>
      </c>
      <c r="K12" s="11" t="s">
        <v>29</v>
      </c>
      <c r="L12" s="11">
        <v>2.9</v>
      </c>
      <c r="M12" s="11" t="s">
        <v>29</v>
      </c>
      <c r="N12" s="11">
        <v>1.1299999999999999</v>
      </c>
      <c r="O12" s="11" t="s">
        <v>29</v>
      </c>
      <c r="P12" s="11">
        <v>0.92</v>
      </c>
      <c r="Q12" s="11" t="s">
        <v>29</v>
      </c>
      <c r="R12" s="11">
        <v>1.1499999999999999</v>
      </c>
      <c r="S12" s="11" t="s">
        <v>29</v>
      </c>
      <c r="T12" s="11">
        <v>0.73</v>
      </c>
      <c r="U12" s="11" t="s">
        <v>29</v>
      </c>
      <c r="V12" s="11">
        <v>18</v>
      </c>
      <c r="W12" s="11" t="s">
        <v>29</v>
      </c>
      <c r="X12" s="11">
        <v>1.73</v>
      </c>
      <c r="Y12" s="11" t="s">
        <v>29</v>
      </c>
      <c r="Z12" s="11">
        <v>5.2679999999999998</v>
      </c>
      <c r="AA12" s="11" t="s">
        <v>29</v>
      </c>
      <c r="AB12" s="11">
        <v>10.057600000000001</v>
      </c>
      <c r="AC12" s="11" t="s">
        <v>29</v>
      </c>
      <c r="AD12" s="11">
        <v>6</v>
      </c>
      <c r="AE12" s="11" t="s">
        <v>29</v>
      </c>
      <c r="AF12" s="11">
        <v>3.3291762000000003E-2</v>
      </c>
    </row>
    <row r="13" spans="1:32" x14ac:dyDescent="0.3">
      <c r="A13" s="11" t="s">
        <v>30</v>
      </c>
      <c r="B13" s="11">
        <v>50</v>
      </c>
      <c r="C13" s="11" t="s">
        <v>30</v>
      </c>
      <c r="D13" s="11">
        <v>4.4995451909142234</v>
      </c>
      <c r="E13" s="11" t="s">
        <v>30</v>
      </c>
      <c r="F13" s="11">
        <v>57.74</v>
      </c>
      <c r="G13" s="11" t="s">
        <v>30</v>
      </c>
      <c r="H13" s="11">
        <v>0.871</v>
      </c>
      <c r="I13" s="11" t="s">
        <v>30</v>
      </c>
      <c r="J13" s="11">
        <v>8.7799999999999994</v>
      </c>
      <c r="K13" s="11" t="s">
        <v>30</v>
      </c>
      <c r="L13" s="11">
        <v>100</v>
      </c>
      <c r="M13" s="11" t="s">
        <v>30</v>
      </c>
      <c r="N13" s="11">
        <v>12.32</v>
      </c>
      <c r="O13" s="11" t="s">
        <v>30</v>
      </c>
      <c r="P13" s="11">
        <v>11.93</v>
      </c>
      <c r="Q13" s="11" t="s">
        <v>30</v>
      </c>
      <c r="R13" s="11">
        <v>12.32</v>
      </c>
      <c r="S13" s="11" t="s">
        <v>30</v>
      </c>
      <c r="T13" s="11">
        <v>11.94</v>
      </c>
      <c r="U13" s="11" t="s">
        <v>30</v>
      </c>
      <c r="V13" s="11">
        <v>27.4</v>
      </c>
      <c r="W13" s="11" t="s">
        <v>30</v>
      </c>
      <c r="X13" s="11">
        <v>37.97</v>
      </c>
      <c r="Y13" s="11" t="s">
        <v>30</v>
      </c>
      <c r="Z13" s="11">
        <v>10.875999999999999</v>
      </c>
      <c r="AA13" s="11" t="s">
        <v>30</v>
      </c>
      <c r="AB13" s="11">
        <v>101.12</v>
      </c>
      <c r="AC13" s="11" t="s">
        <v>30</v>
      </c>
      <c r="AD13" s="11">
        <v>60</v>
      </c>
      <c r="AE13" s="11" t="s">
        <v>30</v>
      </c>
      <c r="AF13" s="11">
        <v>8.6711472999999997E-2</v>
      </c>
    </row>
    <row r="14" spans="1:32" x14ac:dyDescent="0.3">
      <c r="A14" s="11" t="s">
        <v>31</v>
      </c>
      <c r="B14" s="11">
        <v>11399.600000000013</v>
      </c>
      <c r="C14" s="11" t="s">
        <v>31</v>
      </c>
      <c r="D14" s="11">
        <v>411.58960362173616</v>
      </c>
      <c r="E14" s="11" t="s">
        <v>31</v>
      </c>
      <c r="F14" s="11">
        <v>20815.209999999912</v>
      </c>
      <c r="G14" s="11" t="s">
        <v>31</v>
      </c>
      <c r="H14" s="11">
        <v>280.67569999999984</v>
      </c>
      <c r="I14" s="11" t="s">
        <v>31</v>
      </c>
      <c r="J14" s="11">
        <v>3180.0250000000042</v>
      </c>
      <c r="K14" s="11" t="s">
        <v>31</v>
      </c>
      <c r="L14" s="11">
        <v>34698.900000000016</v>
      </c>
      <c r="M14" s="11" t="s">
        <v>31</v>
      </c>
      <c r="N14" s="11">
        <v>2009.8300000000006</v>
      </c>
      <c r="O14" s="11" t="s">
        <v>31</v>
      </c>
      <c r="P14" s="11">
        <v>1836.1599999999994</v>
      </c>
      <c r="Q14" s="11" t="s">
        <v>31</v>
      </c>
      <c r="R14" s="11">
        <v>2004.0999999999988</v>
      </c>
      <c r="S14" s="11" t="s">
        <v>31</v>
      </c>
      <c r="T14" s="11">
        <v>1831.1999999999989</v>
      </c>
      <c r="U14" s="11" t="s">
        <v>31</v>
      </c>
      <c r="V14" s="11">
        <v>10901.499999999915</v>
      </c>
      <c r="W14" s="11" t="s">
        <v>31</v>
      </c>
      <c r="X14" s="11">
        <v>6402.4500000000016</v>
      </c>
      <c r="Y14" s="11" t="s">
        <v>31</v>
      </c>
      <c r="Z14" s="11">
        <v>3934.0840000000035</v>
      </c>
      <c r="AA14" s="11" t="s">
        <v>31</v>
      </c>
      <c r="AB14" s="11">
        <v>6599.0519999999951</v>
      </c>
      <c r="AC14" s="11" t="s">
        <v>31</v>
      </c>
      <c r="AD14" s="11">
        <v>19829</v>
      </c>
      <c r="AE14" s="11" t="s">
        <v>31</v>
      </c>
      <c r="AF14" s="11">
        <v>27.553702949999995</v>
      </c>
    </row>
    <row r="15" spans="1:32" x14ac:dyDescent="0.3">
      <c r="A15" s="11" t="s">
        <v>32</v>
      </c>
      <c r="B15" s="11">
        <v>506</v>
      </c>
      <c r="C15" s="11" t="s">
        <v>32</v>
      </c>
      <c r="D15" s="11">
        <v>506</v>
      </c>
      <c r="E15" s="11" t="s">
        <v>32</v>
      </c>
      <c r="F15" s="11">
        <v>506</v>
      </c>
      <c r="G15" s="11" t="s">
        <v>32</v>
      </c>
      <c r="H15" s="11">
        <v>506</v>
      </c>
      <c r="I15" s="11" t="s">
        <v>32</v>
      </c>
      <c r="J15" s="11">
        <v>506</v>
      </c>
      <c r="K15" s="11" t="s">
        <v>32</v>
      </c>
      <c r="L15" s="11">
        <v>506</v>
      </c>
      <c r="M15" s="11" t="s">
        <v>32</v>
      </c>
      <c r="N15" s="11">
        <v>506</v>
      </c>
      <c r="O15" s="11" t="s">
        <v>32</v>
      </c>
      <c r="P15" s="11">
        <v>506</v>
      </c>
      <c r="Q15" s="11" t="s">
        <v>32</v>
      </c>
      <c r="R15" s="11">
        <v>506</v>
      </c>
      <c r="S15" s="11" t="s">
        <v>32</v>
      </c>
      <c r="T15" s="11">
        <v>506</v>
      </c>
      <c r="U15" s="11" t="s">
        <v>32</v>
      </c>
      <c r="V15" s="11">
        <v>506</v>
      </c>
      <c r="W15" s="11" t="s">
        <v>32</v>
      </c>
      <c r="X15" s="11">
        <v>506</v>
      </c>
      <c r="Y15" s="11" t="s">
        <v>32</v>
      </c>
      <c r="Z15" s="11">
        <v>498</v>
      </c>
      <c r="AA15" s="11" t="s">
        <v>32</v>
      </c>
      <c r="AB15" s="11">
        <v>506</v>
      </c>
      <c r="AC15" s="11" t="s">
        <v>32</v>
      </c>
      <c r="AD15" s="11">
        <v>506</v>
      </c>
      <c r="AE15" s="11" t="s">
        <v>32</v>
      </c>
      <c r="AF15" s="11">
        <v>506</v>
      </c>
    </row>
    <row r="16" spans="1:32" x14ac:dyDescent="0.3">
      <c r="A16" s="11" t="s">
        <v>33</v>
      </c>
      <c r="B16" s="11">
        <v>43.8</v>
      </c>
      <c r="C16" s="11" t="s">
        <v>33</v>
      </c>
      <c r="D16" s="11">
        <v>2.8257976805709242</v>
      </c>
      <c r="E16" s="11" t="s">
        <v>33</v>
      </c>
      <c r="F16" s="11">
        <v>51.89</v>
      </c>
      <c r="G16" s="11" t="s">
        <v>33</v>
      </c>
      <c r="H16" s="11">
        <v>0.74</v>
      </c>
      <c r="I16" s="11" t="s">
        <v>33</v>
      </c>
      <c r="J16" s="11">
        <v>7.6449999999999996</v>
      </c>
      <c r="K16" s="11" t="s">
        <v>33</v>
      </c>
      <c r="L16" s="11">
        <v>100</v>
      </c>
      <c r="M16" s="11" t="s">
        <v>33</v>
      </c>
      <c r="N16" s="11">
        <v>8.09</v>
      </c>
      <c r="O16" s="11" t="s">
        <v>33</v>
      </c>
      <c r="P16" s="11">
        <v>7.77</v>
      </c>
      <c r="Q16" s="11" t="s">
        <v>33</v>
      </c>
      <c r="R16" s="11">
        <v>8.11</v>
      </c>
      <c r="S16" s="11" t="s">
        <v>33</v>
      </c>
      <c r="T16" s="11">
        <v>7.65</v>
      </c>
      <c r="U16" s="11" t="s">
        <v>33</v>
      </c>
      <c r="V16" s="11">
        <v>25.3</v>
      </c>
      <c r="W16" s="11" t="s">
        <v>33</v>
      </c>
      <c r="X16" s="11">
        <v>27.26</v>
      </c>
      <c r="Y16" s="11" t="s">
        <v>33</v>
      </c>
      <c r="Z16" s="11">
        <v>10.192</v>
      </c>
      <c r="AA16" s="11" t="s">
        <v>33</v>
      </c>
      <c r="AB16" s="11">
        <v>15.1968</v>
      </c>
      <c r="AC16" s="11" t="s">
        <v>33</v>
      </c>
      <c r="AD16" s="11">
        <v>58</v>
      </c>
      <c r="AE16" s="11" t="s">
        <v>33</v>
      </c>
      <c r="AF16" s="11">
        <v>7.5318926999999994E-2</v>
      </c>
    </row>
    <row r="17" spans="1:32" ht="15" thickBot="1" x14ac:dyDescent="0.35">
      <c r="A17" s="12" t="s">
        <v>34</v>
      </c>
      <c r="B17" s="12">
        <v>10.199999999999999</v>
      </c>
      <c r="C17" s="12" t="s">
        <v>34</v>
      </c>
      <c r="D17" s="12">
        <v>2.6943735447546129E-2</v>
      </c>
      <c r="E17" s="12" t="s">
        <v>34</v>
      </c>
      <c r="F17" s="12">
        <v>32.18</v>
      </c>
      <c r="G17" s="12" t="s">
        <v>34</v>
      </c>
      <c r="H17" s="12">
        <v>0.40899999999999997</v>
      </c>
      <c r="I17" s="12" t="s">
        <v>34</v>
      </c>
      <c r="J17" s="12">
        <v>5.3040000000000003</v>
      </c>
      <c r="K17" s="12" t="s">
        <v>34</v>
      </c>
      <c r="L17" s="12">
        <v>17.5</v>
      </c>
      <c r="M17" s="12" t="s">
        <v>34</v>
      </c>
      <c r="N17" s="12">
        <v>1.63</v>
      </c>
      <c r="O17" s="12" t="s">
        <v>34</v>
      </c>
      <c r="P17" s="12">
        <v>1.28</v>
      </c>
      <c r="Q17" s="12" t="s">
        <v>34</v>
      </c>
      <c r="R17" s="12">
        <v>1.62</v>
      </c>
      <c r="S17" s="12" t="s">
        <v>34</v>
      </c>
      <c r="T17" s="12">
        <v>1.27</v>
      </c>
      <c r="U17" s="12" t="s">
        <v>34</v>
      </c>
      <c r="V17" s="12">
        <v>19</v>
      </c>
      <c r="W17" s="12" t="s">
        <v>34</v>
      </c>
      <c r="X17" s="12">
        <v>3.59</v>
      </c>
      <c r="Y17" s="12" t="s">
        <v>34</v>
      </c>
      <c r="Z17" s="12">
        <v>5.5780000000000003</v>
      </c>
      <c r="AA17" s="12" t="s">
        <v>34</v>
      </c>
      <c r="AB17" s="12">
        <v>10.154400000000001</v>
      </c>
      <c r="AC17" s="12" t="s">
        <v>34</v>
      </c>
      <c r="AD17" s="12">
        <v>21</v>
      </c>
      <c r="AE17" s="12" t="s">
        <v>34</v>
      </c>
      <c r="AF17" s="12">
        <v>3.8894327999999999E-2</v>
      </c>
    </row>
    <row r="20" spans="1:32" x14ac:dyDescent="0.3">
      <c r="A20" t="s">
        <v>35</v>
      </c>
      <c r="B20">
        <f>B13-B16</f>
        <v>6.2000000000000028</v>
      </c>
      <c r="C20" t="e">
        <f t="shared" ref="C20:AF20" si="0">C13-C16</f>
        <v>#VALUE!</v>
      </c>
      <c r="D20">
        <f t="shared" si="0"/>
        <v>1.6737475103432993</v>
      </c>
      <c r="E20" t="e">
        <f t="shared" si="0"/>
        <v>#VALUE!</v>
      </c>
      <c r="F20">
        <f t="shared" si="0"/>
        <v>5.8500000000000014</v>
      </c>
      <c r="G20" t="e">
        <f t="shared" si="0"/>
        <v>#VALUE!</v>
      </c>
      <c r="H20">
        <f t="shared" si="0"/>
        <v>0.13100000000000001</v>
      </c>
      <c r="I20" t="e">
        <f t="shared" si="0"/>
        <v>#VALUE!</v>
      </c>
      <c r="J20">
        <f t="shared" si="0"/>
        <v>1.1349999999999998</v>
      </c>
      <c r="K20" t="e">
        <f t="shared" si="0"/>
        <v>#VALUE!</v>
      </c>
      <c r="L20">
        <f t="shared" si="0"/>
        <v>0</v>
      </c>
      <c r="M20" t="e">
        <f t="shared" si="0"/>
        <v>#VALUE!</v>
      </c>
      <c r="N20">
        <f t="shared" si="0"/>
        <v>4.2300000000000004</v>
      </c>
      <c r="O20" t="e">
        <f t="shared" si="0"/>
        <v>#VALUE!</v>
      </c>
      <c r="P20">
        <f t="shared" si="0"/>
        <v>4.16</v>
      </c>
      <c r="Q20" t="e">
        <f t="shared" si="0"/>
        <v>#VALUE!</v>
      </c>
      <c r="R20">
        <f t="shared" si="0"/>
        <v>4.2100000000000009</v>
      </c>
      <c r="S20" t="e">
        <f t="shared" si="0"/>
        <v>#VALUE!</v>
      </c>
      <c r="T20">
        <f t="shared" si="0"/>
        <v>4.2899999999999991</v>
      </c>
      <c r="U20" t="e">
        <f t="shared" si="0"/>
        <v>#VALUE!</v>
      </c>
      <c r="V20">
        <f t="shared" si="0"/>
        <v>2.0999999999999979</v>
      </c>
      <c r="W20" t="e">
        <f t="shared" si="0"/>
        <v>#VALUE!</v>
      </c>
      <c r="X20">
        <f t="shared" si="0"/>
        <v>10.709999999999997</v>
      </c>
      <c r="Y20" t="e">
        <f t="shared" si="0"/>
        <v>#VALUE!</v>
      </c>
      <c r="Z20">
        <f t="shared" si="0"/>
        <v>0.68399999999999928</v>
      </c>
      <c r="AA20" t="e">
        <f t="shared" si="0"/>
        <v>#VALUE!</v>
      </c>
      <c r="AB20">
        <f t="shared" si="0"/>
        <v>85.923200000000008</v>
      </c>
      <c r="AC20" t="e">
        <f t="shared" si="0"/>
        <v>#VALUE!</v>
      </c>
      <c r="AD20">
        <f t="shared" si="0"/>
        <v>2</v>
      </c>
      <c r="AE20" t="e">
        <f t="shared" si="0"/>
        <v>#VALUE!</v>
      </c>
      <c r="AF20">
        <f t="shared" si="0"/>
        <v>1.1392546000000003E-2</v>
      </c>
    </row>
    <row r="21" spans="1:32" x14ac:dyDescent="0.3">
      <c r="A21" t="s">
        <v>36</v>
      </c>
      <c r="B21">
        <f>B12-B17</f>
        <v>-5.1999999999999993</v>
      </c>
      <c r="C21" t="e">
        <f t="shared" ref="C21:AF21" si="1">C12-C17</f>
        <v>#VALUE!</v>
      </c>
      <c r="D21">
        <f t="shared" si="1"/>
        <v>-2.0643622899066173E-2</v>
      </c>
      <c r="E21" t="e">
        <f t="shared" si="1"/>
        <v>#VALUE!</v>
      </c>
      <c r="F21">
        <f t="shared" si="1"/>
        <v>-1.7199999999999989</v>
      </c>
      <c r="G21" t="e">
        <f t="shared" si="1"/>
        <v>#VALUE!</v>
      </c>
      <c r="H21">
        <f t="shared" si="1"/>
        <v>-2.3999999999999966E-2</v>
      </c>
      <c r="I21" t="e">
        <f t="shared" si="1"/>
        <v>#VALUE!</v>
      </c>
      <c r="J21">
        <f t="shared" si="1"/>
        <v>-1.7430000000000003</v>
      </c>
      <c r="K21" t="e">
        <f t="shared" si="1"/>
        <v>#VALUE!</v>
      </c>
      <c r="L21">
        <f t="shared" si="1"/>
        <v>-14.6</v>
      </c>
      <c r="M21" t="e">
        <f t="shared" si="1"/>
        <v>#VALUE!</v>
      </c>
      <c r="N21">
        <f t="shared" si="1"/>
        <v>-0.5</v>
      </c>
      <c r="O21" t="e">
        <f t="shared" si="1"/>
        <v>#VALUE!</v>
      </c>
      <c r="P21">
        <f t="shared" si="1"/>
        <v>-0.36</v>
      </c>
      <c r="Q21" t="e">
        <f t="shared" si="1"/>
        <v>#VALUE!</v>
      </c>
      <c r="R21">
        <f t="shared" si="1"/>
        <v>-0.4700000000000002</v>
      </c>
      <c r="S21" t="e">
        <f t="shared" si="1"/>
        <v>#VALUE!</v>
      </c>
      <c r="T21">
        <f t="shared" si="1"/>
        <v>-0.54</v>
      </c>
      <c r="U21" t="e">
        <f t="shared" si="1"/>
        <v>#VALUE!</v>
      </c>
      <c r="V21">
        <f t="shared" si="1"/>
        <v>-1</v>
      </c>
      <c r="W21" t="e">
        <f t="shared" si="1"/>
        <v>#VALUE!</v>
      </c>
      <c r="X21">
        <f t="shared" si="1"/>
        <v>-1.8599999999999999</v>
      </c>
      <c r="Y21" t="e">
        <f t="shared" si="1"/>
        <v>#VALUE!</v>
      </c>
      <c r="Z21">
        <f t="shared" si="1"/>
        <v>-0.3100000000000005</v>
      </c>
      <c r="AA21" t="e">
        <f t="shared" si="1"/>
        <v>#VALUE!</v>
      </c>
      <c r="AB21">
        <f t="shared" si="1"/>
        <v>-9.6799999999999997E-2</v>
      </c>
      <c r="AC21" t="e">
        <f t="shared" si="1"/>
        <v>#VALUE!</v>
      </c>
      <c r="AD21">
        <f t="shared" si="1"/>
        <v>-15</v>
      </c>
      <c r="AE21" t="e">
        <f t="shared" si="1"/>
        <v>#VALUE!</v>
      </c>
      <c r="AF21">
        <f t="shared" si="1"/>
        <v>-5.6025659999999963E-3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B6" sqref="B6"/>
    </sheetView>
  </sheetViews>
  <sheetFormatPr defaultRowHeight="14.4" x14ac:dyDescent="0.3"/>
  <sheetData>
    <row r="1" spans="1:18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37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38</v>
      </c>
      <c r="P1" s="13" t="s">
        <v>39</v>
      </c>
      <c r="Q1" s="13" t="s">
        <v>40</v>
      </c>
      <c r="R1" s="13" t="s">
        <v>41</v>
      </c>
    </row>
    <row r="2" spans="1:18" x14ac:dyDescent="0.3">
      <c r="A2" s="11" t="s">
        <v>0</v>
      </c>
      <c r="B2" s="11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11" t="s">
        <v>1</v>
      </c>
      <c r="B3" s="11">
        <v>-0.46652734544073499</v>
      </c>
      <c r="C3" s="11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11" t="s">
        <v>2</v>
      </c>
      <c r="B4" s="11">
        <v>-0.48475437925270476</v>
      </c>
      <c r="C4" s="11">
        <v>0.66028278185431055</v>
      </c>
      <c r="D4" s="11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3">
      <c r="A5" s="11" t="s">
        <v>3</v>
      </c>
      <c r="B5" s="11">
        <v>-0.4293002188598608</v>
      </c>
      <c r="C5" s="11">
        <v>0.7075865764904834</v>
      </c>
      <c r="D5" s="11">
        <v>0.76365144692091003</v>
      </c>
      <c r="E5" s="11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3">
      <c r="A6" s="11" t="s">
        <v>4</v>
      </c>
      <c r="B6" s="11">
        <v>0.69630379408250165</v>
      </c>
      <c r="C6" s="11">
        <v>-0.2887840963169106</v>
      </c>
      <c r="D6" s="11">
        <v>-0.39167585265684268</v>
      </c>
      <c r="E6" s="11">
        <v>-0.30218818784959328</v>
      </c>
      <c r="F6" s="11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">
      <c r="A7" s="11" t="s">
        <v>5</v>
      </c>
      <c r="B7" s="11">
        <v>-0.37799889614232096</v>
      </c>
      <c r="C7" s="11">
        <v>0.55959106470559017</v>
      </c>
      <c r="D7" s="11">
        <v>0.64477851135525388</v>
      </c>
      <c r="E7" s="11">
        <v>0.73147010378595789</v>
      </c>
      <c r="F7" s="11">
        <v>-0.24026493104775123</v>
      </c>
      <c r="G7" s="11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3">
      <c r="A8" s="11" t="s">
        <v>37</v>
      </c>
      <c r="B8" s="11">
        <v>0.24928854766924144</v>
      </c>
      <c r="C8" s="11">
        <v>-0.58637050286147108</v>
      </c>
      <c r="D8" s="11">
        <v>-0.70802183755557324</v>
      </c>
      <c r="E8" s="11">
        <v>-0.76924684402084931</v>
      </c>
      <c r="F8" s="11">
        <v>0.20524109060008072</v>
      </c>
      <c r="G8" s="11">
        <v>-0.74790553530657644</v>
      </c>
      <c r="H8" s="1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">
      <c r="A9" s="11" t="s">
        <v>10</v>
      </c>
      <c r="B9" s="11">
        <v>0.50565461895237807</v>
      </c>
      <c r="C9" s="11">
        <v>-0.39005180076566098</v>
      </c>
      <c r="D9" s="11">
        <v>-0.38324755642888408</v>
      </c>
      <c r="E9" s="11">
        <v>-0.18893267711276704</v>
      </c>
      <c r="F9" s="11">
        <v>0.35550149455908431</v>
      </c>
      <c r="G9" s="11">
        <v>-0.26151501167195723</v>
      </c>
      <c r="H9" s="11">
        <v>0.23245196256971112</v>
      </c>
      <c r="I9" s="11">
        <v>1</v>
      </c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">
      <c r="A10" s="11" t="s">
        <v>11</v>
      </c>
      <c r="B10" s="11">
        <v>-0.74083599278385248</v>
      </c>
      <c r="C10" s="11">
        <v>0.60897023015152807</v>
      </c>
      <c r="D10" s="11">
        <v>0.60379971647662001</v>
      </c>
      <c r="E10" s="11">
        <v>0.59087892088084493</v>
      </c>
      <c r="F10" s="11">
        <v>-0.61380827186639575</v>
      </c>
      <c r="G10" s="11">
        <v>0.60233852872623994</v>
      </c>
      <c r="H10" s="11">
        <v>-0.49696696369024512</v>
      </c>
      <c r="I10" s="11">
        <v>-0.37404431671467536</v>
      </c>
      <c r="J10" s="11">
        <v>1</v>
      </c>
      <c r="K10" s="11"/>
      <c r="L10" s="11"/>
      <c r="M10" s="11"/>
      <c r="N10" s="11"/>
      <c r="O10" s="11"/>
      <c r="P10" s="11"/>
      <c r="Q10" s="11"/>
      <c r="R10" s="11"/>
    </row>
    <row r="11" spans="1:18" x14ac:dyDescent="0.3">
      <c r="A11" s="11" t="s">
        <v>12</v>
      </c>
      <c r="B11" s="11">
        <v>0.10888019059801038</v>
      </c>
      <c r="C11" s="11">
        <v>-4.0889398218467666E-3</v>
      </c>
      <c r="D11" s="11">
        <v>5.7984779775483242E-3</v>
      </c>
      <c r="E11" s="11">
        <v>-4.9552962080299016E-2</v>
      </c>
      <c r="F11" s="11">
        <v>3.2009467467638289E-2</v>
      </c>
      <c r="G11" s="11">
        <v>-2.1011792224672889E-2</v>
      </c>
      <c r="H11" s="11">
        <v>-2.7870590546758448E-2</v>
      </c>
      <c r="I11" s="11">
        <v>-8.0563235290332172E-3</v>
      </c>
      <c r="J11" s="11">
        <v>-6.6007811121897991E-2</v>
      </c>
      <c r="K11" s="11">
        <v>1</v>
      </c>
      <c r="L11" s="11"/>
      <c r="M11" s="11"/>
      <c r="N11" s="11"/>
      <c r="O11" s="11"/>
      <c r="P11" s="11"/>
      <c r="Q11" s="11"/>
      <c r="R11" s="11"/>
    </row>
    <row r="12" spans="1:18" x14ac:dyDescent="0.3">
      <c r="A12" s="11" t="s">
        <v>13</v>
      </c>
      <c r="B12" s="11">
        <v>-3.1697456590772929E-2</v>
      </c>
      <c r="C12" s="11">
        <v>8.3129962186909073E-2</v>
      </c>
      <c r="D12" s="11">
        <v>2.8513597858155961E-2</v>
      </c>
      <c r="E12" s="11">
        <v>2.978428466435306E-2</v>
      </c>
      <c r="F12" s="11">
        <v>-1.808881663511519E-2</v>
      </c>
      <c r="G12" s="11">
        <v>2.7493132136215376E-2</v>
      </c>
      <c r="H12" s="11">
        <v>-4.3324126450620427E-2</v>
      </c>
      <c r="I12" s="11">
        <v>-5.0434429167223779E-2</v>
      </c>
      <c r="J12" s="11">
        <v>6.5696015829067506E-2</v>
      </c>
      <c r="K12" s="11">
        <v>9.1115671528704031E-3</v>
      </c>
      <c r="L12" s="11">
        <v>1</v>
      </c>
      <c r="M12" s="11"/>
      <c r="N12" s="11"/>
      <c r="O12" s="11"/>
      <c r="P12" s="11"/>
      <c r="Q12" s="11"/>
      <c r="R12" s="11"/>
    </row>
    <row r="13" spans="1:18" x14ac:dyDescent="0.3">
      <c r="A13" s="11" t="s">
        <v>14</v>
      </c>
      <c r="B13" s="11">
        <v>-4.7200347177279091E-2</v>
      </c>
      <c r="C13" s="11">
        <v>8.2151151457183297E-2</v>
      </c>
      <c r="D13" s="11">
        <v>5.584549495709127E-2</v>
      </c>
      <c r="E13" s="11">
        <v>9.1955932258144718E-2</v>
      </c>
      <c r="F13" s="11">
        <v>-6.4718054284256712E-2</v>
      </c>
      <c r="G13" s="11">
        <v>7.4684329247642789E-2</v>
      </c>
      <c r="H13" s="11">
        <v>-3.7284950295418492E-2</v>
      </c>
      <c r="I13" s="11">
        <v>-4.5928130371733371E-2</v>
      </c>
      <c r="J13" s="11">
        <v>6.14443383019673E-2</v>
      </c>
      <c r="K13" s="11">
        <v>5.8596209216166324E-2</v>
      </c>
      <c r="L13" s="11">
        <v>-2.9239164042127552E-3</v>
      </c>
      <c r="M13" s="11">
        <v>1</v>
      </c>
      <c r="N13" s="11"/>
      <c r="O13" s="11"/>
      <c r="P13" s="11"/>
      <c r="Q13" s="11"/>
      <c r="R13" s="11"/>
    </row>
    <row r="14" spans="1:18" x14ac:dyDescent="0.3">
      <c r="A14" s="11" t="s">
        <v>15</v>
      </c>
      <c r="B14" s="11">
        <v>-0.39157406535144007</v>
      </c>
      <c r="C14" s="11">
        <v>0.63895122354712663</v>
      </c>
      <c r="D14" s="11">
        <v>0.70763482330315908</v>
      </c>
      <c r="E14" s="11">
        <v>0.91554360023255343</v>
      </c>
      <c r="F14" s="11">
        <v>-0.28281667360856899</v>
      </c>
      <c r="G14" s="11">
        <v>0.67385035983939334</v>
      </c>
      <c r="H14" s="11">
        <v>-0.70792358339182682</v>
      </c>
      <c r="I14" s="11">
        <v>-0.18700425601142742</v>
      </c>
      <c r="J14" s="11">
        <v>0.55231004186475208</v>
      </c>
      <c r="K14" s="11">
        <v>-7.1272124896878036E-2</v>
      </c>
      <c r="L14" s="11">
        <v>5.0507128060153617E-2</v>
      </c>
      <c r="M14" s="11">
        <v>7.8278036852992922E-2</v>
      </c>
      <c r="N14" s="11">
        <v>1</v>
      </c>
      <c r="O14" s="11"/>
      <c r="P14" s="11"/>
      <c r="Q14" s="11"/>
      <c r="R14" s="11"/>
    </row>
    <row r="15" spans="1:18" x14ac:dyDescent="0.3">
      <c r="A15" s="11" t="s">
        <v>38</v>
      </c>
      <c r="B15" s="11">
        <v>0.18286707660327561</v>
      </c>
      <c r="C15" s="11">
        <v>-0.13448594643781578</v>
      </c>
      <c r="D15" s="11">
        <v>-0.11540142180499229</v>
      </c>
      <c r="E15" s="11">
        <v>-7.3903182160956024E-2</v>
      </c>
      <c r="F15" s="11">
        <v>0.16377375992135937</v>
      </c>
      <c r="G15" s="11">
        <v>5.1014286291993366E-3</v>
      </c>
      <c r="H15" s="11">
        <v>2.1402057820522673E-2</v>
      </c>
      <c r="I15" s="11">
        <v>6.9436683857004189E-2</v>
      </c>
      <c r="J15" s="11">
        <v>-9.5053886122324321E-2</v>
      </c>
      <c r="K15" s="11">
        <v>-6.3657008766104294E-3</v>
      </c>
      <c r="L15" s="11">
        <v>-4.397048338155584E-2</v>
      </c>
      <c r="M15" s="11">
        <v>-1.3170629200591486E-2</v>
      </c>
      <c r="N15" s="11">
        <v>-5.2503091224811178E-2</v>
      </c>
      <c r="O15" s="11">
        <v>1</v>
      </c>
      <c r="P15" s="11"/>
      <c r="Q15" s="11"/>
      <c r="R15" s="11"/>
    </row>
    <row r="16" spans="1:18" x14ac:dyDescent="0.3">
      <c r="A16" s="11" t="s">
        <v>39</v>
      </c>
      <c r="B16" s="11">
        <v>7.1751465936451514E-2</v>
      </c>
      <c r="C16" s="11">
        <v>-6.0099370697368357E-2</v>
      </c>
      <c r="D16" s="11">
        <v>-9.89762354232116E-2</v>
      </c>
      <c r="E16" s="11">
        <v>-3.777247224273144E-2</v>
      </c>
      <c r="F16" s="11">
        <v>4.6250987867448412E-2</v>
      </c>
      <c r="G16" s="11">
        <v>-8.8608657831597326E-2</v>
      </c>
      <c r="H16" s="11">
        <v>3.2246803667505528E-2</v>
      </c>
      <c r="I16" s="11">
        <v>9.425627968442761E-2</v>
      </c>
      <c r="J16" s="11">
        <v>-0.10900362962890714</v>
      </c>
      <c r="K16" s="11">
        <v>-7.4148402805799374E-2</v>
      </c>
      <c r="L16" s="11">
        <v>-5.0395054569951296E-2</v>
      </c>
      <c r="M16" s="11">
        <v>-3.7016230993994585E-2</v>
      </c>
      <c r="N16" s="11">
        <v>-4.8862151502411001E-2</v>
      </c>
      <c r="O16" s="11">
        <v>1.7340976417925671E-2</v>
      </c>
      <c r="P16" s="11">
        <v>1</v>
      </c>
      <c r="Q16" s="11"/>
      <c r="R16" s="11"/>
    </row>
    <row r="17" spans="1:18" x14ac:dyDescent="0.3">
      <c r="A17" s="11" t="s">
        <v>40</v>
      </c>
      <c r="B17" s="11">
        <v>3.623282607875724E-2</v>
      </c>
      <c r="C17" s="11">
        <v>-2.5390223787537431E-2</v>
      </c>
      <c r="D17" s="11">
        <v>-2.6589652258613861E-2</v>
      </c>
      <c r="E17" s="11">
        <v>-4.6393025253611338E-2</v>
      </c>
      <c r="F17" s="11">
        <v>-4.1952482329886062E-3</v>
      </c>
      <c r="G17" s="11">
        <v>3.4518830213757143E-3</v>
      </c>
      <c r="H17" s="11">
        <v>3.4889782326527549E-2</v>
      </c>
      <c r="I17" s="11">
        <v>4.8716990142011113E-2</v>
      </c>
      <c r="J17" s="11">
        <v>3.1970480526382315E-3</v>
      </c>
      <c r="K17" s="11">
        <v>4.2277304502205848E-2</v>
      </c>
      <c r="L17" s="11">
        <v>7.9428290915243852E-2</v>
      </c>
      <c r="M17" s="11">
        <v>-1.6170315006933625E-2</v>
      </c>
      <c r="N17" s="11">
        <v>-3.4991347812546161E-2</v>
      </c>
      <c r="O17" s="11">
        <v>3.5490604508627933E-2</v>
      </c>
      <c r="P17" s="11">
        <v>-0.36656289081962173</v>
      </c>
      <c r="Q17" s="11">
        <v>1</v>
      </c>
      <c r="R17" s="11"/>
    </row>
    <row r="18" spans="1:18" ht="15" thickBot="1" x14ac:dyDescent="0.35">
      <c r="A18" s="12" t="s">
        <v>41</v>
      </c>
      <c r="B18" s="12">
        <v>-3.7497000231817228E-2</v>
      </c>
      <c r="C18" s="12">
        <v>9.0757578464672473E-3</v>
      </c>
      <c r="D18" s="12">
        <v>5.164883628565143E-2</v>
      </c>
      <c r="E18" s="12">
        <v>1.3849086710312892E-2</v>
      </c>
      <c r="F18" s="12">
        <v>1.0554414961289378E-2</v>
      </c>
      <c r="G18" s="12">
        <v>-4.3540811380898912E-3</v>
      </c>
      <c r="H18" s="12">
        <v>-2.131980082954571E-2</v>
      </c>
      <c r="I18" s="12">
        <v>-4.6980764560114137E-2</v>
      </c>
      <c r="J18" s="12">
        <v>2.062033446480651E-2</v>
      </c>
      <c r="K18" s="12">
        <v>5.9482332784671882E-2</v>
      </c>
      <c r="L18" s="12">
        <v>1.1020578328768897E-2</v>
      </c>
      <c r="M18" s="12">
        <v>0.10923352145464475</v>
      </c>
      <c r="N18" s="12">
        <v>1.3264557893596545E-2</v>
      </c>
      <c r="O18" s="12">
        <v>-7.0341427573054824E-2</v>
      </c>
      <c r="P18" s="12">
        <v>-0.30409468501235165</v>
      </c>
      <c r="Q18" s="12">
        <v>-0.19674728996276428</v>
      </c>
      <c r="R18" s="12">
        <v>1</v>
      </c>
    </row>
  </sheetData>
  <conditionalFormatting sqref="B2:B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18 D1:R1048576">
    <cfRule type="cellIs" dxfId="0" priority="1" operator="notBetween">
      <formula>-0.8</formula>
      <formula>0.8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workbookViewId="0">
      <selection activeCell="M14" sqref="M14"/>
    </sheetView>
  </sheetViews>
  <sheetFormatPr defaultRowHeight="14.4" x14ac:dyDescent="0.3"/>
  <sheetData>
    <row r="1" spans="1:9" x14ac:dyDescent="0.3">
      <c r="A1" t="s">
        <v>42</v>
      </c>
    </row>
    <row r="2" spans="1:9" ht="15" thickBot="1" x14ac:dyDescent="0.35"/>
    <row r="3" spans="1:9" x14ac:dyDescent="0.3">
      <c r="A3" s="14" t="s">
        <v>43</v>
      </c>
      <c r="B3" s="14"/>
    </row>
    <row r="4" spans="1:9" x14ac:dyDescent="0.3">
      <c r="A4" s="11" t="s">
        <v>44</v>
      </c>
      <c r="B4" s="11">
        <v>0.69630379408250132</v>
      </c>
    </row>
    <row r="5" spans="1:9" x14ac:dyDescent="0.3">
      <c r="A5" s="11" t="s">
        <v>45</v>
      </c>
      <c r="B5" s="11">
        <v>0.48483897365368633</v>
      </c>
    </row>
    <row r="6" spans="1:9" x14ac:dyDescent="0.3">
      <c r="A6" s="11" t="s">
        <v>46</v>
      </c>
      <c r="B6" s="11">
        <v>0.48381682876014204</v>
      </c>
    </row>
    <row r="7" spans="1:9" x14ac:dyDescent="0.3">
      <c r="A7" s="11" t="s">
        <v>21</v>
      </c>
      <c r="B7" s="11">
        <v>6.5970158577059825</v>
      </c>
    </row>
    <row r="8" spans="1:9" ht="15" thickBot="1" x14ac:dyDescent="0.35">
      <c r="A8" s="12" t="s">
        <v>47</v>
      </c>
      <c r="B8" s="12">
        <v>506</v>
      </c>
    </row>
    <row r="10" spans="1:9" ht="15" thickBot="1" x14ac:dyDescent="0.35">
      <c r="A10" t="s">
        <v>48</v>
      </c>
    </row>
    <row r="11" spans="1:9" x14ac:dyDescent="0.3">
      <c r="A11" s="13"/>
      <c r="B11" s="13" t="s">
        <v>53</v>
      </c>
      <c r="C11" s="13" t="s">
        <v>54</v>
      </c>
      <c r="D11" s="13" t="s">
        <v>55</v>
      </c>
      <c r="E11" s="13" t="s">
        <v>56</v>
      </c>
      <c r="F11" s="13" t="s">
        <v>57</v>
      </c>
    </row>
    <row r="12" spans="1:9" x14ac:dyDescent="0.3">
      <c r="A12" s="11" t="s">
        <v>49</v>
      </c>
      <c r="B12" s="11">
        <v>1</v>
      </c>
      <c r="C12" s="11">
        <v>20643.347148858418</v>
      </c>
      <c r="D12" s="11">
        <v>20643.347148858418</v>
      </c>
      <c r="E12" s="11">
        <v>474.33487827006013</v>
      </c>
      <c r="F12" s="11">
        <v>1.3074927764888425E-74</v>
      </c>
    </row>
    <row r="13" spans="1:9" x14ac:dyDescent="0.3">
      <c r="A13" s="11" t="s">
        <v>50</v>
      </c>
      <c r="B13" s="11">
        <v>504</v>
      </c>
      <c r="C13" s="11">
        <v>21934.391586319398</v>
      </c>
      <c r="D13" s="11">
        <v>43.520618226824205</v>
      </c>
      <c r="E13" s="11"/>
      <c r="F13" s="11"/>
    </row>
    <row r="14" spans="1:9" ht="15" thickBot="1" x14ac:dyDescent="0.35">
      <c r="A14" s="12" t="s">
        <v>51</v>
      </c>
      <c r="B14" s="12">
        <v>505</v>
      </c>
      <c r="C14" s="12">
        <v>42577.738735177816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58</v>
      </c>
      <c r="C16" s="13" t="s">
        <v>21</v>
      </c>
      <c r="D16" s="13" t="s">
        <v>59</v>
      </c>
      <c r="E16" s="13" t="s">
        <v>60</v>
      </c>
      <c r="F16" s="13" t="s">
        <v>61</v>
      </c>
      <c r="G16" s="13" t="s">
        <v>62</v>
      </c>
      <c r="H16" s="13" t="s">
        <v>63</v>
      </c>
      <c r="I16" s="13" t="s">
        <v>64</v>
      </c>
    </row>
    <row r="17" spans="1:9" x14ac:dyDescent="0.3">
      <c r="A17" s="11" t="s">
        <v>52</v>
      </c>
      <c r="B17" s="11">
        <v>-34.659243123097298</v>
      </c>
      <c r="C17" s="11">
        <v>2.642135774522985</v>
      </c>
      <c r="D17" s="11">
        <v>-13.11788873883846</v>
      </c>
      <c r="E17" s="11">
        <v>4.9923318374799623E-34</v>
      </c>
      <c r="F17" s="11">
        <v>-39.850199729814385</v>
      </c>
      <c r="G17" s="11">
        <v>-29.468286516380207</v>
      </c>
      <c r="H17" s="11">
        <v>-39.850199729814385</v>
      </c>
      <c r="I17" s="11">
        <v>-29.468286516380207</v>
      </c>
    </row>
    <row r="18" spans="1:9" ht="15" thickBot="1" x14ac:dyDescent="0.35">
      <c r="A18" s="12" t="s">
        <v>65</v>
      </c>
      <c r="B18" s="12">
        <v>9.0996696630646632</v>
      </c>
      <c r="C18" s="12">
        <v>0.41781410463062024</v>
      </c>
      <c r="D18" s="12">
        <v>21.779230433375318</v>
      </c>
      <c r="E18" s="12">
        <v>1.3074927764883209E-74</v>
      </c>
      <c r="F18" s="12">
        <v>8.2787978109345541</v>
      </c>
      <c r="G18" s="12">
        <v>9.9205415151947722</v>
      </c>
      <c r="H18" s="12">
        <v>8.2787978109345541</v>
      </c>
      <c r="I18" s="12">
        <v>9.9205415151947722</v>
      </c>
    </row>
    <row r="22" spans="1:9" x14ac:dyDescent="0.3">
      <c r="A22" t="s">
        <v>66</v>
      </c>
    </row>
    <row r="23" spans="1:9" ht="15" thickBot="1" x14ac:dyDescent="0.35"/>
    <row r="24" spans="1:9" x14ac:dyDescent="0.3">
      <c r="A24" s="13" t="s">
        <v>67</v>
      </c>
      <c r="B24" s="13" t="s">
        <v>68</v>
      </c>
      <c r="C24" s="13" t="s">
        <v>69</v>
      </c>
    </row>
    <row r="25" spans="1:9" x14ac:dyDescent="0.3">
      <c r="A25" s="11">
        <v>1</v>
      </c>
      <c r="B25" s="11">
        <v>25.171084911552867</v>
      </c>
      <c r="C25" s="11">
        <v>-1.1710849115528674</v>
      </c>
    </row>
    <row r="26" spans="1:9" x14ac:dyDescent="0.3">
      <c r="A26" s="11">
        <v>2</v>
      </c>
      <c r="B26" s="11">
        <v>23.769735783440908</v>
      </c>
      <c r="C26" s="11">
        <v>-2.1697357834409061</v>
      </c>
    </row>
    <row r="27" spans="1:9" x14ac:dyDescent="0.3">
      <c r="A27" s="11">
        <v>3</v>
      </c>
      <c r="B27" s="11">
        <v>30.7218834060223</v>
      </c>
      <c r="C27" s="11">
        <v>3.9781165939777026</v>
      </c>
    </row>
    <row r="28" spans="1:9" x14ac:dyDescent="0.3">
      <c r="A28" s="11">
        <v>4</v>
      </c>
      <c r="B28" s="11">
        <v>29.020245179029217</v>
      </c>
      <c r="C28" s="11">
        <v>4.3797548209707813</v>
      </c>
    </row>
    <row r="29" spans="1:9" x14ac:dyDescent="0.3">
      <c r="A29" s="11">
        <v>5</v>
      </c>
      <c r="B29" s="11">
        <v>30.376095958825857</v>
      </c>
      <c r="C29" s="11">
        <v>5.8239040411741456</v>
      </c>
    </row>
    <row r="30" spans="1:9" x14ac:dyDescent="0.3">
      <c r="A30" s="11">
        <v>6</v>
      </c>
      <c r="B30" s="11">
        <v>23.851632810408482</v>
      </c>
      <c r="C30" s="11">
        <v>4.8483671895915172</v>
      </c>
    </row>
    <row r="31" spans="1:9" x14ac:dyDescent="0.3">
      <c r="A31" s="11">
        <v>7</v>
      </c>
      <c r="B31" s="11">
        <v>20.047970891247452</v>
      </c>
      <c r="C31" s="11">
        <v>2.8520291087525464</v>
      </c>
    </row>
    <row r="32" spans="1:9" x14ac:dyDescent="0.3">
      <c r="A32" s="11">
        <v>8</v>
      </c>
      <c r="B32" s="11">
        <v>21.503918037337797</v>
      </c>
      <c r="C32" s="11">
        <v>0.59608196266220403</v>
      </c>
    </row>
    <row r="33" spans="1:3" x14ac:dyDescent="0.3">
      <c r="A33" s="11">
        <v>9</v>
      </c>
      <c r="B33" s="11">
        <v>16.580996749619821</v>
      </c>
      <c r="C33" s="11">
        <v>-8.0996749619821173E-2</v>
      </c>
    </row>
    <row r="34" spans="1:3" x14ac:dyDescent="0.3">
      <c r="A34" s="11">
        <v>10</v>
      </c>
      <c r="B34" s="11">
        <v>19.975173533942936</v>
      </c>
      <c r="C34" s="11">
        <v>-1.0751735339429374</v>
      </c>
    </row>
    <row r="35" spans="1:3" x14ac:dyDescent="0.3">
      <c r="A35" s="11">
        <v>11</v>
      </c>
      <c r="B35" s="11">
        <v>23.369350318266058</v>
      </c>
      <c r="C35" s="11">
        <v>-8.3693503182660578</v>
      </c>
    </row>
    <row r="36" spans="1:3" x14ac:dyDescent="0.3">
      <c r="A36" s="11">
        <v>12</v>
      </c>
      <c r="B36" s="11">
        <v>20.020671882258263</v>
      </c>
      <c r="C36" s="11">
        <v>-1.1206718822582644</v>
      </c>
    </row>
    <row r="37" spans="1:3" x14ac:dyDescent="0.3">
      <c r="A37" s="11">
        <v>13</v>
      </c>
      <c r="B37" s="11">
        <v>18.928711522690506</v>
      </c>
      <c r="C37" s="11">
        <v>2.7712884773094935</v>
      </c>
    </row>
    <row r="38" spans="1:3" x14ac:dyDescent="0.3">
      <c r="A38" s="11">
        <v>14</v>
      </c>
      <c r="B38" s="11">
        <v>19.474691702474381</v>
      </c>
      <c r="C38" s="11">
        <v>0.92530829752561772</v>
      </c>
    </row>
    <row r="39" spans="1:3" x14ac:dyDescent="0.3">
      <c r="A39" s="11">
        <v>15</v>
      </c>
      <c r="B39" s="11">
        <v>20.81234314294489</v>
      </c>
      <c r="C39" s="11">
        <v>-2.6123431429448907</v>
      </c>
    </row>
    <row r="40" spans="1:3" x14ac:dyDescent="0.3">
      <c r="A40" s="11">
        <v>16</v>
      </c>
      <c r="B40" s="11">
        <v>18.428229691221944</v>
      </c>
      <c r="C40" s="11">
        <v>1.4717703087780549</v>
      </c>
    </row>
    <row r="41" spans="1:3" x14ac:dyDescent="0.3">
      <c r="A41" s="11">
        <v>17</v>
      </c>
      <c r="B41" s="11">
        <v>19.347296327191472</v>
      </c>
      <c r="C41" s="11">
        <v>3.7527036728085292</v>
      </c>
    </row>
    <row r="42" spans="1:3" x14ac:dyDescent="0.3">
      <c r="A42" s="11">
        <v>18</v>
      </c>
      <c r="B42" s="11">
        <v>19.847778158660034</v>
      </c>
      <c r="C42" s="11">
        <v>-2.3477781586600344</v>
      </c>
    </row>
    <row r="43" spans="1:3" x14ac:dyDescent="0.3">
      <c r="A43" s="11">
        <v>19</v>
      </c>
      <c r="B43" s="11">
        <v>14.988554558583509</v>
      </c>
      <c r="C43" s="11">
        <v>5.2114454414164904</v>
      </c>
    </row>
    <row r="44" spans="1:3" x14ac:dyDescent="0.3">
      <c r="A44" s="11">
        <v>20</v>
      </c>
      <c r="B44" s="11">
        <v>17.45456503727403</v>
      </c>
      <c r="C44" s="11">
        <v>0.74543496272596954</v>
      </c>
    </row>
    <row r="45" spans="1:3" x14ac:dyDescent="0.3">
      <c r="A45" s="11">
        <v>21</v>
      </c>
      <c r="B45" s="11">
        <v>16.025916900172881</v>
      </c>
      <c r="C45" s="11">
        <v>-2.4259169001728811</v>
      </c>
    </row>
    <row r="46" spans="1:3" x14ac:dyDescent="0.3">
      <c r="A46" s="11">
        <v>22</v>
      </c>
      <c r="B46" s="11">
        <v>19.62028641708342</v>
      </c>
      <c r="C46" s="11">
        <v>-2.0286417083418939E-2</v>
      </c>
    </row>
    <row r="47" spans="1:3" x14ac:dyDescent="0.3">
      <c r="A47" s="11">
        <v>23</v>
      </c>
      <c r="B47" s="11">
        <v>21.230927947445863</v>
      </c>
      <c r="C47" s="11">
        <v>-6.0309279474458641</v>
      </c>
    </row>
    <row r="48" spans="1:3" x14ac:dyDescent="0.3">
      <c r="A48" s="11">
        <v>24</v>
      </c>
      <c r="B48" s="11">
        <v>18.237136628297584</v>
      </c>
      <c r="C48" s="11">
        <v>-3.7371366282975842</v>
      </c>
    </row>
    <row r="49" spans="1:3" x14ac:dyDescent="0.3">
      <c r="A49" s="11">
        <v>25</v>
      </c>
      <c r="B49" s="11">
        <v>19.247199960897774</v>
      </c>
      <c r="C49" s="11">
        <v>-3.6471999608977743</v>
      </c>
    </row>
    <row r="50" spans="1:3" x14ac:dyDescent="0.3">
      <c r="A50" s="11">
        <v>26</v>
      </c>
      <c r="B50" s="11">
        <v>16.289807320401756</v>
      </c>
      <c r="C50" s="11">
        <v>-2.389807320401756</v>
      </c>
    </row>
    <row r="51" spans="1:3" x14ac:dyDescent="0.3">
      <c r="A51" s="11">
        <v>27</v>
      </c>
      <c r="B51" s="11">
        <v>18.237136628297584</v>
      </c>
      <c r="C51" s="11">
        <v>-1.6371366282975828</v>
      </c>
    </row>
    <row r="52" spans="1:3" x14ac:dyDescent="0.3">
      <c r="A52" s="11">
        <v>28</v>
      </c>
      <c r="B52" s="11">
        <v>20.36645932945472</v>
      </c>
      <c r="C52" s="11">
        <v>-5.5664593294547196</v>
      </c>
    </row>
    <row r="53" spans="1:3" x14ac:dyDescent="0.3">
      <c r="A53" s="11">
        <v>29</v>
      </c>
      <c r="B53" s="11">
        <v>24.443111338507691</v>
      </c>
      <c r="C53" s="11">
        <v>-6.0431113385076927</v>
      </c>
    </row>
    <row r="54" spans="1:3" x14ac:dyDescent="0.3">
      <c r="A54" s="11">
        <v>30</v>
      </c>
      <c r="B54" s="11">
        <v>26.071952208196265</v>
      </c>
      <c r="C54" s="11">
        <v>-5.0719522081962651</v>
      </c>
    </row>
    <row r="55" spans="1:3" x14ac:dyDescent="0.3">
      <c r="A55" s="11">
        <v>31</v>
      </c>
      <c r="B55" s="11">
        <v>17.327169661991121</v>
      </c>
      <c r="C55" s="11">
        <v>-4.6271696619911218</v>
      </c>
    </row>
    <row r="56" spans="1:3" x14ac:dyDescent="0.3">
      <c r="A56" s="11">
        <v>32</v>
      </c>
      <c r="B56" s="11">
        <v>20.593951071031334</v>
      </c>
      <c r="C56" s="11">
        <v>-6.0939510710313343</v>
      </c>
    </row>
    <row r="57" spans="1:3" x14ac:dyDescent="0.3">
      <c r="A57" s="11">
        <v>33</v>
      </c>
      <c r="B57" s="11">
        <v>19.483791372137453</v>
      </c>
      <c r="C57" s="11">
        <v>-6.2837913721374541</v>
      </c>
    </row>
    <row r="58" spans="1:3" x14ac:dyDescent="0.3">
      <c r="A58" s="11">
        <v>34</v>
      </c>
      <c r="B58" s="11">
        <v>17.217973626034343</v>
      </c>
      <c r="C58" s="11">
        <v>-4.1179736260343436</v>
      </c>
    </row>
    <row r="59" spans="1:3" x14ac:dyDescent="0.3">
      <c r="A59" s="11">
        <v>35</v>
      </c>
      <c r="B59" s="11">
        <v>20.81234314294489</v>
      </c>
      <c r="C59" s="11">
        <v>-7.31234314294489</v>
      </c>
    </row>
    <row r="60" spans="1:3" x14ac:dyDescent="0.3">
      <c r="A60" s="11">
        <v>36</v>
      </c>
      <c r="B60" s="11">
        <v>19.329096987865348</v>
      </c>
      <c r="C60" s="11">
        <v>-0.42909698786534989</v>
      </c>
    </row>
    <row r="61" spans="1:3" x14ac:dyDescent="0.3">
      <c r="A61" s="11">
        <v>37</v>
      </c>
      <c r="B61" s="11">
        <v>18.491927378863402</v>
      </c>
      <c r="C61" s="11">
        <v>1.5080726211365985</v>
      </c>
    </row>
    <row r="62" spans="1:3" x14ac:dyDescent="0.3">
      <c r="A62" s="11">
        <v>38</v>
      </c>
      <c r="B62" s="11">
        <v>18.573824405830976</v>
      </c>
      <c r="C62" s="11">
        <v>2.426175594169024</v>
      </c>
    </row>
    <row r="63" spans="1:3" x14ac:dyDescent="0.3">
      <c r="A63" s="11">
        <v>39</v>
      </c>
      <c r="B63" s="11">
        <v>19.629386086746486</v>
      </c>
      <c r="C63" s="11">
        <v>4.5706139132535135</v>
      </c>
    </row>
    <row r="64" spans="1:3" x14ac:dyDescent="0.3">
      <c r="A64" s="11">
        <v>40</v>
      </c>
      <c r="B64" s="11">
        <v>25.353078304814154</v>
      </c>
      <c r="C64" s="11">
        <v>5.4469216951858463</v>
      </c>
    </row>
    <row r="65" spans="1:3" x14ac:dyDescent="0.3">
      <c r="A65" s="11">
        <v>41</v>
      </c>
      <c r="B65" s="11">
        <v>29.256836590268897</v>
      </c>
      <c r="C65" s="11">
        <v>5.6431634097311019</v>
      </c>
    </row>
    <row r="66" spans="1:3" x14ac:dyDescent="0.3">
      <c r="A66" s="11">
        <v>42</v>
      </c>
      <c r="B66" s="11">
        <v>26.945520495850467</v>
      </c>
      <c r="C66" s="11">
        <v>-0.34552049585046518</v>
      </c>
    </row>
    <row r="67" spans="1:3" x14ac:dyDescent="0.3">
      <c r="A67" s="11">
        <v>43</v>
      </c>
      <c r="B67" s="11">
        <v>21.476619028348608</v>
      </c>
      <c r="C67" s="11">
        <v>3.8233809716513925</v>
      </c>
    </row>
    <row r="68" spans="1:3" x14ac:dyDescent="0.3">
      <c r="A68" s="11">
        <v>44</v>
      </c>
      <c r="B68" s="11">
        <v>21.858805154197327</v>
      </c>
      <c r="C68" s="11">
        <v>2.8411948458026721</v>
      </c>
    </row>
    <row r="69" spans="1:3" x14ac:dyDescent="0.3">
      <c r="A69" s="11">
        <v>45</v>
      </c>
      <c r="B69" s="11">
        <v>20.566652062042145</v>
      </c>
      <c r="C69" s="11">
        <v>0.63334793795785416</v>
      </c>
    </row>
    <row r="70" spans="1:3" x14ac:dyDescent="0.3">
      <c r="A70" s="11">
        <v>46</v>
      </c>
      <c r="B70" s="11">
        <v>17.045079902436122</v>
      </c>
      <c r="C70" s="11">
        <v>2.254920097563879</v>
      </c>
    </row>
    <row r="71" spans="1:3" x14ac:dyDescent="0.3">
      <c r="A71" s="11">
        <v>47</v>
      </c>
      <c r="B71" s="11">
        <v>17.991445547394839</v>
      </c>
      <c r="C71" s="11">
        <v>2.0085544526051606</v>
      </c>
    </row>
    <row r="72" spans="1:3" x14ac:dyDescent="0.3">
      <c r="A72" s="11">
        <v>48</v>
      </c>
      <c r="B72" s="11">
        <v>20.211764945182622</v>
      </c>
      <c r="C72" s="11">
        <v>-3.611764945182621</v>
      </c>
    </row>
    <row r="73" spans="1:3" x14ac:dyDescent="0.3">
      <c r="A73" s="11">
        <v>49</v>
      </c>
      <c r="B73" s="11">
        <v>14.469873387788816</v>
      </c>
      <c r="C73" s="11">
        <v>-6.9873387788815577E-2</v>
      </c>
    </row>
    <row r="74" spans="1:3" x14ac:dyDescent="0.3">
      <c r="A74" s="11">
        <v>50</v>
      </c>
      <c r="B74" s="11">
        <v>16.317106329390946</v>
      </c>
      <c r="C74" s="11">
        <v>3.0828936706090531</v>
      </c>
    </row>
    <row r="75" spans="1:3" x14ac:dyDescent="0.3">
      <c r="A75" s="11">
        <v>51</v>
      </c>
      <c r="B75" s="11">
        <v>19.60208707775729</v>
      </c>
      <c r="C75" s="11">
        <v>9.7912922242709755E-2</v>
      </c>
    </row>
    <row r="76" spans="1:3" x14ac:dyDescent="0.3">
      <c r="A76" s="11">
        <v>52</v>
      </c>
      <c r="B76" s="11">
        <v>20.985236866543119</v>
      </c>
      <c r="C76" s="11">
        <v>-0.48523686654311859</v>
      </c>
    </row>
    <row r="77" spans="1:3" x14ac:dyDescent="0.3">
      <c r="A77" s="11">
        <v>53</v>
      </c>
      <c r="B77" s="11">
        <v>24.588706053116724</v>
      </c>
      <c r="C77" s="11">
        <v>0.41129394688327636</v>
      </c>
    </row>
    <row r="78" spans="1:3" x14ac:dyDescent="0.3">
      <c r="A78" s="11">
        <v>54</v>
      </c>
      <c r="B78" s="11">
        <v>19.920575515964551</v>
      </c>
      <c r="C78" s="11">
        <v>3.479424484035448</v>
      </c>
    </row>
    <row r="79" spans="1:3" x14ac:dyDescent="0.3">
      <c r="A79" s="11">
        <v>55</v>
      </c>
      <c r="B79" s="11">
        <v>18.91961185302744</v>
      </c>
      <c r="C79" s="11">
        <v>-1.9611853027441839E-2</v>
      </c>
    </row>
    <row r="80" spans="1:3" x14ac:dyDescent="0.3">
      <c r="A80" s="11">
        <v>56</v>
      </c>
      <c r="B80" s="11">
        <v>31.304262264458444</v>
      </c>
      <c r="C80" s="11">
        <v>4.0957377355415545</v>
      </c>
    </row>
    <row r="81" spans="1:3" x14ac:dyDescent="0.3">
      <c r="A81" s="11">
        <v>57</v>
      </c>
      <c r="B81" s="11">
        <v>23.42394833624445</v>
      </c>
      <c r="C81" s="11">
        <v>1.276051663755549</v>
      </c>
    </row>
    <row r="82" spans="1:3" x14ac:dyDescent="0.3">
      <c r="A82" s="11">
        <v>58</v>
      </c>
      <c r="B82" s="11">
        <v>27.364105300351447</v>
      </c>
      <c r="C82" s="11">
        <v>4.2358946996485543</v>
      </c>
    </row>
    <row r="83" spans="1:3" x14ac:dyDescent="0.3">
      <c r="A83" s="11">
        <v>59</v>
      </c>
      <c r="B83" s="11">
        <v>21.258226956435053</v>
      </c>
      <c r="C83" s="11">
        <v>2.0417730435649482</v>
      </c>
    </row>
    <row r="84" spans="1:3" x14ac:dyDescent="0.3">
      <c r="A84" s="11">
        <v>60</v>
      </c>
      <c r="B84" s="11">
        <v>19.274498969886956</v>
      </c>
      <c r="C84" s="11">
        <v>0.32550103011304543</v>
      </c>
    </row>
    <row r="85" spans="1:3" x14ac:dyDescent="0.3">
      <c r="A85" s="11">
        <v>61</v>
      </c>
      <c r="B85" s="11">
        <v>17.581960412556931</v>
      </c>
      <c r="C85" s="11">
        <v>1.118039587443068</v>
      </c>
    </row>
    <row r="86" spans="1:3" x14ac:dyDescent="0.3">
      <c r="A86" s="11">
        <v>62</v>
      </c>
      <c r="B86" s="11">
        <v>19.629386086746486</v>
      </c>
      <c r="C86" s="11">
        <v>-3.6293860867464858</v>
      </c>
    </row>
    <row r="87" spans="1:3" x14ac:dyDescent="0.3">
      <c r="A87" s="11">
        <v>63</v>
      </c>
      <c r="B87" s="11">
        <v>24.088224221648169</v>
      </c>
      <c r="C87" s="11">
        <v>-1.8882242216481693</v>
      </c>
    </row>
    <row r="88" spans="1:3" x14ac:dyDescent="0.3">
      <c r="A88" s="11">
        <v>64</v>
      </c>
      <c r="B88" s="11">
        <v>26.87272313854595</v>
      </c>
      <c r="C88" s="11">
        <v>-1.8727231385459504</v>
      </c>
    </row>
    <row r="89" spans="1:3" x14ac:dyDescent="0.3">
      <c r="A89" s="11">
        <v>65</v>
      </c>
      <c r="B89" s="11">
        <v>29.984810163314066</v>
      </c>
      <c r="C89" s="11">
        <v>3.0151898366859342</v>
      </c>
    </row>
    <row r="90" spans="1:3" x14ac:dyDescent="0.3">
      <c r="A90" s="11">
        <v>66</v>
      </c>
      <c r="B90" s="11">
        <v>22.577679057579431</v>
      </c>
      <c r="C90" s="11">
        <v>0.92232094242056917</v>
      </c>
    </row>
    <row r="91" spans="1:3" x14ac:dyDescent="0.3">
      <c r="A91" s="11">
        <v>67</v>
      </c>
      <c r="B91" s="11">
        <v>18.000545217057905</v>
      </c>
      <c r="C91" s="11">
        <v>1.3994547829420938</v>
      </c>
    </row>
    <row r="92" spans="1:3" x14ac:dyDescent="0.3">
      <c r="A92" s="11">
        <v>68</v>
      </c>
      <c r="B92" s="11">
        <v>18.828615156396793</v>
      </c>
      <c r="C92" s="11">
        <v>3.1713848436032066</v>
      </c>
    </row>
    <row r="93" spans="1:3" x14ac:dyDescent="0.3">
      <c r="A93" s="11">
        <v>69</v>
      </c>
      <c r="B93" s="11">
        <v>16.244308972086429</v>
      </c>
      <c r="C93" s="11">
        <v>1.1556910279135693</v>
      </c>
    </row>
    <row r="94" spans="1:3" x14ac:dyDescent="0.3">
      <c r="A94" s="11">
        <v>70</v>
      </c>
      <c r="B94" s="11">
        <v>18.892312844038244</v>
      </c>
      <c r="C94" s="11">
        <v>2.0076871559617544</v>
      </c>
    </row>
    <row r="95" spans="1:3" x14ac:dyDescent="0.3">
      <c r="A95" s="11">
        <v>71</v>
      </c>
      <c r="B95" s="11">
        <v>23.733337104788646</v>
      </c>
      <c r="C95" s="11">
        <v>0.4666628952113534</v>
      </c>
    </row>
    <row r="96" spans="1:3" x14ac:dyDescent="0.3">
      <c r="A96" s="11">
        <v>72</v>
      </c>
      <c r="B96" s="11">
        <v>19.583887738431159</v>
      </c>
      <c r="C96" s="11">
        <v>2.1161122615688406</v>
      </c>
    </row>
    <row r="97" spans="1:3" x14ac:dyDescent="0.3">
      <c r="A97" s="11">
        <v>73</v>
      </c>
      <c r="B97" s="11">
        <v>20.530253383389891</v>
      </c>
      <c r="C97" s="11">
        <v>2.2697466166101101</v>
      </c>
    </row>
    <row r="98" spans="1:3" x14ac:dyDescent="0.3">
      <c r="A98" s="11">
        <v>74</v>
      </c>
      <c r="B98" s="11">
        <v>22.168193922741523</v>
      </c>
      <c r="C98" s="11">
        <v>1.2318060772584758</v>
      </c>
    </row>
    <row r="99" spans="1:3" x14ac:dyDescent="0.3">
      <c r="A99" s="11">
        <v>75</v>
      </c>
      <c r="B99" s="11">
        <v>22.422984673307333</v>
      </c>
      <c r="C99" s="11">
        <v>1.6770153266926684</v>
      </c>
    </row>
    <row r="100" spans="1:3" x14ac:dyDescent="0.3">
      <c r="A100" s="11">
        <v>76</v>
      </c>
      <c r="B100" s="11">
        <v>22.541280378927169</v>
      </c>
      <c r="C100" s="11">
        <v>-1.1412803789271706</v>
      </c>
    </row>
    <row r="101" spans="1:3" x14ac:dyDescent="0.3">
      <c r="A101" s="11">
        <v>77</v>
      </c>
      <c r="B101" s="11">
        <v>22.477582691285718</v>
      </c>
      <c r="C101" s="11">
        <v>-2.4775826912857184</v>
      </c>
    </row>
    <row r="102" spans="1:3" x14ac:dyDescent="0.3">
      <c r="A102" s="11">
        <v>78</v>
      </c>
      <c r="B102" s="11">
        <v>21.212728608119733</v>
      </c>
      <c r="C102" s="11">
        <v>-0.41272860811973189</v>
      </c>
    </row>
    <row r="103" spans="1:3" x14ac:dyDescent="0.3">
      <c r="A103" s="11">
        <v>79</v>
      </c>
      <c r="B103" s="11">
        <v>22.049898217121687</v>
      </c>
      <c r="C103" s="11">
        <v>-0.84989821712168734</v>
      </c>
    </row>
    <row r="104" spans="1:3" x14ac:dyDescent="0.3">
      <c r="A104" s="11">
        <v>80</v>
      </c>
      <c r="B104" s="11">
        <v>18.792216477744532</v>
      </c>
      <c r="C104" s="11">
        <v>1.507783522255469</v>
      </c>
    </row>
    <row r="105" spans="1:3" x14ac:dyDescent="0.3">
      <c r="A105" s="11">
        <v>81</v>
      </c>
      <c r="B105" s="11">
        <v>26.554234700338696</v>
      </c>
      <c r="C105" s="11">
        <v>1.4457652996613035</v>
      </c>
    </row>
    <row r="106" spans="1:3" x14ac:dyDescent="0.3">
      <c r="A106" s="11">
        <v>82</v>
      </c>
      <c r="B106" s="11">
        <v>25.571470376727703</v>
      </c>
      <c r="C106" s="11">
        <v>-1.6714703767277044</v>
      </c>
    </row>
    <row r="107" spans="1:3" x14ac:dyDescent="0.3">
      <c r="A107" s="11">
        <v>83</v>
      </c>
      <c r="B107" s="11">
        <v>22.686875093536209</v>
      </c>
      <c r="C107" s="11">
        <v>2.113124906463792</v>
      </c>
    </row>
    <row r="108" spans="1:3" x14ac:dyDescent="0.3">
      <c r="A108" s="11">
        <v>84</v>
      </c>
      <c r="B108" s="11">
        <v>21.458419689022477</v>
      </c>
      <c r="C108" s="11">
        <v>1.4415803109775212</v>
      </c>
    </row>
    <row r="109" spans="1:3" x14ac:dyDescent="0.3">
      <c r="A109" s="11">
        <v>85</v>
      </c>
      <c r="B109" s="11">
        <v>23.478546354222836</v>
      </c>
      <c r="C109" s="11">
        <v>0.42145364577716293</v>
      </c>
    </row>
    <row r="110" spans="1:3" x14ac:dyDescent="0.3">
      <c r="A110" s="11">
        <v>86</v>
      </c>
      <c r="B110" s="11">
        <v>25.671566743021415</v>
      </c>
      <c r="C110" s="11">
        <v>0.92843325697858603</v>
      </c>
    </row>
    <row r="111" spans="1:3" x14ac:dyDescent="0.3">
      <c r="A111" s="11">
        <v>87</v>
      </c>
      <c r="B111" s="11">
        <v>20.075269900236648</v>
      </c>
      <c r="C111" s="11">
        <v>2.4247300997633516</v>
      </c>
    </row>
    <row r="112" spans="1:3" x14ac:dyDescent="0.3">
      <c r="A112" s="11">
        <v>88</v>
      </c>
      <c r="B112" s="11">
        <v>21.039834884521511</v>
      </c>
      <c r="C112" s="11">
        <v>1.1601651154784882</v>
      </c>
    </row>
    <row r="113" spans="1:3" x14ac:dyDescent="0.3">
      <c r="A113" s="11">
        <v>89</v>
      </c>
      <c r="B113" s="11">
        <v>29.102142205996792</v>
      </c>
      <c r="C113" s="11">
        <v>-5.5021422059967904</v>
      </c>
    </row>
    <row r="114" spans="1:3" x14ac:dyDescent="0.3">
      <c r="A114" s="11">
        <v>90</v>
      </c>
      <c r="B114" s="11">
        <v>29.757318421737452</v>
      </c>
      <c r="C114" s="11">
        <v>-1.0573184217374525</v>
      </c>
    </row>
    <row r="115" spans="1:3" x14ac:dyDescent="0.3">
      <c r="A115" s="11">
        <v>91</v>
      </c>
      <c r="B115" s="11">
        <v>23.733337104788646</v>
      </c>
      <c r="C115" s="11">
        <v>-1.1333371047886445</v>
      </c>
    </row>
    <row r="116" spans="1:3" x14ac:dyDescent="0.3">
      <c r="A116" s="11">
        <v>92</v>
      </c>
      <c r="B116" s="11">
        <v>23.624141068831875</v>
      </c>
      <c r="C116" s="11">
        <v>-1.6241410688318751</v>
      </c>
    </row>
    <row r="117" spans="1:3" x14ac:dyDescent="0.3">
      <c r="A117" s="11">
        <v>93</v>
      </c>
      <c r="B117" s="11">
        <v>23.960828846365267</v>
      </c>
      <c r="C117" s="11">
        <v>-1.0608288463652684</v>
      </c>
    </row>
    <row r="118" spans="1:3" x14ac:dyDescent="0.3">
      <c r="A118" s="11">
        <v>94</v>
      </c>
      <c r="B118" s="11">
        <v>21.858805154197327</v>
      </c>
      <c r="C118" s="11">
        <v>3.1411948458026728</v>
      </c>
    </row>
    <row r="119" spans="1:3" x14ac:dyDescent="0.3">
      <c r="A119" s="11">
        <v>95</v>
      </c>
      <c r="B119" s="11">
        <v>22.204592601393777</v>
      </c>
      <c r="C119" s="11">
        <v>-1.6045926013937759</v>
      </c>
    </row>
    <row r="120" spans="1:3" x14ac:dyDescent="0.3">
      <c r="A120" s="11">
        <v>96</v>
      </c>
      <c r="B120" s="11">
        <v>25.626068394706095</v>
      </c>
      <c r="C120" s="11">
        <v>2.7739316052939031</v>
      </c>
    </row>
    <row r="121" spans="1:3" x14ac:dyDescent="0.3">
      <c r="A121" s="11">
        <v>97</v>
      </c>
      <c r="B121" s="11">
        <v>21.422021010370223</v>
      </c>
      <c r="C121" s="11">
        <v>-2.2021010370224303E-2</v>
      </c>
    </row>
    <row r="122" spans="1:3" x14ac:dyDescent="0.3">
      <c r="A122" s="11">
        <v>98</v>
      </c>
      <c r="B122" s="11">
        <v>38.765991388171471</v>
      </c>
      <c r="C122" s="11">
        <v>-6.5991388171468657E-2</v>
      </c>
    </row>
    <row r="123" spans="1:3" x14ac:dyDescent="0.3">
      <c r="A123" s="11">
        <v>99</v>
      </c>
      <c r="B123" s="11">
        <v>36.500173642068376</v>
      </c>
      <c r="C123" s="11">
        <v>7.2998263579316216</v>
      </c>
    </row>
    <row r="124" spans="1:3" x14ac:dyDescent="0.3">
      <c r="A124" s="11">
        <v>100</v>
      </c>
      <c r="B124" s="11">
        <v>32.823907098190247</v>
      </c>
      <c r="C124" s="11">
        <v>0.37609290180975563</v>
      </c>
    </row>
    <row r="125" spans="1:3" x14ac:dyDescent="0.3">
      <c r="A125" s="11">
        <v>101</v>
      </c>
      <c r="B125" s="11">
        <v>26.554234700338696</v>
      </c>
      <c r="C125" s="11">
        <v>0.94576529966130352</v>
      </c>
    </row>
    <row r="126" spans="1:3" x14ac:dyDescent="0.3">
      <c r="A126" s="11">
        <v>102</v>
      </c>
      <c r="B126" s="11">
        <v>27.045616862144179</v>
      </c>
      <c r="C126" s="11">
        <v>-0.54561686214417904</v>
      </c>
    </row>
    <row r="127" spans="1:3" x14ac:dyDescent="0.3">
      <c r="A127" s="11">
        <v>103</v>
      </c>
      <c r="B127" s="11">
        <v>23.624141068831875</v>
      </c>
      <c r="C127" s="11">
        <v>-5.0241410688318737</v>
      </c>
    </row>
    <row r="128" spans="1:3" x14ac:dyDescent="0.3">
      <c r="A128" s="11">
        <v>104</v>
      </c>
      <c r="B128" s="11">
        <v>21.185429599130536</v>
      </c>
      <c r="C128" s="11">
        <v>-1.8854295991305356</v>
      </c>
    </row>
    <row r="129" spans="1:3" x14ac:dyDescent="0.3">
      <c r="A129" s="11">
        <v>105</v>
      </c>
      <c r="B129" s="11">
        <v>21.458419689022477</v>
      </c>
      <c r="C129" s="11">
        <v>-1.358419689022476</v>
      </c>
    </row>
    <row r="130" spans="1:3" x14ac:dyDescent="0.3">
      <c r="A130" s="11">
        <v>106</v>
      </c>
      <c r="B130" s="11">
        <v>18.582924075494049</v>
      </c>
      <c r="C130" s="11">
        <v>0.91707592450595143</v>
      </c>
    </row>
    <row r="131" spans="1:3" x14ac:dyDescent="0.3">
      <c r="A131" s="11">
        <v>107</v>
      </c>
      <c r="B131" s="11">
        <v>18.446429030548082</v>
      </c>
      <c r="C131" s="11">
        <v>1.0535709694519184</v>
      </c>
    </row>
    <row r="132" spans="1:3" x14ac:dyDescent="0.3">
      <c r="A132" s="11">
        <v>108</v>
      </c>
      <c r="B132" s="11">
        <v>21.094432902499889</v>
      </c>
      <c r="C132" s="11">
        <v>-0.69443290249989076</v>
      </c>
    </row>
    <row r="133" spans="1:3" x14ac:dyDescent="0.3">
      <c r="A133" s="11">
        <v>109</v>
      </c>
      <c r="B133" s="11">
        <v>24.252018275583332</v>
      </c>
      <c r="C133" s="11">
        <v>-4.4520182755833311</v>
      </c>
    </row>
    <row r="134" spans="1:3" x14ac:dyDescent="0.3">
      <c r="A134" s="11">
        <v>110</v>
      </c>
      <c r="B134" s="11">
        <v>22.02259920813249</v>
      </c>
      <c r="C134" s="11">
        <v>-2.6225992081324918</v>
      </c>
    </row>
    <row r="135" spans="1:3" x14ac:dyDescent="0.3">
      <c r="A135" s="11">
        <v>111</v>
      </c>
      <c r="B135" s="11">
        <v>21.713210439588295</v>
      </c>
      <c r="C135" s="11">
        <v>-1.3210439588295486E-2</v>
      </c>
    </row>
    <row r="136" spans="1:3" x14ac:dyDescent="0.3">
      <c r="A136" s="11">
        <v>112</v>
      </c>
      <c r="B136" s="11">
        <v>26.445038664381912</v>
      </c>
      <c r="C136" s="11">
        <v>-3.6450386643819108</v>
      </c>
    </row>
    <row r="137" spans="1:3" x14ac:dyDescent="0.3">
      <c r="A137" s="11">
        <v>113</v>
      </c>
      <c r="B137" s="11">
        <v>19.147103594604062</v>
      </c>
      <c r="C137" s="11">
        <v>-0.34710359460406082</v>
      </c>
    </row>
    <row r="138" spans="1:3" x14ac:dyDescent="0.3">
      <c r="A138" s="11">
        <v>114</v>
      </c>
      <c r="B138" s="11">
        <v>20.775944464292628</v>
      </c>
      <c r="C138" s="11">
        <v>-2.075944464292629</v>
      </c>
    </row>
    <row r="139" spans="1:3" x14ac:dyDescent="0.3">
      <c r="A139" s="11">
        <v>115</v>
      </c>
      <c r="B139" s="11">
        <v>22.250090949709104</v>
      </c>
      <c r="C139" s="11">
        <v>-3.7500909497091044</v>
      </c>
    </row>
    <row r="140" spans="1:3" x14ac:dyDescent="0.3">
      <c r="A140" s="11">
        <v>116</v>
      </c>
      <c r="B140" s="11">
        <v>19.283598639550029</v>
      </c>
      <c r="C140" s="11">
        <v>-0.9835986395500278</v>
      </c>
    </row>
    <row r="141" spans="1:3" x14ac:dyDescent="0.3">
      <c r="A141" s="11">
        <v>117</v>
      </c>
      <c r="B141" s="11">
        <v>21.540316715990066</v>
      </c>
      <c r="C141" s="11">
        <v>-0.34031671599006685</v>
      </c>
    </row>
    <row r="142" spans="1:3" x14ac:dyDescent="0.3">
      <c r="A142" s="11">
        <v>118</v>
      </c>
      <c r="B142" s="11">
        <v>20.129867918215041</v>
      </c>
      <c r="C142" s="11">
        <v>-0.92986791821504156</v>
      </c>
    </row>
    <row r="143" spans="1:3" x14ac:dyDescent="0.3">
      <c r="A143" s="11">
        <v>119</v>
      </c>
      <c r="B143" s="11">
        <v>18.774017138418401</v>
      </c>
      <c r="C143" s="11">
        <v>1.6259828615815977</v>
      </c>
    </row>
    <row r="144" spans="1:3" x14ac:dyDescent="0.3">
      <c r="A144" s="11">
        <v>120</v>
      </c>
      <c r="B144" s="11">
        <v>17.490963715926284</v>
      </c>
      <c r="C144" s="11">
        <v>1.8090362840737164</v>
      </c>
    </row>
    <row r="145" spans="1:3" x14ac:dyDescent="0.3">
      <c r="A145" s="11">
        <v>121</v>
      </c>
      <c r="B145" s="11">
        <v>18.755817799092277</v>
      </c>
      <c r="C145" s="11">
        <v>3.2441822009077228</v>
      </c>
    </row>
    <row r="146" spans="1:3" x14ac:dyDescent="0.3">
      <c r="A146" s="11">
        <v>122</v>
      </c>
      <c r="B146" s="11">
        <v>19.975173533942936</v>
      </c>
      <c r="C146" s="11">
        <v>0.32482646605706478</v>
      </c>
    </row>
    <row r="147" spans="1:3" x14ac:dyDescent="0.3">
      <c r="A147" s="11">
        <v>123</v>
      </c>
      <c r="B147" s="11">
        <v>19.583887738431159</v>
      </c>
      <c r="C147" s="11">
        <v>0.91611226156884129</v>
      </c>
    </row>
    <row r="148" spans="1:3" x14ac:dyDescent="0.3">
      <c r="A148" s="11">
        <v>124</v>
      </c>
      <c r="B148" s="11">
        <v>18.628422423809369</v>
      </c>
      <c r="C148" s="11">
        <v>-1.3284224238093678</v>
      </c>
    </row>
    <row r="149" spans="1:3" x14ac:dyDescent="0.3">
      <c r="A149" s="11">
        <v>125</v>
      </c>
      <c r="B149" s="11">
        <v>18.837714826059852</v>
      </c>
      <c r="C149" s="11">
        <v>-3.7714826059850992E-2</v>
      </c>
    </row>
    <row r="150" spans="1:3" x14ac:dyDescent="0.3">
      <c r="A150" s="11">
        <v>126</v>
      </c>
      <c r="B150" s="11">
        <v>19.811379480007773</v>
      </c>
      <c r="C150" s="11">
        <v>1.5886205199922259</v>
      </c>
    </row>
    <row r="151" spans="1:3" x14ac:dyDescent="0.3">
      <c r="A151" s="11">
        <v>127</v>
      </c>
      <c r="B151" s="11">
        <v>16.417202695684658</v>
      </c>
      <c r="C151" s="11">
        <v>-0.71720269568465866</v>
      </c>
    </row>
    <row r="152" spans="1:3" x14ac:dyDescent="0.3">
      <c r="A152" s="11">
        <v>128</v>
      </c>
      <c r="B152" s="11">
        <v>17.145176268729827</v>
      </c>
      <c r="C152" s="11">
        <v>-0.94517626872982774</v>
      </c>
    </row>
    <row r="153" spans="1:3" x14ac:dyDescent="0.3">
      <c r="A153" s="11">
        <v>129</v>
      </c>
      <c r="B153" s="11">
        <v>23.860732480071555</v>
      </c>
      <c r="C153" s="11">
        <v>-5.8607324800715546</v>
      </c>
    </row>
    <row r="154" spans="1:3" x14ac:dyDescent="0.3">
      <c r="A154" s="11">
        <v>130</v>
      </c>
      <c r="B154" s="11">
        <v>16.635594767598207</v>
      </c>
      <c r="C154" s="11">
        <v>-2.3355947675982058</v>
      </c>
    </row>
    <row r="155" spans="1:3" x14ac:dyDescent="0.3">
      <c r="A155" s="11">
        <v>131</v>
      </c>
      <c r="B155" s="11">
        <v>24.106423560974299</v>
      </c>
      <c r="C155" s="11">
        <v>-4.9064235609743001</v>
      </c>
    </row>
    <row r="156" spans="1:3" x14ac:dyDescent="0.3">
      <c r="A156" s="11">
        <v>132</v>
      </c>
      <c r="B156" s="11">
        <v>22.905267165449757</v>
      </c>
      <c r="C156" s="11">
        <v>-3.3052671654497559</v>
      </c>
    </row>
    <row r="157" spans="1:3" x14ac:dyDescent="0.3">
      <c r="A157" s="11">
        <v>133</v>
      </c>
      <c r="B157" s="11">
        <v>23.323851969950738</v>
      </c>
      <c r="C157" s="11">
        <v>-0.32385196995073784</v>
      </c>
    </row>
    <row r="158" spans="1:3" x14ac:dyDescent="0.3">
      <c r="A158" s="11">
        <v>134</v>
      </c>
      <c r="B158" s="11">
        <v>18.319033655265173</v>
      </c>
      <c r="C158" s="11">
        <v>8.0966344734825668E-2</v>
      </c>
    </row>
    <row r="159" spans="1:3" x14ac:dyDescent="0.3">
      <c r="A159" s="11">
        <v>135</v>
      </c>
      <c r="B159" s="11">
        <v>17.727555127165964</v>
      </c>
      <c r="C159" s="11">
        <v>-2.1275551271659641</v>
      </c>
    </row>
    <row r="160" spans="1:3" x14ac:dyDescent="0.3">
      <c r="A160" s="11">
        <v>136</v>
      </c>
      <c r="B160" s="11">
        <v>22.987164192417346</v>
      </c>
      <c r="C160" s="11">
        <v>-4.8871641924173446</v>
      </c>
    </row>
    <row r="161" spans="1:3" x14ac:dyDescent="0.3">
      <c r="A161" s="11">
        <v>137</v>
      </c>
      <c r="B161" s="11">
        <v>19.41099401483293</v>
      </c>
      <c r="C161" s="11">
        <v>-2.0109940148329315</v>
      </c>
    </row>
    <row r="162" spans="1:3" x14ac:dyDescent="0.3">
      <c r="A162" s="11">
        <v>138</v>
      </c>
      <c r="B162" s="11">
        <v>24.070024882322038</v>
      </c>
      <c r="C162" s="11">
        <v>-6.9700248823220363</v>
      </c>
    </row>
    <row r="163" spans="1:3" x14ac:dyDescent="0.3">
      <c r="A163" s="11">
        <v>139</v>
      </c>
      <c r="B163" s="11">
        <v>18.637522093472434</v>
      </c>
      <c r="C163" s="11">
        <v>-5.3375220934724332</v>
      </c>
    </row>
    <row r="164" spans="1:3" x14ac:dyDescent="0.3">
      <c r="A164" s="11">
        <v>140</v>
      </c>
      <c r="B164" s="11">
        <v>21.312824974413445</v>
      </c>
      <c r="C164" s="11">
        <v>-3.5128249744134443</v>
      </c>
    </row>
    <row r="165" spans="1:3" x14ac:dyDescent="0.3">
      <c r="A165" s="11">
        <v>141</v>
      </c>
      <c r="B165" s="11">
        <v>21.522117376663935</v>
      </c>
      <c r="C165" s="11">
        <v>-7.5221173766639353</v>
      </c>
    </row>
    <row r="166" spans="1:3" x14ac:dyDescent="0.3">
      <c r="A166" s="11">
        <v>142</v>
      </c>
      <c r="B166" s="11">
        <v>11.01199891582425</v>
      </c>
      <c r="C166" s="11">
        <v>3.38800108417575</v>
      </c>
    </row>
    <row r="167" spans="1:3" x14ac:dyDescent="0.3">
      <c r="A167" s="11">
        <v>143</v>
      </c>
      <c r="B167" s="11">
        <v>14.50627206644107</v>
      </c>
      <c r="C167" s="11">
        <v>-1.1062720664410701</v>
      </c>
    </row>
    <row r="168" spans="1:3" x14ac:dyDescent="0.3">
      <c r="A168" s="11">
        <v>144</v>
      </c>
      <c r="B168" s="11">
        <v>15.09775059454028</v>
      </c>
      <c r="C168" s="11">
        <v>0.50224940545971997</v>
      </c>
    </row>
    <row r="169" spans="1:3" x14ac:dyDescent="0.3">
      <c r="A169" s="11">
        <v>145</v>
      </c>
      <c r="B169" s="11">
        <v>9.9564372349087407</v>
      </c>
      <c r="C169" s="11">
        <v>1.84356276509126</v>
      </c>
    </row>
    <row r="170" spans="1:3" x14ac:dyDescent="0.3">
      <c r="A170" s="11">
        <v>146</v>
      </c>
      <c r="B170" s="11">
        <v>21.121731911489086</v>
      </c>
      <c r="C170" s="11">
        <v>-7.3217319114890849</v>
      </c>
    </row>
    <row r="171" spans="1:3" x14ac:dyDescent="0.3">
      <c r="A171" s="11">
        <v>147</v>
      </c>
      <c r="B171" s="11">
        <v>16.553697740630625</v>
      </c>
      <c r="C171" s="11">
        <v>-0.95369774063062529</v>
      </c>
    </row>
    <row r="172" spans="1:3" x14ac:dyDescent="0.3">
      <c r="A172" s="11">
        <v>148</v>
      </c>
      <c r="B172" s="11">
        <v>10.165729637159238</v>
      </c>
      <c r="C172" s="11">
        <v>4.4342703628407616</v>
      </c>
    </row>
    <row r="173" spans="1:3" x14ac:dyDescent="0.3">
      <c r="A173" s="11">
        <v>149</v>
      </c>
      <c r="B173" s="11">
        <v>12.531643749556046</v>
      </c>
      <c r="C173" s="11">
        <v>5.2683562504439543</v>
      </c>
    </row>
    <row r="174" spans="1:3" x14ac:dyDescent="0.3">
      <c r="A174" s="11">
        <v>150</v>
      </c>
      <c r="B174" s="11">
        <v>16.271607981075626</v>
      </c>
      <c r="C174" s="11">
        <v>-0.8716079810756252</v>
      </c>
    </row>
    <row r="175" spans="1:3" x14ac:dyDescent="0.3">
      <c r="A175" s="11">
        <v>151</v>
      </c>
      <c r="B175" s="11">
        <v>21.048934554184569</v>
      </c>
      <c r="C175" s="11">
        <v>0.45106544581543062</v>
      </c>
    </row>
    <row r="176" spans="1:3" x14ac:dyDescent="0.3">
      <c r="A176" s="11">
        <v>152</v>
      </c>
      <c r="B176" s="11">
        <v>14.515371736104143</v>
      </c>
      <c r="C176" s="11">
        <v>5.0846282638958584</v>
      </c>
    </row>
    <row r="177" spans="1:3" x14ac:dyDescent="0.3">
      <c r="A177" s="11">
        <v>153</v>
      </c>
      <c r="B177" s="11">
        <v>10.948301228182792</v>
      </c>
      <c r="C177" s="11">
        <v>4.3516987718172082</v>
      </c>
    </row>
    <row r="178" spans="1:3" x14ac:dyDescent="0.3">
      <c r="A178" s="11">
        <v>154</v>
      </c>
      <c r="B178" s="11">
        <v>17.290770983338859</v>
      </c>
      <c r="C178" s="11">
        <v>2.1092290166611392</v>
      </c>
    </row>
    <row r="179" spans="1:3" x14ac:dyDescent="0.3">
      <c r="A179" s="11">
        <v>155</v>
      </c>
      <c r="B179" s="11">
        <v>21.11263224182602</v>
      </c>
      <c r="C179" s="11">
        <v>-4.1126322418260202</v>
      </c>
    </row>
    <row r="180" spans="1:3" x14ac:dyDescent="0.3">
      <c r="A180" s="11">
        <v>156</v>
      </c>
      <c r="B180" s="11">
        <v>21.32192464407651</v>
      </c>
      <c r="C180" s="11">
        <v>-5.7219246440765108</v>
      </c>
    </row>
    <row r="181" spans="1:3" x14ac:dyDescent="0.3">
      <c r="A181" s="11">
        <v>157</v>
      </c>
      <c r="B181" s="11">
        <v>13.314215340579608</v>
      </c>
      <c r="C181" s="11">
        <v>-0.21421534057960834</v>
      </c>
    </row>
    <row r="182" spans="1:3" x14ac:dyDescent="0.3">
      <c r="A182" s="11">
        <v>158</v>
      </c>
      <c r="B182" s="11">
        <v>28.519763347560655</v>
      </c>
      <c r="C182" s="11">
        <v>12.780236652439342</v>
      </c>
    </row>
    <row r="183" spans="1:3" x14ac:dyDescent="0.3">
      <c r="A183" s="11">
        <v>159</v>
      </c>
      <c r="B183" s="11">
        <v>20.539353053052949</v>
      </c>
      <c r="C183" s="11">
        <v>3.7606469469470518</v>
      </c>
    </row>
    <row r="184" spans="1:3" x14ac:dyDescent="0.3">
      <c r="A184" s="11">
        <v>160</v>
      </c>
      <c r="B184" s="11">
        <v>24.579606383453658</v>
      </c>
      <c r="C184" s="11">
        <v>-1.2796063834536575</v>
      </c>
    </row>
    <row r="185" spans="1:3" x14ac:dyDescent="0.3">
      <c r="A185" s="11">
        <v>161</v>
      </c>
      <c r="B185" s="11">
        <v>22.21369227105685</v>
      </c>
      <c r="C185" s="11">
        <v>4.7863077289431502</v>
      </c>
    </row>
    <row r="186" spans="1:3" x14ac:dyDescent="0.3">
      <c r="A186" s="11">
        <v>162</v>
      </c>
      <c r="B186" s="11">
        <v>33.488182983593958</v>
      </c>
      <c r="C186" s="11">
        <v>16.511817016406042</v>
      </c>
    </row>
    <row r="187" spans="1:3" x14ac:dyDescent="0.3">
      <c r="A187" s="11">
        <v>163</v>
      </c>
      <c r="B187" s="11">
        <v>36.336379588133198</v>
      </c>
      <c r="C187" s="11">
        <v>13.663620411866802</v>
      </c>
    </row>
    <row r="188" spans="1:3" x14ac:dyDescent="0.3">
      <c r="A188" s="11">
        <v>164</v>
      </c>
      <c r="B188" s="11">
        <v>41.55049030506926</v>
      </c>
      <c r="C188" s="11">
        <v>8.4495096949307396</v>
      </c>
    </row>
    <row r="189" spans="1:3" x14ac:dyDescent="0.3">
      <c r="A189" s="11">
        <v>165</v>
      </c>
      <c r="B189" s="11">
        <v>18.610223084483245</v>
      </c>
      <c r="C189" s="11">
        <v>4.0897769155167545</v>
      </c>
    </row>
    <row r="190" spans="1:3" x14ac:dyDescent="0.3">
      <c r="A190" s="11">
        <v>166</v>
      </c>
      <c r="B190" s="11">
        <v>20.85784149126021</v>
      </c>
      <c r="C190" s="11">
        <v>4.1421585087397901</v>
      </c>
    </row>
    <row r="191" spans="1:3" x14ac:dyDescent="0.3">
      <c r="A191" s="11">
        <v>167</v>
      </c>
      <c r="B191" s="11">
        <v>37.492037635342413</v>
      </c>
      <c r="C191" s="11">
        <v>12.507962364657587</v>
      </c>
    </row>
    <row r="192" spans="1:3" x14ac:dyDescent="0.3">
      <c r="A192" s="11">
        <v>168</v>
      </c>
      <c r="B192" s="11">
        <v>18.819515486733728</v>
      </c>
      <c r="C192" s="11">
        <v>4.9804845132662727</v>
      </c>
    </row>
    <row r="193" spans="1:3" x14ac:dyDescent="0.3">
      <c r="A193" s="11">
        <v>169</v>
      </c>
      <c r="B193" s="11">
        <v>22.841569477808306</v>
      </c>
      <c r="C193" s="11">
        <v>0.95843052219169422</v>
      </c>
    </row>
    <row r="194" spans="1:3" x14ac:dyDescent="0.3">
      <c r="A194" s="11">
        <v>170</v>
      </c>
      <c r="B194" s="11">
        <v>23.596842059842679</v>
      </c>
      <c r="C194" s="11">
        <v>-1.2968420598426782</v>
      </c>
    </row>
    <row r="195" spans="1:3" x14ac:dyDescent="0.3">
      <c r="A195" s="11">
        <v>171</v>
      </c>
      <c r="B195" s="11">
        <v>18.801316147407597</v>
      </c>
      <c r="C195" s="11">
        <v>-1.4013161474075986</v>
      </c>
    </row>
    <row r="196" spans="1:3" x14ac:dyDescent="0.3">
      <c r="A196" s="11">
        <v>172</v>
      </c>
      <c r="B196" s="11">
        <v>18.846814495722924</v>
      </c>
      <c r="C196" s="11">
        <v>0.2531855042770772</v>
      </c>
    </row>
    <row r="197" spans="1:3" x14ac:dyDescent="0.3">
      <c r="A197" s="11">
        <v>173</v>
      </c>
      <c r="B197" s="11">
        <v>16.044116239499004</v>
      </c>
      <c r="C197" s="11">
        <v>7.055883760500997</v>
      </c>
    </row>
    <row r="198" spans="1:3" x14ac:dyDescent="0.3">
      <c r="A198" s="11">
        <v>174</v>
      </c>
      <c r="B198" s="11">
        <v>23.724237435125588</v>
      </c>
      <c r="C198" s="11">
        <v>-0.12423743512558616</v>
      </c>
    </row>
    <row r="199" spans="1:3" x14ac:dyDescent="0.3">
      <c r="A199" s="11">
        <v>175</v>
      </c>
      <c r="B199" s="11">
        <v>18.655721432798565</v>
      </c>
      <c r="C199" s="11">
        <v>3.9442785672014367</v>
      </c>
    </row>
    <row r="200" spans="1:3" x14ac:dyDescent="0.3">
      <c r="A200" s="11">
        <v>176</v>
      </c>
      <c r="B200" s="11">
        <v>24.907194491323992</v>
      </c>
      <c r="C200" s="11">
        <v>4.4928055086760068</v>
      </c>
    </row>
    <row r="201" spans="1:3" x14ac:dyDescent="0.3">
      <c r="A201" s="11">
        <v>177</v>
      </c>
      <c r="B201" s="11">
        <v>20.120768248551968</v>
      </c>
      <c r="C201" s="11">
        <v>3.079231751448031</v>
      </c>
    </row>
    <row r="202" spans="1:3" x14ac:dyDescent="0.3">
      <c r="A202" s="11">
        <v>178</v>
      </c>
      <c r="B202" s="11">
        <v>22.805170799156052</v>
      </c>
      <c r="C202" s="11">
        <v>1.7948292008439495</v>
      </c>
    </row>
    <row r="203" spans="1:3" x14ac:dyDescent="0.3">
      <c r="A203" s="11">
        <v>179</v>
      </c>
      <c r="B203" s="11">
        <v>27.764490765526297</v>
      </c>
      <c r="C203" s="11">
        <v>2.1355092344737017</v>
      </c>
    </row>
    <row r="204" spans="1:3" x14ac:dyDescent="0.3">
      <c r="A204" s="11">
        <v>180</v>
      </c>
      <c r="B204" s="11">
        <v>28.856451125094054</v>
      </c>
      <c r="C204" s="11">
        <v>8.3435488749059488</v>
      </c>
    </row>
    <row r="205" spans="1:3" x14ac:dyDescent="0.3">
      <c r="A205" s="11">
        <v>181</v>
      </c>
      <c r="B205" s="11">
        <v>35.999691810599813</v>
      </c>
      <c r="C205" s="11">
        <v>3.8003081894001838</v>
      </c>
    </row>
    <row r="206" spans="1:3" x14ac:dyDescent="0.3">
      <c r="A206" s="11">
        <v>182</v>
      </c>
      <c r="B206" s="11">
        <v>21.249127286771994</v>
      </c>
      <c r="C206" s="11">
        <v>14.950872713228009</v>
      </c>
    </row>
    <row r="207" spans="1:3" x14ac:dyDescent="0.3">
      <c r="A207" s="11">
        <v>183</v>
      </c>
      <c r="B207" s="11">
        <v>30.448893316130366</v>
      </c>
      <c r="C207" s="11">
        <v>7.4511066838696323</v>
      </c>
    </row>
    <row r="208" spans="1:3" x14ac:dyDescent="0.3">
      <c r="A208" s="11">
        <v>184</v>
      </c>
      <c r="B208" s="11">
        <v>25.061888875596082</v>
      </c>
      <c r="C208" s="11">
        <v>7.4381111244039175</v>
      </c>
    </row>
    <row r="209" spans="1:3" x14ac:dyDescent="0.3">
      <c r="A209" s="11">
        <v>185</v>
      </c>
      <c r="B209" s="11">
        <v>16.335305668717076</v>
      </c>
      <c r="C209" s="11">
        <v>10.064694331282922</v>
      </c>
    </row>
    <row r="210" spans="1:3" x14ac:dyDescent="0.3">
      <c r="A210" s="11">
        <v>186</v>
      </c>
      <c r="B210" s="11">
        <v>21.331024313739569</v>
      </c>
      <c r="C210" s="11">
        <v>8.2689756862604327</v>
      </c>
    </row>
    <row r="211" spans="1:3" x14ac:dyDescent="0.3">
      <c r="A211" s="11">
        <v>187</v>
      </c>
      <c r="B211" s="11">
        <v>36.600270008362088</v>
      </c>
      <c r="C211" s="11">
        <v>13.399729991637912</v>
      </c>
    </row>
    <row r="212" spans="1:3" x14ac:dyDescent="0.3">
      <c r="A212" s="11">
        <v>188</v>
      </c>
      <c r="B212" s="11">
        <v>27.054716531807252</v>
      </c>
      <c r="C212" s="11">
        <v>4.9452834681927484</v>
      </c>
    </row>
    <row r="213" spans="1:3" x14ac:dyDescent="0.3">
      <c r="A213" s="11">
        <v>189</v>
      </c>
      <c r="B213" s="11">
        <v>24.998191187954632</v>
      </c>
      <c r="C213" s="11">
        <v>4.801808812045369</v>
      </c>
    </row>
    <row r="214" spans="1:3" x14ac:dyDescent="0.3">
      <c r="A214" s="11">
        <v>190</v>
      </c>
      <c r="B214" s="11">
        <v>30.7218834060223</v>
      </c>
      <c r="C214" s="11">
        <v>4.1781165939776983</v>
      </c>
    </row>
    <row r="215" spans="1:3" x14ac:dyDescent="0.3">
      <c r="A215" s="11">
        <v>191</v>
      </c>
      <c r="B215" s="11">
        <v>28.592560704865171</v>
      </c>
      <c r="C215" s="11">
        <v>4.4074392951348287</v>
      </c>
    </row>
    <row r="216" spans="1:3" x14ac:dyDescent="0.3">
      <c r="A216" s="11">
        <v>192</v>
      </c>
      <c r="B216" s="11">
        <v>26.663430736295467</v>
      </c>
      <c r="C216" s="11">
        <v>3.8365692637045328</v>
      </c>
    </row>
    <row r="217" spans="1:3" x14ac:dyDescent="0.3">
      <c r="A217" s="11">
        <v>193</v>
      </c>
      <c r="B217" s="11">
        <v>30.658185718380849</v>
      </c>
      <c r="C217" s="11">
        <v>5.7418142816191491</v>
      </c>
    </row>
    <row r="218" spans="1:3" x14ac:dyDescent="0.3">
      <c r="A218" s="11">
        <v>194</v>
      </c>
      <c r="B218" s="11">
        <v>27.218510585742408</v>
      </c>
      <c r="C218" s="11">
        <v>3.8814894142575938</v>
      </c>
    </row>
    <row r="219" spans="1:3" x14ac:dyDescent="0.3">
      <c r="A219" s="11">
        <v>195</v>
      </c>
      <c r="B219" s="11">
        <v>25.434975331781736</v>
      </c>
      <c r="C219" s="11">
        <v>3.6650246682182654</v>
      </c>
    </row>
    <row r="220" spans="1:3" x14ac:dyDescent="0.3">
      <c r="A220" s="11">
        <v>196</v>
      </c>
      <c r="B220" s="11">
        <v>37.000655473536924</v>
      </c>
      <c r="C220" s="11">
        <v>12.999344526463076</v>
      </c>
    </row>
    <row r="221" spans="1:3" x14ac:dyDescent="0.3">
      <c r="A221" s="11">
        <v>197</v>
      </c>
      <c r="B221" s="11">
        <v>31.650049711654901</v>
      </c>
      <c r="C221" s="11">
        <v>1.6499502883450958</v>
      </c>
    </row>
    <row r="222" spans="1:3" x14ac:dyDescent="0.3">
      <c r="A222" s="11">
        <v>198</v>
      </c>
      <c r="B222" s="11">
        <v>30.012109172303269</v>
      </c>
      <c r="C222" s="11">
        <v>0.28789082769673158</v>
      </c>
    </row>
    <row r="223" spans="1:3" x14ac:dyDescent="0.3">
      <c r="A223" s="11">
        <v>199</v>
      </c>
      <c r="B223" s="11">
        <v>31.531754006035058</v>
      </c>
      <c r="C223" s="11">
        <v>3.0682459939649434</v>
      </c>
    </row>
    <row r="224" spans="1:3" x14ac:dyDescent="0.3">
      <c r="A224" s="11">
        <v>200</v>
      </c>
      <c r="B224" s="11">
        <v>28.810952776778727</v>
      </c>
      <c r="C224" s="11">
        <v>6.0890472232212716</v>
      </c>
    </row>
    <row r="225" spans="1:3" x14ac:dyDescent="0.3">
      <c r="A225" s="11">
        <v>201</v>
      </c>
      <c r="B225" s="11">
        <v>30.266899922869072</v>
      </c>
      <c r="C225" s="11">
        <v>2.6331000771309263</v>
      </c>
    </row>
    <row r="226" spans="1:3" x14ac:dyDescent="0.3">
      <c r="A226" s="11">
        <v>202</v>
      </c>
      <c r="B226" s="11">
        <v>21.412921340707157</v>
      </c>
      <c r="C226" s="11">
        <v>2.687078659292844</v>
      </c>
    </row>
    <row r="227" spans="1:3" x14ac:dyDescent="0.3">
      <c r="A227" s="11">
        <v>203</v>
      </c>
      <c r="B227" s="11">
        <v>34.589243012824795</v>
      </c>
      <c r="C227" s="11">
        <v>7.710756987175202</v>
      </c>
    </row>
    <row r="228" spans="1:3" x14ac:dyDescent="0.3">
      <c r="A228" s="11">
        <v>204</v>
      </c>
      <c r="B228" s="11">
        <v>36.800462740949499</v>
      </c>
      <c r="C228" s="11">
        <v>11.699537259050501</v>
      </c>
    </row>
    <row r="229" spans="1:3" x14ac:dyDescent="0.3">
      <c r="A229" s="11">
        <v>205</v>
      </c>
      <c r="B229" s="11">
        <v>38.447502949964218</v>
      </c>
      <c r="C229" s="11">
        <v>11.552497050035782</v>
      </c>
    </row>
    <row r="230" spans="1:3" x14ac:dyDescent="0.3">
      <c r="A230" s="11">
        <v>206</v>
      </c>
      <c r="B230" s="11">
        <v>18.946910862016637</v>
      </c>
      <c r="C230" s="11">
        <v>3.6530891379833648</v>
      </c>
    </row>
    <row r="231" spans="1:3" x14ac:dyDescent="0.3">
      <c r="A231" s="11">
        <v>207</v>
      </c>
      <c r="B231" s="11">
        <v>22.905267165449757</v>
      </c>
      <c r="C231" s="11">
        <v>1.4947328345502413</v>
      </c>
    </row>
    <row r="232" spans="1:3" x14ac:dyDescent="0.3">
      <c r="A232" s="11">
        <v>208</v>
      </c>
      <c r="B232" s="11">
        <v>17.96414653840565</v>
      </c>
      <c r="C232" s="11">
        <v>4.5358534615943498</v>
      </c>
    </row>
    <row r="233" spans="1:3" x14ac:dyDescent="0.3">
      <c r="A233" s="11">
        <v>209</v>
      </c>
      <c r="B233" s="11">
        <v>20.521153713726818</v>
      </c>
      <c r="C233" s="11">
        <v>3.8788462862731805</v>
      </c>
    </row>
    <row r="234" spans="1:3" x14ac:dyDescent="0.3">
      <c r="A234" s="11">
        <v>210</v>
      </c>
      <c r="B234" s="11">
        <v>13.969391556320268</v>
      </c>
      <c r="C234" s="11">
        <v>6.030608443679732</v>
      </c>
    </row>
    <row r="235" spans="1:3" x14ac:dyDescent="0.3">
      <c r="A235" s="11">
        <v>211</v>
      </c>
      <c r="B235" s="11">
        <v>19.574788068768093</v>
      </c>
      <c r="C235" s="11">
        <v>2.125211931231906</v>
      </c>
    </row>
    <row r="236" spans="1:3" x14ac:dyDescent="0.3">
      <c r="A236" s="11">
        <v>212</v>
      </c>
      <c r="B236" s="11">
        <v>14.515371736104143</v>
      </c>
      <c r="C236" s="11">
        <v>4.7846282638958577</v>
      </c>
    </row>
    <row r="237" spans="1:3" x14ac:dyDescent="0.3">
      <c r="A237" s="11">
        <v>213</v>
      </c>
      <c r="B237" s="11">
        <v>18.182538610319206</v>
      </c>
      <c r="C237" s="11">
        <v>4.2174613896807926</v>
      </c>
    </row>
    <row r="238" spans="1:3" x14ac:dyDescent="0.3">
      <c r="A238" s="11">
        <v>214</v>
      </c>
      <c r="B238" s="11">
        <v>23.351150978939927</v>
      </c>
      <c r="C238" s="11">
        <v>4.7488490210600744</v>
      </c>
    </row>
    <row r="239" spans="1:3" x14ac:dyDescent="0.3">
      <c r="A239" s="11">
        <v>215</v>
      </c>
      <c r="B239" s="11">
        <v>14.588169093408659</v>
      </c>
      <c r="C239" s="11">
        <v>9.1118309065913401</v>
      </c>
    </row>
    <row r="240" spans="1:3" x14ac:dyDescent="0.3">
      <c r="A240" s="11">
        <v>216</v>
      </c>
      <c r="B240" s="11">
        <v>21.594914733968452</v>
      </c>
      <c r="C240" s="11">
        <v>3.4050852660315485</v>
      </c>
    </row>
    <row r="241" spans="1:3" x14ac:dyDescent="0.3">
      <c r="A241" s="11">
        <v>217</v>
      </c>
      <c r="B241" s="11">
        <v>18.91961185302744</v>
      </c>
      <c r="C241" s="11">
        <v>4.3803881469725603</v>
      </c>
    </row>
    <row r="242" spans="1:3" x14ac:dyDescent="0.3">
      <c r="A242" s="11">
        <v>218</v>
      </c>
      <c r="B242" s="11">
        <v>25.7807627789782</v>
      </c>
      <c r="C242" s="11">
        <v>2.9192372210217989</v>
      </c>
    </row>
    <row r="243" spans="1:3" x14ac:dyDescent="0.3">
      <c r="A243" s="11">
        <v>219</v>
      </c>
      <c r="B243" s="11">
        <v>19.492891041800512</v>
      </c>
      <c r="C243" s="11">
        <v>2.0071089581994883</v>
      </c>
    </row>
    <row r="244" spans="1:3" x14ac:dyDescent="0.3">
      <c r="A244" s="11">
        <v>220</v>
      </c>
      <c r="B244" s="11">
        <v>23.332951639613803</v>
      </c>
      <c r="C244" s="11">
        <v>-0.33295163961380325</v>
      </c>
    </row>
    <row r="245" spans="1:3" x14ac:dyDescent="0.3">
      <c r="A245" s="11">
        <v>221</v>
      </c>
      <c r="B245" s="11">
        <v>28.592560704865171</v>
      </c>
      <c r="C245" s="11">
        <v>-1.892560704865172</v>
      </c>
    </row>
    <row r="246" spans="1:3" x14ac:dyDescent="0.3">
      <c r="A246" s="11">
        <v>222</v>
      </c>
      <c r="B246" s="11">
        <v>21.431120680033281</v>
      </c>
      <c r="C246" s="11">
        <v>0.2688793199667181</v>
      </c>
    </row>
    <row r="247" spans="1:3" x14ac:dyDescent="0.3">
      <c r="A247" s="11">
        <v>223</v>
      </c>
      <c r="B247" s="11">
        <v>27.937384489124518</v>
      </c>
      <c r="C247" s="11">
        <v>-0.43738448912451844</v>
      </c>
    </row>
    <row r="248" spans="1:3" x14ac:dyDescent="0.3">
      <c r="A248" s="11">
        <v>224</v>
      </c>
      <c r="B248" s="11">
        <v>25.562370707064645</v>
      </c>
      <c r="C248" s="11">
        <v>4.5376292929353568</v>
      </c>
    </row>
    <row r="249" spans="1:3" x14ac:dyDescent="0.3">
      <c r="A249" s="11">
        <v>225</v>
      </c>
      <c r="B249" s="11">
        <v>40.558626311795209</v>
      </c>
      <c r="C249" s="11">
        <v>4.2413736882047886</v>
      </c>
    </row>
    <row r="250" spans="1:3" x14ac:dyDescent="0.3">
      <c r="A250" s="11">
        <v>226</v>
      </c>
      <c r="B250" s="11">
        <v>44.735374687141885</v>
      </c>
      <c r="C250" s="11">
        <v>5.2646253128581151</v>
      </c>
    </row>
    <row r="251" spans="1:3" x14ac:dyDescent="0.3">
      <c r="A251" s="11">
        <v>227</v>
      </c>
      <c r="B251" s="11">
        <v>38.502100967942582</v>
      </c>
      <c r="C251" s="11">
        <v>-0.90210096794258021</v>
      </c>
    </row>
    <row r="252" spans="1:3" x14ac:dyDescent="0.3">
      <c r="A252" s="11">
        <v>228</v>
      </c>
      <c r="B252" s="11">
        <v>30.52169067343489</v>
      </c>
      <c r="C252" s="11">
        <v>1.0783093265651118</v>
      </c>
    </row>
    <row r="253" spans="1:3" x14ac:dyDescent="0.3">
      <c r="A253" s="11">
        <v>229</v>
      </c>
      <c r="B253" s="11">
        <v>35.28081790721771</v>
      </c>
      <c r="C253" s="11">
        <v>11.419182092782293</v>
      </c>
    </row>
    <row r="254" spans="1:3" x14ac:dyDescent="0.3">
      <c r="A254" s="11">
        <v>230</v>
      </c>
      <c r="B254" s="11">
        <v>24.96179250930237</v>
      </c>
      <c r="C254" s="11">
        <v>6.53820749069763</v>
      </c>
    </row>
    <row r="255" spans="1:3" x14ac:dyDescent="0.3">
      <c r="A255" s="11">
        <v>231</v>
      </c>
      <c r="B255" s="11">
        <v>19.765881131692453</v>
      </c>
      <c r="C255" s="11">
        <v>4.534118868307548</v>
      </c>
    </row>
    <row r="256" spans="1:3" x14ac:dyDescent="0.3">
      <c r="A256" s="11">
        <v>232</v>
      </c>
      <c r="B256" s="11">
        <v>32.787508419537986</v>
      </c>
      <c r="C256" s="11">
        <v>-1.0875084195379863</v>
      </c>
    </row>
    <row r="257" spans="1:3" x14ac:dyDescent="0.3">
      <c r="A257" s="11">
        <v>233</v>
      </c>
      <c r="B257" s="11">
        <v>41.204702857872803</v>
      </c>
      <c r="C257" s="11">
        <v>0.49529714212719966</v>
      </c>
    </row>
    <row r="258" spans="1:3" x14ac:dyDescent="0.3">
      <c r="A258" s="11">
        <v>234</v>
      </c>
      <c r="B258" s="11">
        <v>40.385732588196973</v>
      </c>
      <c r="C258" s="11">
        <v>7.9142674118030243</v>
      </c>
    </row>
    <row r="259" spans="1:3" x14ac:dyDescent="0.3">
      <c r="A259" s="11">
        <v>235</v>
      </c>
      <c r="B259" s="11">
        <v>26.545135030675624</v>
      </c>
      <c r="C259" s="11">
        <v>2.454864969324376</v>
      </c>
    </row>
    <row r="260" spans="1:3" x14ac:dyDescent="0.3">
      <c r="A260" s="11">
        <v>236</v>
      </c>
      <c r="B260" s="11">
        <v>20.721346446314243</v>
      </c>
      <c r="C260" s="11">
        <v>3.2786535536857571</v>
      </c>
    </row>
    <row r="261" spans="1:3" x14ac:dyDescent="0.3">
      <c r="A261" s="11">
        <v>237</v>
      </c>
      <c r="B261" s="11">
        <v>25.680666412684488</v>
      </c>
      <c r="C261" s="11">
        <v>-0.58066641268448649</v>
      </c>
    </row>
    <row r="262" spans="1:3" x14ac:dyDescent="0.3">
      <c r="A262" s="11">
        <v>238</v>
      </c>
      <c r="B262" s="11">
        <v>32.296126257732496</v>
      </c>
      <c r="C262" s="11">
        <v>-0.7961262577324959</v>
      </c>
    </row>
    <row r="263" spans="1:3" x14ac:dyDescent="0.3">
      <c r="A263" s="11">
        <v>239</v>
      </c>
      <c r="B263" s="11">
        <v>24.315715963224783</v>
      </c>
      <c r="C263" s="11">
        <v>-0.61571596322478328</v>
      </c>
    </row>
    <row r="264" spans="1:3" x14ac:dyDescent="0.3">
      <c r="A264" s="11">
        <v>240</v>
      </c>
      <c r="B264" s="11">
        <v>25.453174671107867</v>
      </c>
      <c r="C264" s="11">
        <v>-2.1531746711078661</v>
      </c>
    </row>
    <row r="265" spans="1:3" x14ac:dyDescent="0.3">
      <c r="A265" s="11">
        <v>241</v>
      </c>
      <c r="B265" s="11">
        <v>28.101178543059689</v>
      </c>
      <c r="C265" s="11">
        <v>-1.1011785430596888</v>
      </c>
    </row>
    <row r="266" spans="1:3" x14ac:dyDescent="0.3">
      <c r="A266" s="11">
        <v>242</v>
      </c>
      <c r="B266" s="11">
        <v>20.803243473281825</v>
      </c>
      <c r="C266" s="11">
        <v>-0.70324347328182313</v>
      </c>
    </row>
    <row r="267" spans="1:3" x14ac:dyDescent="0.3">
      <c r="A267" s="11">
        <v>243</v>
      </c>
      <c r="B267" s="11">
        <v>23.196456594667829</v>
      </c>
      <c r="C267" s="11">
        <v>-0.99645659466782988</v>
      </c>
    </row>
    <row r="268" spans="1:3" x14ac:dyDescent="0.3">
      <c r="A268" s="11">
        <v>244</v>
      </c>
      <c r="B268" s="11">
        <v>23.51494503287509</v>
      </c>
      <c r="C268" s="11">
        <v>0.1850549671249091</v>
      </c>
    </row>
    <row r="269" spans="1:3" x14ac:dyDescent="0.3">
      <c r="A269" s="11">
        <v>245</v>
      </c>
      <c r="B269" s="11">
        <v>16.235209302423364</v>
      </c>
      <c r="C269" s="11">
        <v>1.3647906975766375</v>
      </c>
    </row>
    <row r="270" spans="1:3" x14ac:dyDescent="0.3">
      <c r="A270" s="11">
        <v>246</v>
      </c>
      <c r="B270" s="11">
        <v>16.344405338380142</v>
      </c>
      <c r="C270" s="11">
        <v>2.1555946616198582</v>
      </c>
    </row>
    <row r="271" spans="1:3" x14ac:dyDescent="0.3">
      <c r="A271" s="11">
        <v>247</v>
      </c>
      <c r="B271" s="11">
        <v>20.921539178901661</v>
      </c>
      <c r="C271" s="11">
        <v>3.37846082109834</v>
      </c>
    </row>
    <row r="272" spans="1:3" x14ac:dyDescent="0.3">
      <c r="A272" s="11">
        <v>248</v>
      </c>
      <c r="B272" s="11">
        <v>21.995300199143294</v>
      </c>
      <c r="C272" s="11">
        <v>-1.4953001991432942</v>
      </c>
    </row>
    <row r="273" spans="1:3" x14ac:dyDescent="0.3">
      <c r="A273" s="11">
        <v>249</v>
      </c>
      <c r="B273" s="11">
        <v>23.878931819397678</v>
      </c>
      <c r="C273" s="11">
        <v>0.62106818060232172</v>
      </c>
    </row>
    <row r="274" spans="1:3" x14ac:dyDescent="0.3">
      <c r="A274" s="11">
        <v>250</v>
      </c>
      <c r="B274" s="11">
        <v>26.472337673371108</v>
      </c>
      <c r="C274" s="11">
        <v>-0.27233767337110848</v>
      </c>
    </row>
    <row r="275" spans="1:3" x14ac:dyDescent="0.3">
      <c r="A275" s="11">
        <v>251</v>
      </c>
      <c r="B275" s="11">
        <v>24.370313981203175</v>
      </c>
      <c r="C275" s="11">
        <v>2.9686018796823532E-2</v>
      </c>
    </row>
    <row r="276" spans="1:3" x14ac:dyDescent="0.3">
      <c r="A276" s="11">
        <v>252</v>
      </c>
      <c r="B276" s="11">
        <v>23.924430167712998</v>
      </c>
      <c r="C276" s="11">
        <v>0.87556983228700247</v>
      </c>
    </row>
    <row r="277" spans="1:3" x14ac:dyDescent="0.3">
      <c r="A277" s="11">
        <v>253</v>
      </c>
      <c r="B277" s="11">
        <v>28.647158722843564</v>
      </c>
      <c r="C277" s="11">
        <v>0.95284127715643763</v>
      </c>
    </row>
    <row r="278" spans="1:3" x14ac:dyDescent="0.3">
      <c r="A278" s="11">
        <v>254</v>
      </c>
      <c r="B278" s="11">
        <v>40.494928624153758</v>
      </c>
      <c r="C278" s="11">
        <v>2.3050713758462393</v>
      </c>
    </row>
    <row r="279" spans="1:3" x14ac:dyDescent="0.3">
      <c r="A279" s="11">
        <v>255</v>
      </c>
      <c r="B279" s="11">
        <v>20.921539178901661</v>
      </c>
      <c r="C279" s="11">
        <v>0.97846082109833787</v>
      </c>
    </row>
    <row r="280" spans="1:3" x14ac:dyDescent="0.3">
      <c r="A280" s="11">
        <v>256</v>
      </c>
      <c r="B280" s="11">
        <v>18.81041581707067</v>
      </c>
      <c r="C280" s="11">
        <v>2.0895841829293289</v>
      </c>
    </row>
    <row r="281" spans="1:3" x14ac:dyDescent="0.3">
      <c r="A281" s="11">
        <v>257</v>
      </c>
      <c r="B281" s="11">
        <v>33.169694545386704</v>
      </c>
      <c r="C281" s="11">
        <v>10.830305454613296</v>
      </c>
    </row>
    <row r="282" spans="1:3" x14ac:dyDescent="0.3">
      <c r="A282" s="11">
        <v>258</v>
      </c>
      <c r="B282" s="11">
        <v>44.544281624217533</v>
      </c>
      <c r="C282" s="11">
        <v>5.4557183757824674</v>
      </c>
    </row>
    <row r="283" spans="1:3" x14ac:dyDescent="0.3">
      <c r="A283" s="11">
        <v>259</v>
      </c>
      <c r="B283" s="11">
        <v>32.068634516155882</v>
      </c>
      <c r="C283" s="11">
        <v>3.9313654838441181</v>
      </c>
    </row>
    <row r="284" spans="1:3" x14ac:dyDescent="0.3">
      <c r="A284" s="11">
        <v>260</v>
      </c>
      <c r="B284" s="11">
        <v>27.600696711591127</v>
      </c>
      <c r="C284" s="11">
        <v>2.4993032884088748</v>
      </c>
    </row>
    <row r="285" spans="1:3" x14ac:dyDescent="0.3">
      <c r="A285" s="11">
        <v>261</v>
      </c>
      <c r="B285" s="11">
        <v>30.885677459957478</v>
      </c>
      <c r="C285" s="11">
        <v>2.9143225400425194</v>
      </c>
    </row>
    <row r="286" spans="1:3" x14ac:dyDescent="0.3">
      <c r="A286" s="11">
        <v>262</v>
      </c>
      <c r="B286" s="11">
        <v>33.770272743148965</v>
      </c>
      <c r="C286" s="11">
        <v>9.3297272568510365</v>
      </c>
    </row>
    <row r="287" spans="1:3" x14ac:dyDescent="0.3">
      <c r="A287" s="11">
        <v>263</v>
      </c>
      <c r="B287" s="11">
        <v>41.759782707319744</v>
      </c>
      <c r="C287" s="11">
        <v>7.0402172926802535</v>
      </c>
    </row>
    <row r="288" spans="1:3" x14ac:dyDescent="0.3">
      <c r="A288" s="11">
        <v>264</v>
      </c>
      <c r="B288" s="11">
        <v>32.014036498177489</v>
      </c>
      <c r="C288" s="11">
        <v>-1.0140364981774894</v>
      </c>
    </row>
    <row r="289" spans="1:3" x14ac:dyDescent="0.3">
      <c r="A289" s="11">
        <v>265</v>
      </c>
      <c r="B289" s="11">
        <v>30.912976468946667</v>
      </c>
      <c r="C289" s="11">
        <v>5.5870235310533332</v>
      </c>
    </row>
    <row r="290" spans="1:3" x14ac:dyDescent="0.3">
      <c r="A290" s="11">
        <v>266</v>
      </c>
      <c r="B290" s="11">
        <v>15.934920203542227</v>
      </c>
      <c r="C290" s="11">
        <v>6.8650797964577741</v>
      </c>
    </row>
    <row r="291" spans="1:3" x14ac:dyDescent="0.3">
      <c r="A291" s="11">
        <v>267</v>
      </c>
      <c r="B291" s="11">
        <v>29.16583989363825</v>
      </c>
      <c r="C291" s="11">
        <v>1.5341601063617496</v>
      </c>
    </row>
    <row r="292" spans="1:3" x14ac:dyDescent="0.3">
      <c r="A292" s="11">
        <v>268</v>
      </c>
      <c r="B292" s="11">
        <v>40.840716071350215</v>
      </c>
      <c r="C292" s="11">
        <v>9.1592839286497849</v>
      </c>
    </row>
    <row r="293" spans="1:3" x14ac:dyDescent="0.3">
      <c r="A293" s="11">
        <v>269</v>
      </c>
      <c r="B293" s="11">
        <v>33.315289259995737</v>
      </c>
      <c r="C293" s="11">
        <v>10.184710740004263</v>
      </c>
    </row>
    <row r="294" spans="1:3" x14ac:dyDescent="0.3">
      <c r="A294" s="11">
        <v>270</v>
      </c>
      <c r="B294" s="11">
        <v>19.210801282245505</v>
      </c>
      <c r="C294" s="11">
        <v>1.4891987177544941</v>
      </c>
    </row>
    <row r="295" spans="1:3" x14ac:dyDescent="0.3">
      <c r="A295" s="11">
        <v>271</v>
      </c>
      <c r="B295" s="11">
        <v>18.628422423809369</v>
      </c>
      <c r="C295" s="11">
        <v>2.4715775761906329</v>
      </c>
    </row>
    <row r="296" spans="1:3" x14ac:dyDescent="0.3">
      <c r="A296" s="11">
        <v>272</v>
      </c>
      <c r="B296" s="11">
        <v>22.122695574426203</v>
      </c>
      <c r="C296" s="11">
        <v>3.0773044255737965</v>
      </c>
    </row>
    <row r="297" spans="1:3" x14ac:dyDescent="0.3">
      <c r="A297" s="11">
        <v>273</v>
      </c>
      <c r="B297" s="11">
        <v>24.834397134019476</v>
      </c>
      <c r="C297" s="11">
        <v>-0.43439713401947699</v>
      </c>
    </row>
    <row r="298" spans="1:3" x14ac:dyDescent="0.3">
      <c r="A298" s="11">
        <v>274</v>
      </c>
      <c r="B298" s="11">
        <v>35.32631625553303</v>
      </c>
      <c r="C298" s="11">
        <v>-0.12631625553302683</v>
      </c>
    </row>
    <row r="299" spans="1:3" x14ac:dyDescent="0.3">
      <c r="A299" s="11">
        <v>275</v>
      </c>
      <c r="B299" s="11">
        <v>26.836324459893696</v>
      </c>
      <c r="C299" s="11">
        <v>5.5636755401063027</v>
      </c>
    </row>
    <row r="300" spans="1:3" x14ac:dyDescent="0.3">
      <c r="A300" s="11">
        <v>276</v>
      </c>
      <c r="B300" s="11">
        <v>27.709892747547904</v>
      </c>
      <c r="C300" s="11">
        <v>4.2901072524520956</v>
      </c>
    </row>
    <row r="301" spans="1:3" x14ac:dyDescent="0.3">
      <c r="A301" s="11">
        <v>277</v>
      </c>
      <c r="B301" s="11">
        <v>31.468056318393607</v>
      </c>
      <c r="C301" s="11">
        <v>1.7319436816063956</v>
      </c>
    </row>
    <row r="302" spans="1:3" x14ac:dyDescent="0.3">
      <c r="A302" s="11">
        <v>278</v>
      </c>
      <c r="B302" s="11">
        <v>27.455101996982087</v>
      </c>
      <c r="C302" s="11">
        <v>5.6448980030179143</v>
      </c>
    </row>
    <row r="303" spans="1:3" x14ac:dyDescent="0.3">
      <c r="A303" s="11">
        <v>279</v>
      </c>
      <c r="B303" s="11">
        <v>24.324815632887848</v>
      </c>
      <c r="C303" s="11">
        <v>4.7751843671121534</v>
      </c>
    </row>
    <row r="304" spans="1:3" x14ac:dyDescent="0.3">
      <c r="A304" s="11">
        <v>280</v>
      </c>
      <c r="B304" s="11">
        <v>27.327706621699193</v>
      </c>
      <c r="C304" s="11">
        <v>7.7722933783008088</v>
      </c>
    </row>
    <row r="305" spans="1:3" x14ac:dyDescent="0.3">
      <c r="A305" s="11">
        <v>281</v>
      </c>
      <c r="B305" s="11">
        <v>36.500173642068376</v>
      </c>
      <c r="C305" s="11">
        <v>8.899826357931623</v>
      </c>
    </row>
    <row r="306" spans="1:3" x14ac:dyDescent="0.3">
      <c r="A306" s="11">
        <v>282</v>
      </c>
      <c r="B306" s="11">
        <v>28.747255089137276</v>
      </c>
      <c r="C306" s="11">
        <v>6.6527449108627223</v>
      </c>
    </row>
    <row r="307" spans="1:3" x14ac:dyDescent="0.3">
      <c r="A307" s="11">
        <v>283</v>
      </c>
      <c r="B307" s="11">
        <v>34.907731451032049</v>
      </c>
      <c r="C307" s="11">
        <v>11.092268548967951</v>
      </c>
    </row>
    <row r="308" spans="1:3" x14ac:dyDescent="0.3">
      <c r="A308" s="11">
        <v>284</v>
      </c>
      <c r="B308" s="11">
        <v>37.437439617364035</v>
      </c>
      <c r="C308" s="11">
        <v>12.562560382635965</v>
      </c>
    </row>
    <row r="309" spans="1:3" x14ac:dyDescent="0.3">
      <c r="A309" s="11">
        <v>285</v>
      </c>
      <c r="B309" s="11">
        <v>29.839215448705033</v>
      </c>
      <c r="C309" s="11">
        <v>2.3607845512949694</v>
      </c>
    </row>
    <row r="310" spans="1:3" x14ac:dyDescent="0.3">
      <c r="A310" s="11">
        <v>286</v>
      </c>
      <c r="B310" s="11">
        <v>24.060925212658979</v>
      </c>
      <c r="C310" s="11">
        <v>-2.0609252126589794</v>
      </c>
    </row>
    <row r="311" spans="1:3" x14ac:dyDescent="0.3">
      <c r="A311" s="11">
        <v>287</v>
      </c>
      <c r="B311" s="11">
        <v>22.031698877795556</v>
      </c>
      <c r="C311" s="11">
        <v>-1.9316988777955544</v>
      </c>
    </row>
    <row r="312" spans="1:3" x14ac:dyDescent="0.3">
      <c r="A312" s="11">
        <v>288</v>
      </c>
      <c r="B312" s="11">
        <v>21.840605814871189</v>
      </c>
      <c r="C312" s="11">
        <v>1.3593941851288101</v>
      </c>
    </row>
    <row r="313" spans="1:3" x14ac:dyDescent="0.3">
      <c r="A313" s="11">
        <v>289</v>
      </c>
      <c r="B313" s="11">
        <v>22.805170799156052</v>
      </c>
      <c r="C313" s="11">
        <v>-0.50517079915605123</v>
      </c>
    </row>
    <row r="314" spans="1:3" x14ac:dyDescent="0.3">
      <c r="A314" s="11">
        <v>290</v>
      </c>
      <c r="B314" s="11">
        <v>25.08008821492222</v>
      </c>
      <c r="C314" s="11">
        <v>-0.28008821492221969</v>
      </c>
    </row>
    <row r="315" spans="1:3" x14ac:dyDescent="0.3">
      <c r="A315" s="11">
        <v>291</v>
      </c>
      <c r="B315" s="11">
        <v>27.773590435189355</v>
      </c>
      <c r="C315" s="11">
        <v>0.72640956481064478</v>
      </c>
    </row>
    <row r="316" spans="1:3" x14ac:dyDescent="0.3">
      <c r="A316" s="11">
        <v>292</v>
      </c>
      <c r="B316" s="11">
        <v>30.385195628488916</v>
      </c>
      <c r="C316" s="11">
        <v>6.9148043715110816</v>
      </c>
    </row>
    <row r="317" spans="1:3" x14ac:dyDescent="0.3">
      <c r="A317" s="11">
        <v>293</v>
      </c>
      <c r="B317" s="11">
        <v>25.671566743021415</v>
      </c>
      <c r="C317" s="11">
        <v>2.2284332569785832</v>
      </c>
    </row>
    <row r="318" spans="1:3" x14ac:dyDescent="0.3">
      <c r="A318" s="11">
        <v>294</v>
      </c>
      <c r="B318" s="11">
        <v>21.094432902499889</v>
      </c>
      <c r="C318" s="11">
        <v>2.8055670975001092</v>
      </c>
    </row>
    <row r="319" spans="1:3" x14ac:dyDescent="0.3">
      <c r="A319" s="11">
        <v>295</v>
      </c>
      <c r="B319" s="11">
        <v>20.020671882258263</v>
      </c>
      <c r="C319" s="11">
        <v>1.6793281177417363</v>
      </c>
    </row>
    <row r="320" spans="1:3" x14ac:dyDescent="0.3">
      <c r="A320" s="11">
        <v>296</v>
      </c>
      <c r="B320" s="11">
        <v>26.10835088684852</v>
      </c>
      <c r="C320" s="11">
        <v>2.4916491131514817</v>
      </c>
    </row>
    <row r="321" spans="1:3" x14ac:dyDescent="0.3">
      <c r="A321" s="11">
        <v>297</v>
      </c>
      <c r="B321" s="11">
        <v>24.934493500313188</v>
      </c>
      <c r="C321" s="11">
        <v>2.1655064996868134</v>
      </c>
    </row>
    <row r="322" spans="1:3" x14ac:dyDescent="0.3">
      <c r="A322" s="11">
        <v>298</v>
      </c>
      <c r="B322" s="11">
        <v>18.027844226047101</v>
      </c>
      <c r="C322" s="11">
        <v>2.2721557739528997</v>
      </c>
    </row>
    <row r="323" spans="1:3" x14ac:dyDescent="0.3">
      <c r="A323" s="11">
        <v>299</v>
      </c>
      <c r="B323" s="11">
        <v>23.078160889047986</v>
      </c>
      <c r="C323" s="11">
        <v>-0.5781608890479859</v>
      </c>
    </row>
    <row r="324" spans="1:3" x14ac:dyDescent="0.3">
      <c r="A324" s="11">
        <v>300</v>
      </c>
      <c r="B324" s="11">
        <v>29.411530974540995</v>
      </c>
      <c r="C324" s="11">
        <v>-0.41153097454099452</v>
      </c>
    </row>
    <row r="325" spans="1:3" x14ac:dyDescent="0.3">
      <c r="A325" s="11">
        <v>301</v>
      </c>
      <c r="B325" s="11">
        <v>27.864587131820009</v>
      </c>
      <c r="C325" s="11">
        <v>-3.0645871318200086</v>
      </c>
    </row>
    <row r="326" spans="1:3" x14ac:dyDescent="0.3">
      <c r="A326" s="11">
        <v>302</v>
      </c>
      <c r="B326" s="11">
        <v>25.307579956498834</v>
      </c>
      <c r="C326" s="11">
        <v>-3.3075799564988344</v>
      </c>
    </row>
    <row r="327" spans="1:3" x14ac:dyDescent="0.3">
      <c r="A327" s="11">
        <v>303</v>
      </c>
      <c r="B327" s="11">
        <v>24.443111338507691</v>
      </c>
      <c r="C327" s="11">
        <v>1.9568886614923073</v>
      </c>
    </row>
    <row r="328" spans="1:3" x14ac:dyDescent="0.3">
      <c r="A328" s="11">
        <v>304</v>
      </c>
      <c r="B328" s="11">
        <v>28.874650464420185</v>
      </c>
      <c r="C328" s="11">
        <v>4.2253495355798165</v>
      </c>
    </row>
    <row r="329" spans="1:3" x14ac:dyDescent="0.3">
      <c r="A329" s="11">
        <v>305</v>
      </c>
      <c r="B329" s="11">
        <v>31.185966558838601</v>
      </c>
      <c r="C329" s="11">
        <v>4.9140334411614006</v>
      </c>
    </row>
    <row r="330" spans="1:3" x14ac:dyDescent="0.3">
      <c r="A330" s="11">
        <v>306</v>
      </c>
      <c r="B330" s="11">
        <v>25.544171367738514</v>
      </c>
      <c r="C330" s="11">
        <v>2.8558286322614848</v>
      </c>
    </row>
    <row r="331" spans="1:3" x14ac:dyDescent="0.3">
      <c r="A331" s="11">
        <v>307</v>
      </c>
      <c r="B331" s="11">
        <v>32.860305776842509</v>
      </c>
      <c r="C331" s="11">
        <v>0.53969422315748972</v>
      </c>
    </row>
    <row r="332" spans="1:3" x14ac:dyDescent="0.3">
      <c r="A332" s="11">
        <v>308</v>
      </c>
      <c r="B332" s="11">
        <v>27.664394399232584</v>
      </c>
      <c r="C332" s="11">
        <v>0.53560560076741481</v>
      </c>
    </row>
    <row r="333" spans="1:3" x14ac:dyDescent="0.3">
      <c r="A333" s="11">
        <v>309</v>
      </c>
      <c r="B333" s="11">
        <v>25.717065091336742</v>
      </c>
      <c r="C333" s="11">
        <v>-2.9170650913367417</v>
      </c>
    </row>
    <row r="334" spans="1:3" x14ac:dyDescent="0.3">
      <c r="A334" s="11">
        <v>310</v>
      </c>
      <c r="B334" s="11">
        <v>19.683984104724871</v>
      </c>
      <c r="C334" s="11">
        <v>0.61601589527512957</v>
      </c>
    </row>
    <row r="335" spans="1:3" x14ac:dyDescent="0.3">
      <c r="A335" s="11">
        <v>311</v>
      </c>
      <c r="B335" s="11">
        <v>10.59341411132327</v>
      </c>
      <c r="C335" s="11">
        <v>5.5065858886767316</v>
      </c>
    </row>
    <row r="336" spans="1:3" x14ac:dyDescent="0.3">
      <c r="A336" s="11">
        <v>312</v>
      </c>
      <c r="B336" s="11">
        <v>21.048934554184569</v>
      </c>
      <c r="C336" s="11">
        <v>1.051065445815432</v>
      </c>
    </row>
    <row r="337" spans="1:3" x14ac:dyDescent="0.3">
      <c r="A337" s="11">
        <v>313</v>
      </c>
      <c r="B337" s="11">
        <v>20.148067257541165</v>
      </c>
      <c r="C337" s="11">
        <v>-0.74806725754116599</v>
      </c>
    </row>
    <row r="338" spans="1:3" x14ac:dyDescent="0.3">
      <c r="A338" s="11">
        <v>314</v>
      </c>
      <c r="B338" s="11">
        <v>22.359286985665882</v>
      </c>
      <c r="C338" s="11">
        <v>-0.75928698566588082</v>
      </c>
    </row>
    <row r="339" spans="1:3" x14ac:dyDescent="0.3">
      <c r="A339" s="11">
        <v>315</v>
      </c>
      <c r="B339" s="11">
        <v>25.098287554248344</v>
      </c>
      <c r="C339" s="11">
        <v>-1.2982875542483434</v>
      </c>
    </row>
    <row r="340" spans="1:3" x14ac:dyDescent="0.3">
      <c r="A340" s="11">
        <v>316</v>
      </c>
      <c r="B340" s="11">
        <v>17.254372304686605</v>
      </c>
      <c r="C340" s="11">
        <v>-1.0543723046866056</v>
      </c>
    </row>
    <row r="341" spans="1:3" x14ac:dyDescent="0.3">
      <c r="A341" s="11">
        <v>317</v>
      </c>
      <c r="B341" s="11">
        <v>19.15620326426712</v>
      </c>
      <c r="C341" s="11">
        <v>-1.3562032642671191</v>
      </c>
    </row>
    <row r="342" spans="1:3" x14ac:dyDescent="0.3">
      <c r="A342" s="11">
        <v>318</v>
      </c>
      <c r="B342" s="11">
        <v>17.955046868742585</v>
      </c>
      <c r="C342" s="11">
        <v>1.8449531312574159</v>
      </c>
    </row>
    <row r="343" spans="1:3" x14ac:dyDescent="0.3">
      <c r="A343" s="11">
        <v>319</v>
      </c>
      <c r="B343" s="11">
        <v>23.414848666581378</v>
      </c>
      <c r="C343" s="11">
        <v>-0.31484866658137634</v>
      </c>
    </row>
    <row r="344" spans="1:3" x14ac:dyDescent="0.3">
      <c r="A344" s="11">
        <v>320</v>
      </c>
      <c r="B344" s="11">
        <v>20.967037527216995</v>
      </c>
      <c r="C344" s="11">
        <v>3.2962472783005126E-2</v>
      </c>
    </row>
    <row r="345" spans="1:3" x14ac:dyDescent="0.3">
      <c r="A345" s="11">
        <v>321</v>
      </c>
      <c r="B345" s="11">
        <v>23.815234131756227</v>
      </c>
      <c r="C345" s="11">
        <v>-1.5234131756226788E-2</v>
      </c>
    </row>
    <row r="346" spans="1:3" x14ac:dyDescent="0.3">
      <c r="A346" s="11">
        <v>322</v>
      </c>
      <c r="B346" s="11">
        <v>23.360250648602999</v>
      </c>
      <c r="C346" s="11">
        <v>-0.26025064860299807</v>
      </c>
    </row>
    <row r="347" spans="1:3" x14ac:dyDescent="0.3">
      <c r="A347" s="11">
        <v>323</v>
      </c>
      <c r="B347" s="11">
        <v>20.311861311476335</v>
      </c>
      <c r="C347" s="11">
        <v>8.8138688523663689E-2</v>
      </c>
    </row>
    <row r="348" spans="1:3" x14ac:dyDescent="0.3">
      <c r="A348" s="11">
        <v>324</v>
      </c>
      <c r="B348" s="11">
        <v>17.281671313675801</v>
      </c>
      <c r="C348" s="11">
        <v>1.2183286863241989</v>
      </c>
    </row>
    <row r="349" spans="1:3" x14ac:dyDescent="0.3">
      <c r="A349" s="11">
        <v>325</v>
      </c>
      <c r="B349" s="11">
        <v>23.715137765462515</v>
      </c>
      <c r="C349" s="11">
        <v>1.2848622345374849</v>
      </c>
    </row>
    <row r="350" spans="1:3" x14ac:dyDescent="0.3">
      <c r="A350" s="11">
        <v>326</v>
      </c>
      <c r="B350" s="11">
        <v>23.860732480071555</v>
      </c>
      <c r="C350" s="11">
        <v>0.73926751992844686</v>
      </c>
    </row>
    <row r="351" spans="1:3" x14ac:dyDescent="0.3">
      <c r="A351" s="11">
        <v>327</v>
      </c>
      <c r="B351" s="11">
        <v>22.777871790166856</v>
      </c>
      <c r="C351" s="11">
        <v>0.2221282098331443</v>
      </c>
    </row>
    <row r="352" spans="1:3" x14ac:dyDescent="0.3">
      <c r="A352" s="11">
        <v>328</v>
      </c>
      <c r="B352" s="11">
        <v>20.694047437325047</v>
      </c>
      <c r="C352" s="11">
        <v>1.5059525626749526</v>
      </c>
    </row>
    <row r="353" spans="1:3" x14ac:dyDescent="0.3">
      <c r="A353" s="11">
        <v>329</v>
      </c>
      <c r="B353" s="11">
        <v>18.737618459766146</v>
      </c>
      <c r="C353" s="11">
        <v>0.56238154023385434</v>
      </c>
    </row>
    <row r="354" spans="1:3" x14ac:dyDescent="0.3">
      <c r="A354" s="11">
        <v>330</v>
      </c>
      <c r="B354" s="11">
        <v>22.968964853091215</v>
      </c>
      <c r="C354" s="11">
        <v>-0.36896485309121374</v>
      </c>
    </row>
    <row r="355" spans="1:3" x14ac:dyDescent="0.3">
      <c r="A355" s="11">
        <v>331</v>
      </c>
      <c r="B355" s="11">
        <v>21.249127286771994</v>
      </c>
      <c r="C355" s="11">
        <v>-1.4491272867719935</v>
      </c>
    </row>
    <row r="356" spans="1:3" x14ac:dyDescent="0.3">
      <c r="A356" s="11">
        <v>332</v>
      </c>
      <c r="B356" s="11">
        <v>17.263471974349677</v>
      </c>
      <c r="C356" s="11">
        <v>-0.16347197434967597</v>
      </c>
    </row>
    <row r="357" spans="1:3" x14ac:dyDescent="0.3">
      <c r="A357" s="11">
        <v>333</v>
      </c>
      <c r="B357" s="11">
        <v>20.220864614845681</v>
      </c>
      <c r="C357" s="11">
        <v>-0.82086461484568218</v>
      </c>
    </row>
    <row r="358" spans="1:3" x14ac:dyDescent="0.3">
      <c r="A358" s="11">
        <v>334</v>
      </c>
      <c r="B358" s="11">
        <v>22.81427046881911</v>
      </c>
      <c r="C358" s="11">
        <v>-0.61427046881911096</v>
      </c>
    </row>
    <row r="359" spans="1:3" x14ac:dyDescent="0.3">
      <c r="A359" s="11">
        <v>335</v>
      </c>
      <c r="B359" s="11">
        <v>22.759672450840725</v>
      </c>
      <c r="C359" s="11">
        <v>-2.0596724508407256</v>
      </c>
    </row>
    <row r="360" spans="1:3" x14ac:dyDescent="0.3">
      <c r="A360" s="11">
        <v>336</v>
      </c>
      <c r="B360" s="11">
        <v>20.275462632824073</v>
      </c>
      <c r="C360" s="11">
        <v>0.82453736717592818</v>
      </c>
    </row>
    <row r="361" spans="1:3" x14ac:dyDescent="0.3">
      <c r="A361" s="11">
        <v>337</v>
      </c>
      <c r="B361" s="11">
        <v>18.746718129429212</v>
      </c>
      <c r="C361" s="11">
        <v>0.75328187057078821</v>
      </c>
    </row>
    <row r="362" spans="1:3" x14ac:dyDescent="0.3">
      <c r="A362" s="11">
        <v>338</v>
      </c>
      <c r="B362" s="11">
        <v>18.983309540668891</v>
      </c>
      <c r="C362" s="11">
        <v>-0.4833095406688912</v>
      </c>
    </row>
    <row r="363" spans="1:3" x14ac:dyDescent="0.3">
      <c r="A363" s="11">
        <v>339</v>
      </c>
      <c r="B363" s="11">
        <v>20.475655365411498</v>
      </c>
      <c r="C363" s="11">
        <v>0.12434463458850331</v>
      </c>
    </row>
    <row r="364" spans="1:3" x14ac:dyDescent="0.3">
      <c r="A364" s="11">
        <v>340</v>
      </c>
      <c r="B364" s="11">
        <v>19.802279810344714</v>
      </c>
      <c r="C364" s="11">
        <v>-0.80227981034471441</v>
      </c>
    </row>
    <row r="365" spans="1:3" x14ac:dyDescent="0.3">
      <c r="A365" s="11">
        <v>341</v>
      </c>
      <c r="B365" s="11">
        <v>19.647585426072609</v>
      </c>
      <c r="C365" s="11">
        <v>-0.9475854260726102</v>
      </c>
    </row>
    <row r="366" spans="1:3" x14ac:dyDescent="0.3">
      <c r="A366" s="11">
        <v>342</v>
      </c>
      <c r="B366" s="11">
        <v>31.231464907153921</v>
      </c>
      <c r="C366" s="11">
        <v>1.4685350928460821</v>
      </c>
    </row>
    <row r="367" spans="1:3" x14ac:dyDescent="0.3">
      <c r="A367" s="11">
        <v>343</v>
      </c>
      <c r="B367" s="11">
        <v>24.852596473345599</v>
      </c>
      <c r="C367" s="11">
        <v>-8.3525964733455993</v>
      </c>
    </row>
    <row r="368" spans="1:3" x14ac:dyDescent="0.3">
      <c r="A368" s="11">
        <v>344</v>
      </c>
      <c r="B368" s="11">
        <v>26.272144940783683</v>
      </c>
      <c r="C368" s="11">
        <v>-2.3721449407836843</v>
      </c>
    </row>
    <row r="369" spans="1:3" x14ac:dyDescent="0.3">
      <c r="A369" s="11">
        <v>345</v>
      </c>
      <c r="B369" s="11">
        <v>27.891886140809191</v>
      </c>
      <c r="C369" s="11">
        <v>3.3081138591908079</v>
      </c>
    </row>
    <row r="370" spans="1:3" x14ac:dyDescent="0.3">
      <c r="A370" s="11">
        <v>346</v>
      </c>
      <c r="B370" s="11">
        <v>20.06617023057359</v>
      </c>
      <c r="C370" s="11">
        <v>-2.5661702305735901</v>
      </c>
    </row>
    <row r="371" spans="1:3" x14ac:dyDescent="0.3">
      <c r="A371" s="11">
        <v>347</v>
      </c>
      <c r="B371" s="11">
        <v>19.01060854965808</v>
      </c>
      <c r="C371" s="11">
        <v>-1.810608549658081</v>
      </c>
    </row>
    <row r="372" spans="1:3" x14ac:dyDescent="0.3">
      <c r="A372" s="11">
        <v>348</v>
      </c>
      <c r="B372" s="11">
        <v>24.634204401432051</v>
      </c>
      <c r="C372" s="11">
        <v>-1.5342044014320493</v>
      </c>
    </row>
    <row r="373" spans="1:3" x14ac:dyDescent="0.3">
      <c r="A373" s="11">
        <v>349</v>
      </c>
      <c r="B373" s="11">
        <v>25.717065091336742</v>
      </c>
      <c r="C373" s="11">
        <v>-1.2170650913367425</v>
      </c>
    </row>
    <row r="374" spans="1:3" x14ac:dyDescent="0.3">
      <c r="A374" s="11">
        <v>350</v>
      </c>
      <c r="B374" s="11">
        <v>28.483364668908401</v>
      </c>
      <c r="C374" s="11">
        <v>-1.8833646689083992</v>
      </c>
    </row>
    <row r="375" spans="1:3" x14ac:dyDescent="0.3">
      <c r="A375" s="11">
        <v>351</v>
      </c>
      <c r="B375" s="11">
        <v>24.397612990192371</v>
      </c>
      <c r="C375" s="11">
        <v>-1.4976129901923727</v>
      </c>
    </row>
    <row r="376" spans="1:3" x14ac:dyDescent="0.3">
      <c r="A376" s="11">
        <v>352</v>
      </c>
      <c r="B376" s="11">
        <v>25.207483590205122</v>
      </c>
      <c r="C376" s="11">
        <v>-1.1074835902051205</v>
      </c>
    </row>
    <row r="377" spans="1:3" x14ac:dyDescent="0.3">
      <c r="A377" s="11">
        <v>353</v>
      </c>
      <c r="B377" s="11">
        <v>18.883213174375186</v>
      </c>
      <c r="C377" s="11">
        <v>-0.28321317437518445</v>
      </c>
    </row>
    <row r="378" spans="1:3" x14ac:dyDescent="0.3">
      <c r="A378" s="11">
        <v>354</v>
      </c>
      <c r="B378" s="11">
        <v>26.563334370001755</v>
      </c>
      <c r="C378" s="11">
        <v>3.5366656299982466</v>
      </c>
    </row>
    <row r="379" spans="1:3" x14ac:dyDescent="0.3">
      <c r="A379" s="11">
        <v>355</v>
      </c>
      <c r="B379" s="11">
        <v>16.872186178837893</v>
      </c>
      <c r="C379" s="11">
        <v>1.3278138211621062</v>
      </c>
    </row>
    <row r="380" spans="1:3" x14ac:dyDescent="0.3">
      <c r="A380" s="11">
        <v>356</v>
      </c>
      <c r="B380" s="11">
        <v>19.356395996854545</v>
      </c>
      <c r="C380" s="11">
        <v>1.2436040031454567</v>
      </c>
    </row>
    <row r="381" spans="1:3" x14ac:dyDescent="0.3">
      <c r="A381" s="11">
        <v>357</v>
      </c>
      <c r="B381" s="11">
        <v>21.867904823860385</v>
      </c>
      <c r="C381" s="11">
        <v>-4.0679048238603848</v>
      </c>
    </row>
    <row r="382" spans="1:3" x14ac:dyDescent="0.3">
      <c r="A382" s="11">
        <v>358</v>
      </c>
      <c r="B382" s="11">
        <v>23.533144372201221</v>
      </c>
      <c r="C382" s="11">
        <v>-1.8331443722012217</v>
      </c>
    </row>
    <row r="383" spans="1:3" x14ac:dyDescent="0.3">
      <c r="A383" s="11">
        <v>359</v>
      </c>
      <c r="B383" s="11">
        <v>21.094432902499889</v>
      </c>
      <c r="C383" s="11">
        <v>1.60556709750011</v>
      </c>
    </row>
    <row r="384" spans="1:3" x14ac:dyDescent="0.3">
      <c r="A384" s="11">
        <v>360</v>
      </c>
      <c r="B384" s="11">
        <v>20.957937857553922</v>
      </c>
      <c r="C384" s="11">
        <v>1.6420621424460791</v>
      </c>
    </row>
    <row r="385" spans="1:3" x14ac:dyDescent="0.3">
      <c r="A385" s="11">
        <v>361</v>
      </c>
      <c r="B385" s="11">
        <v>23.560443381190417</v>
      </c>
      <c r="C385" s="11">
        <v>1.4395566188095827</v>
      </c>
    </row>
    <row r="386" spans="1:3" x14ac:dyDescent="0.3">
      <c r="A386" s="11">
        <v>362</v>
      </c>
      <c r="B386" s="11">
        <v>22.222791940719915</v>
      </c>
      <c r="C386" s="11">
        <v>-2.3227919407199167</v>
      </c>
    </row>
    <row r="387" spans="1:3" x14ac:dyDescent="0.3">
      <c r="A387" s="11">
        <v>363</v>
      </c>
      <c r="B387" s="11">
        <v>14.133185610255424</v>
      </c>
      <c r="C387" s="11">
        <v>6.6668143897445766</v>
      </c>
    </row>
    <row r="388" spans="1:3" x14ac:dyDescent="0.3">
      <c r="A388" s="11">
        <v>364</v>
      </c>
      <c r="B388" s="11">
        <v>18.146139931666944</v>
      </c>
      <c r="C388" s="11">
        <v>-1.3461399316669436</v>
      </c>
    </row>
    <row r="389" spans="1:3" x14ac:dyDescent="0.3">
      <c r="A389" s="11">
        <v>365</v>
      </c>
      <c r="B389" s="11">
        <v>45.235856518610433</v>
      </c>
      <c r="C389" s="11">
        <v>-23.335856518610434</v>
      </c>
    </row>
    <row r="390" spans="1:3" x14ac:dyDescent="0.3">
      <c r="A390" s="11">
        <v>366</v>
      </c>
      <c r="B390" s="11">
        <v>-2.2553194529240344</v>
      </c>
      <c r="C390" s="11">
        <v>29.755319452924034</v>
      </c>
    </row>
    <row r="391" spans="1:3" x14ac:dyDescent="0.3">
      <c r="A391" s="11">
        <v>367</v>
      </c>
      <c r="B391" s="11">
        <v>10.50241741469263</v>
      </c>
      <c r="C391" s="11">
        <v>11.397582585307369</v>
      </c>
    </row>
    <row r="392" spans="1:3" x14ac:dyDescent="0.3">
      <c r="A392" s="11">
        <v>368</v>
      </c>
      <c r="B392" s="11">
        <v>0.49278078532149294</v>
      </c>
      <c r="C392" s="11">
        <v>22.607219214678508</v>
      </c>
    </row>
    <row r="393" spans="1:3" x14ac:dyDescent="0.3">
      <c r="A393" s="11">
        <v>369</v>
      </c>
      <c r="B393" s="11">
        <v>10.566115102334074</v>
      </c>
      <c r="C393" s="11">
        <v>39.433884897665926</v>
      </c>
    </row>
    <row r="394" spans="1:3" x14ac:dyDescent="0.3">
      <c r="A394" s="11">
        <v>370</v>
      </c>
      <c r="B394" s="11">
        <v>26.153849235163847</v>
      </c>
      <c r="C394" s="11">
        <v>23.846150764836153</v>
      </c>
    </row>
    <row r="395" spans="1:3" x14ac:dyDescent="0.3">
      <c r="A395" s="11">
        <v>371</v>
      </c>
      <c r="B395" s="11">
        <v>29.184039232964381</v>
      </c>
      <c r="C395" s="11">
        <v>20.815960767035619</v>
      </c>
    </row>
    <row r="396" spans="1:3" x14ac:dyDescent="0.3">
      <c r="A396" s="11">
        <v>372</v>
      </c>
      <c r="B396" s="11">
        <v>21.904303502512647</v>
      </c>
      <c r="C396" s="11">
        <v>28.095696497487353</v>
      </c>
    </row>
    <row r="397" spans="1:3" x14ac:dyDescent="0.3">
      <c r="A397" s="11">
        <v>373</v>
      </c>
      <c r="B397" s="11">
        <v>18.801316147407597</v>
      </c>
      <c r="C397" s="11">
        <v>31.198683852592403</v>
      </c>
    </row>
    <row r="398" spans="1:3" x14ac:dyDescent="0.3">
      <c r="A398" s="11">
        <v>374</v>
      </c>
      <c r="B398" s="11">
        <v>9.9837362438979369</v>
      </c>
      <c r="C398" s="11">
        <v>3.8162637561020638</v>
      </c>
    </row>
    <row r="399" spans="1:3" x14ac:dyDescent="0.3">
      <c r="A399" s="11">
        <v>375</v>
      </c>
      <c r="B399" s="11">
        <v>2.9951899426642754</v>
      </c>
      <c r="C399" s="11">
        <v>10.804810057335725</v>
      </c>
    </row>
    <row r="400" spans="1:3" x14ac:dyDescent="0.3">
      <c r="A400" s="11">
        <v>376</v>
      </c>
      <c r="B400" s="11">
        <v>31.886641122894588</v>
      </c>
      <c r="C400" s="11">
        <v>-16.886641122894588</v>
      </c>
    </row>
    <row r="401" spans="1:3" x14ac:dyDescent="0.3">
      <c r="A401" s="11">
        <v>377</v>
      </c>
      <c r="B401" s="11">
        <v>25.844460466619651</v>
      </c>
      <c r="C401" s="11">
        <v>-11.944460466619651</v>
      </c>
    </row>
    <row r="402" spans="1:3" x14ac:dyDescent="0.3">
      <c r="A402" s="11">
        <v>378</v>
      </c>
      <c r="B402" s="11">
        <v>27.163912567764022</v>
      </c>
      <c r="C402" s="11">
        <v>-13.863912567764022</v>
      </c>
    </row>
    <row r="403" spans="1:3" x14ac:dyDescent="0.3">
      <c r="A403" s="11">
        <v>379</v>
      </c>
      <c r="B403" s="11">
        <v>23.396649327255254</v>
      </c>
      <c r="C403" s="11">
        <v>-10.296649327255254</v>
      </c>
    </row>
    <row r="404" spans="1:3" x14ac:dyDescent="0.3">
      <c r="A404" s="11">
        <v>380</v>
      </c>
      <c r="B404" s="11">
        <v>21.968001190154098</v>
      </c>
      <c r="C404" s="11">
        <v>-11.768001190154099</v>
      </c>
    </row>
    <row r="405" spans="1:3" x14ac:dyDescent="0.3">
      <c r="A405" s="11">
        <v>381</v>
      </c>
      <c r="B405" s="11">
        <v>28.747255089137276</v>
      </c>
      <c r="C405" s="11">
        <v>-18.347255089137278</v>
      </c>
    </row>
    <row r="406" spans="1:3" x14ac:dyDescent="0.3">
      <c r="A406" s="11">
        <v>382</v>
      </c>
      <c r="B406" s="11">
        <v>24.898094821660919</v>
      </c>
      <c r="C406" s="11">
        <v>-13.998094821660919</v>
      </c>
    </row>
    <row r="407" spans="1:3" x14ac:dyDescent="0.3">
      <c r="A407" s="11">
        <v>383</v>
      </c>
      <c r="B407" s="11">
        <v>15.716528131628671</v>
      </c>
      <c r="C407" s="11">
        <v>-4.4165281316286702</v>
      </c>
    </row>
    <row r="408" spans="1:3" x14ac:dyDescent="0.3">
      <c r="A408" s="11">
        <v>384</v>
      </c>
      <c r="B408" s="11">
        <v>15.570933417019639</v>
      </c>
      <c r="C408" s="11">
        <v>-3.2709334170196378</v>
      </c>
    </row>
    <row r="409" spans="1:3" x14ac:dyDescent="0.3">
      <c r="A409" s="11">
        <v>385</v>
      </c>
      <c r="B409" s="11">
        <v>5.0881139651691569</v>
      </c>
      <c r="C409" s="11">
        <v>3.7118860348308438</v>
      </c>
    </row>
    <row r="410" spans="1:3" x14ac:dyDescent="0.3">
      <c r="A410" s="11">
        <v>386</v>
      </c>
      <c r="B410" s="11">
        <v>13.359713688894928</v>
      </c>
      <c r="C410" s="11">
        <v>-6.1597136888949278</v>
      </c>
    </row>
    <row r="411" spans="1:3" x14ac:dyDescent="0.3">
      <c r="A411" s="11">
        <v>387</v>
      </c>
      <c r="B411" s="11">
        <v>7.6724201494795139</v>
      </c>
      <c r="C411" s="11">
        <v>2.8275798505204861</v>
      </c>
    </row>
    <row r="412" spans="1:3" x14ac:dyDescent="0.3">
      <c r="A412" s="11">
        <v>388</v>
      </c>
      <c r="B412" s="11">
        <v>10.839105192226015</v>
      </c>
      <c r="C412" s="11">
        <v>-3.4391051922260143</v>
      </c>
    </row>
    <row r="413" spans="1:3" x14ac:dyDescent="0.3">
      <c r="A413" s="11">
        <v>389</v>
      </c>
      <c r="B413" s="11">
        <v>9.7471448326582575</v>
      </c>
      <c r="C413" s="11">
        <v>0.4528551673417418</v>
      </c>
    </row>
    <row r="414" spans="1:3" x14ac:dyDescent="0.3">
      <c r="A414" s="11">
        <v>390</v>
      </c>
      <c r="B414" s="11">
        <v>14.387976360821234</v>
      </c>
      <c r="C414" s="11">
        <v>-2.8879763608212343</v>
      </c>
    </row>
    <row r="415" spans="1:3" x14ac:dyDescent="0.3">
      <c r="A415" s="11">
        <v>391</v>
      </c>
      <c r="B415" s="11">
        <v>17.327169661991121</v>
      </c>
      <c r="C415" s="11">
        <v>-2.2271696619911214</v>
      </c>
    </row>
    <row r="416" spans="1:3" x14ac:dyDescent="0.3">
      <c r="A416" s="11">
        <v>392</v>
      </c>
      <c r="B416" s="11">
        <v>20.402858008106982</v>
      </c>
      <c r="C416" s="11">
        <v>2.7971419918930174</v>
      </c>
    </row>
    <row r="417" spans="1:3" x14ac:dyDescent="0.3">
      <c r="A417" s="11">
        <v>393</v>
      </c>
      <c r="B417" s="11">
        <v>11.166693300096341</v>
      </c>
      <c r="C417" s="11">
        <v>-1.4666933000963418</v>
      </c>
    </row>
    <row r="418" spans="1:3" x14ac:dyDescent="0.3">
      <c r="A418" s="11">
        <v>394</v>
      </c>
      <c r="B418" s="11">
        <v>21.695011100262157</v>
      </c>
      <c r="C418" s="11">
        <v>-7.8950111002621561</v>
      </c>
    </row>
    <row r="419" spans="1:3" x14ac:dyDescent="0.3">
      <c r="A419" s="11">
        <v>395</v>
      </c>
      <c r="B419" s="11">
        <v>18.910512183364368</v>
      </c>
      <c r="C419" s="11">
        <v>-6.2105121833643686</v>
      </c>
    </row>
    <row r="420" spans="1:3" x14ac:dyDescent="0.3">
      <c r="A420" s="11">
        <v>396</v>
      </c>
      <c r="B420" s="11">
        <v>24.224719266594136</v>
      </c>
      <c r="C420" s="11">
        <v>-11.124719266594136</v>
      </c>
    </row>
    <row r="421" spans="1:3" x14ac:dyDescent="0.3">
      <c r="A421" s="11">
        <v>397</v>
      </c>
      <c r="B421" s="11">
        <v>23.624141068831875</v>
      </c>
      <c r="C421" s="11">
        <v>-11.124141068831875</v>
      </c>
    </row>
    <row r="422" spans="1:3" x14ac:dyDescent="0.3">
      <c r="A422" s="11">
        <v>398</v>
      </c>
      <c r="B422" s="11">
        <v>17.636558430535324</v>
      </c>
      <c r="C422" s="11">
        <v>-9.1365584305353238</v>
      </c>
    </row>
    <row r="423" spans="1:3" x14ac:dyDescent="0.3">
      <c r="A423" s="11">
        <v>399</v>
      </c>
      <c r="B423" s="11">
        <v>14.961255549594313</v>
      </c>
      <c r="C423" s="11">
        <v>-9.9612555495943127</v>
      </c>
    </row>
    <row r="424" spans="1:3" x14ac:dyDescent="0.3">
      <c r="A424" s="11">
        <v>400</v>
      </c>
      <c r="B424" s="11">
        <v>18.592023745157114</v>
      </c>
      <c r="C424" s="11">
        <v>-12.292023745157113</v>
      </c>
    </row>
    <row r="425" spans="1:3" x14ac:dyDescent="0.3">
      <c r="A425" s="11">
        <v>401</v>
      </c>
      <c r="B425" s="11">
        <v>19.820479149670838</v>
      </c>
      <c r="C425" s="11">
        <v>-14.220479149670838</v>
      </c>
    </row>
    <row r="426" spans="1:3" x14ac:dyDescent="0.3">
      <c r="A426" s="11">
        <v>402</v>
      </c>
      <c r="B426" s="11">
        <v>23.059961549721862</v>
      </c>
      <c r="C426" s="11">
        <v>-15.859961549721863</v>
      </c>
    </row>
    <row r="427" spans="1:3" x14ac:dyDescent="0.3">
      <c r="A427" s="11">
        <v>403</v>
      </c>
      <c r="B427" s="11">
        <v>23.615041399168803</v>
      </c>
      <c r="C427" s="11">
        <v>-11.515041399168803</v>
      </c>
    </row>
    <row r="428" spans="1:3" x14ac:dyDescent="0.3">
      <c r="A428" s="11">
        <v>404</v>
      </c>
      <c r="B428" s="11">
        <v>14.014889904635588</v>
      </c>
      <c r="C428" s="11">
        <v>-5.7148899046355872</v>
      </c>
    </row>
    <row r="429" spans="1:3" x14ac:dyDescent="0.3">
      <c r="A429" s="11">
        <v>405</v>
      </c>
      <c r="B429" s="11">
        <v>15.671029783313351</v>
      </c>
      <c r="C429" s="11">
        <v>-7.1710297833133509</v>
      </c>
    </row>
    <row r="430" spans="1:3" x14ac:dyDescent="0.3">
      <c r="A430" s="11">
        <v>406</v>
      </c>
      <c r="B430" s="11">
        <v>17.05417957209918</v>
      </c>
      <c r="C430" s="11">
        <v>-12.05417957209918</v>
      </c>
    </row>
    <row r="431" spans="1:3" x14ac:dyDescent="0.3">
      <c r="A431" s="11">
        <v>407</v>
      </c>
      <c r="B431" s="11">
        <v>2.9951899426642754</v>
      </c>
      <c r="C431" s="11">
        <v>8.9048100573357249</v>
      </c>
    </row>
    <row r="432" spans="1:3" x14ac:dyDescent="0.3">
      <c r="A432" s="11">
        <v>408</v>
      </c>
      <c r="B432" s="11">
        <v>16.371704347369331</v>
      </c>
      <c r="C432" s="11">
        <v>11.528295652630668</v>
      </c>
    </row>
    <row r="433" spans="1:3" x14ac:dyDescent="0.3">
      <c r="A433" s="11">
        <v>409</v>
      </c>
      <c r="B433" s="11">
        <v>16.453601374336912</v>
      </c>
      <c r="C433" s="11">
        <v>0.74639862566308679</v>
      </c>
    </row>
    <row r="434" spans="1:3" x14ac:dyDescent="0.3">
      <c r="A434" s="11">
        <v>410</v>
      </c>
      <c r="B434" s="11">
        <v>27.691693408221781</v>
      </c>
      <c r="C434" s="11">
        <v>-0.19169340822178071</v>
      </c>
    </row>
    <row r="435" spans="1:3" x14ac:dyDescent="0.3">
      <c r="A435" s="11">
        <v>411</v>
      </c>
      <c r="B435" s="11">
        <v>17.727555127165964</v>
      </c>
      <c r="C435" s="11">
        <v>-2.7275551271659637</v>
      </c>
    </row>
    <row r="436" spans="1:3" x14ac:dyDescent="0.3">
      <c r="A436" s="11">
        <v>412</v>
      </c>
      <c r="B436" s="11">
        <v>25.917257823924167</v>
      </c>
      <c r="C436" s="11">
        <v>-8.717257823924168</v>
      </c>
    </row>
    <row r="437" spans="1:3" x14ac:dyDescent="0.3">
      <c r="A437" s="11">
        <v>413</v>
      </c>
      <c r="B437" s="11">
        <v>7.4540280775659653</v>
      </c>
      <c r="C437" s="11">
        <v>10.445971922434033</v>
      </c>
    </row>
    <row r="438" spans="1:3" x14ac:dyDescent="0.3">
      <c r="A438" s="11">
        <v>414</v>
      </c>
      <c r="B438" s="11">
        <v>12.24955399000104</v>
      </c>
      <c r="C438" s="11">
        <v>4.0504460099989608</v>
      </c>
    </row>
    <row r="439" spans="1:3" x14ac:dyDescent="0.3">
      <c r="A439" s="11">
        <v>415</v>
      </c>
      <c r="B439" s="11">
        <v>6.4621640842919135</v>
      </c>
      <c r="C439" s="11">
        <v>0.53783591570808653</v>
      </c>
    </row>
    <row r="440" spans="1:3" x14ac:dyDescent="0.3">
      <c r="A440" s="11">
        <v>416</v>
      </c>
      <c r="B440" s="11">
        <v>23.888031489060744</v>
      </c>
      <c r="C440" s="11">
        <v>-16.688031489060744</v>
      </c>
    </row>
    <row r="441" spans="1:3" x14ac:dyDescent="0.3">
      <c r="A441" s="11">
        <v>417</v>
      </c>
      <c r="B441" s="11">
        <v>27.054716531807252</v>
      </c>
      <c r="C441" s="11">
        <v>-19.554716531807252</v>
      </c>
    </row>
    <row r="442" spans="1:3" x14ac:dyDescent="0.3">
      <c r="A442" s="11">
        <v>418</v>
      </c>
      <c r="B442" s="11">
        <v>13.60540476979768</v>
      </c>
      <c r="C442" s="11">
        <v>-3.2054047697976795</v>
      </c>
    </row>
    <row r="443" spans="1:3" x14ac:dyDescent="0.3">
      <c r="A443" s="11">
        <v>419</v>
      </c>
      <c r="B443" s="11">
        <v>19.547489059778897</v>
      </c>
      <c r="C443" s="11">
        <v>-10.747489059778896</v>
      </c>
    </row>
    <row r="444" spans="1:3" x14ac:dyDescent="0.3">
      <c r="A444" s="11">
        <v>420</v>
      </c>
      <c r="B444" s="11">
        <v>27.436902657655963</v>
      </c>
      <c r="C444" s="11">
        <v>-19.036902657655965</v>
      </c>
    </row>
    <row r="445" spans="1:3" x14ac:dyDescent="0.3">
      <c r="A445" s="11">
        <v>421</v>
      </c>
      <c r="B445" s="11">
        <v>23.678739086810253</v>
      </c>
      <c r="C445" s="11">
        <v>-6.9787390868102541</v>
      </c>
    </row>
    <row r="446" spans="1:3" x14ac:dyDescent="0.3">
      <c r="A446" s="11">
        <v>422</v>
      </c>
      <c r="B446" s="11">
        <v>19.993372873269074</v>
      </c>
      <c r="C446" s="11">
        <v>-5.7933728732690746</v>
      </c>
    </row>
    <row r="447" spans="1:3" x14ac:dyDescent="0.3">
      <c r="A447" s="11">
        <v>423</v>
      </c>
      <c r="B447" s="11">
        <v>16.735691133891919</v>
      </c>
      <c r="C447" s="11">
        <v>4.0643088661080817</v>
      </c>
    </row>
    <row r="448" spans="1:3" x14ac:dyDescent="0.3">
      <c r="A448" s="11">
        <v>424</v>
      </c>
      <c r="B448" s="11">
        <v>20.876040830586341</v>
      </c>
      <c r="C448" s="11">
        <v>-7.4760408305863404</v>
      </c>
    </row>
    <row r="449" spans="1:3" x14ac:dyDescent="0.3">
      <c r="A449" s="11">
        <v>425</v>
      </c>
      <c r="B449" s="11">
        <v>15.980418551857554</v>
      </c>
      <c r="C449" s="11">
        <v>-4.2804185518575544</v>
      </c>
    </row>
    <row r="450" spans="1:3" x14ac:dyDescent="0.3">
      <c r="A450" s="11">
        <v>426</v>
      </c>
      <c r="B450" s="11">
        <v>18.992409210331957</v>
      </c>
      <c r="C450" s="11">
        <v>-10.692409210331956</v>
      </c>
    </row>
    <row r="451" spans="1:3" x14ac:dyDescent="0.3">
      <c r="A451" s="11">
        <v>427</v>
      </c>
      <c r="B451" s="11">
        <v>18.45552870021114</v>
      </c>
      <c r="C451" s="11">
        <v>-8.2555287002111406</v>
      </c>
    </row>
    <row r="452" spans="1:3" x14ac:dyDescent="0.3">
      <c r="A452" s="11">
        <v>428</v>
      </c>
      <c r="B452" s="11">
        <v>21.776908127229746</v>
      </c>
      <c r="C452" s="11">
        <v>-10.876908127229745</v>
      </c>
    </row>
    <row r="453" spans="1:3" x14ac:dyDescent="0.3">
      <c r="A453" s="11">
        <v>429</v>
      </c>
      <c r="B453" s="11">
        <v>21.695011100262157</v>
      </c>
      <c r="C453" s="11">
        <v>-10.695011100262157</v>
      </c>
    </row>
    <row r="454" spans="1:3" x14ac:dyDescent="0.3">
      <c r="A454" s="11">
        <v>430</v>
      </c>
      <c r="B454" s="11">
        <v>23.396649327255254</v>
      </c>
      <c r="C454" s="11">
        <v>-13.896649327255254</v>
      </c>
    </row>
    <row r="455" spans="1:3" x14ac:dyDescent="0.3">
      <c r="A455" s="11">
        <v>431</v>
      </c>
      <c r="B455" s="11">
        <v>23.105459898037182</v>
      </c>
      <c r="C455" s="11">
        <v>-8.6054598980371821</v>
      </c>
    </row>
    <row r="456" spans="1:3" x14ac:dyDescent="0.3">
      <c r="A456" s="11">
        <v>432</v>
      </c>
      <c r="B456" s="11">
        <v>27.518799684623545</v>
      </c>
      <c r="C456" s="11">
        <v>-13.418799684623545</v>
      </c>
    </row>
    <row r="457" spans="1:3" x14ac:dyDescent="0.3">
      <c r="A457" s="11">
        <v>433</v>
      </c>
      <c r="B457" s="11">
        <v>23.806134462093162</v>
      </c>
      <c r="C457" s="11">
        <v>-7.7061344620931607</v>
      </c>
    </row>
    <row r="458" spans="1:3" x14ac:dyDescent="0.3">
      <c r="A458" s="11">
        <v>434</v>
      </c>
      <c r="B458" s="11">
        <v>23.906230828386875</v>
      </c>
      <c r="C458" s="11">
        <v>-9.6062308283868738</v>
      </c>
    </row>
    <row r="459" spans="1:3" x14ac:dyDescent="0.3">
      <c r="A459" s="11">
        <v>435</v>
      </c>
      <c r="B459" s="11">
        <v>21.831506145208131</v>
      </c>
      <c r="C459" s="11">
        <v>-10.131506145208132</v>
      </c>
    </row>
    <row r="460" spans="1:3" x14ac:dyDescent="0.3">
      <c r="A460" s="11">
        <v>436</v>
      </c>
      <c r="B460" s="11">
        <v>25.66246707335835</v>
      </c>
      <c r="C460" s="11">
        <v>-12.26246707335835</v>
      </c>
    </row>
    <row r="461" spans="1:3" x14ac:dyDescent="0.3">
      <c r="A461" s="11">
        <v>437</v>
      </c>
      <c r="B461" s="11">
        <v>24.133722569963496</v>
      </c>
      <c r="C461" s="11">
        <v>-14.533722569963496</v>
      </c>
    </row>
    <row r="462" spans="1:3" x14ac:dyDescent="0.3">
      <c r="A462" s="11">
        <v>438</v>
      </c>
      <c r="B462" s="11">
        <v>21.32192464407651</v>
      </c>
      <c r="C462" s="11">
        <v>-13.121924644076511</v>
      </c>
    </row>
    <row r="463" spans="1:3" x14ac:dyDescent="0.3">
      <c r="A463" s="11">
        <v>439</v>
      </c>
      <c r="B463" s="11">
        <v>19.347296327191472</v>
      </c>
      <c r="C463" s="11">
        <v>-10.947296327191472</v>
      </c>
    </row>
    <row r="464" spans="1:3" x14ac:dyDescent="0.3">
      <c r="A464" s="11">
        <v>440</v>
      </c>
      <c r="B464" s="11">
        <v>16.54459807096756</v>
      </c>
      <c r="C464" s="11">
        <v>-3.7445980709675588</v>
      </c>
    </row>
    <row r="465" spans="1:3" x14ac:dyDescent="0.3">
      <c r="A465" s="11">
        <v>441</v>
      </c>
      <c r="B465" s="11">
        <v>18.282634976612911</v>
      </c>
      <c r="C465" s="11">
        <v>-7.7826349766129113</v>
      </c>
    </row>
    <row r="466" spans="1:3" x14ac:dyDescent="0.3">
      <c r="A466" s="11">
        <v>442</v>
      </c>
      <c r="B466" s="11">
        <v>23.633240738494933</v>
      </c>
      <c r="C466" s="11">
        <v>-6.533240738494932</v>
      </c>
    </row>
    <row r="467" spans="1:3" x14ac:dyDescent="0.3">
      <c r="A467" s="11">
        <v>443</v>
      </c>
      <c r="B467" s="11">
        <v>21.931602511501843</v>
      </c>
      <c r="C467" s="11">
        <v>-7.1316025115018427</v>
      </c>
    </row>
    <row r="468" spans="1:3" x14ac:dyDescent="0.3">
      <c r="A468" s="11">
        <v>444</v>
      </c>
      <c r="B468" s="11">
        <v>24.352114641877044</v>
      </c>
      <c r="C468" s="11">
        <v>-8.9521146418770439</v>
      </c>
    </row>
    <row r="469" spans="1:3" x14ac:dyDescent="0.3">
      <c r="A469" s="11">
        <v>445</v>
      </c>
      <c r="B469" s="11">
        <v>18.610223084483245</v>
      </c>
      <c r="C469" s="11">
        <v>-7.8102230844832441</v>
      </c>
    </row>
    <row r="470" spans="1:3" x14ac:dyDescent="0.3">
      <c r="A470" s="11">
        <v>446</v>
      </c>
      <c r="B470" s="11">
        <v>24.115523230637358</v>
      </c>
      <c r="C470" s="11">
        <v>-12.315523230637357</v>
      </c>
    </row>
    <row r="471" spans="1:3" x14ac:dyDescent="0.3">
      <c r="A471" s="11">
        <v>447</v>
      </c>
      <c r="B471" s="11">
        <v>23.041762210395731</v>
      </c>
      <c r="C471" s="11">
        <v>-8.141762210395731</v>
      </c>
    </row>
    <row r="472" spans="1:3" x14ac:dyDescent="0.3">
      <c r="A472" s="11">
        <v>448</v>
      </c>
      <c r="B472" s="11">
        <v>22.222791940719915</v>
      </c>
      <c r="C472" s="11">
        <v>-9.6227919407199156</v>
      </c>
    </row>
    <row r="473" spans="1:3" x14ac:dyDescent="0.3">
      <c r="A473" s="11">
        <v>449</v>
      </c>
      <c r="B473" s="11">
        <v>21.622213742957641</v>
      </c>
      <c r="C473" s="11">
        <v>-7.522213742957641</v>
      </c>
    </row>
    <row r="474" spans="1:3" x14ac:dyDescent="0.3">
      <c r="A474" s="11">
        <v>450</v>
      </c>
      <c r="B474" s="11">
        <v>23.733337104788646</v>
      </c>
      <c r="C474" s="11">
        <v>-10.733337104788646</v>
      </c>
    </row>
    <row r="475" spans="1:3" x14ac:dyDescent="0.3">
      <c r="A475" s="11">
        <v>451</v>
      </c>
      <c r="B475" s="11">
        <v>26.754427432926114</v>
      </c>
      <c r="C475" s="11">
        <v>-13.354427432926114</v>
      </c>
    </row>
    <row r="476" spans="1:3" x14ac:dyDescent="0.3">
      <c r="A476" s="11">
        <v>452</v>
      </c>
      <c r="B476" s="11">
        <v>25.899058484598037</v>
      </c>
      <c r="C476" s="11">
        <v>-10.699058484598037</v>
      </c>
    </row>
    <row r="477" spans="1:3" x14ac:dyDescent="0.3">
      <c r="A477" s="11">
        <v>453</v>
      </c>
      <c r="B477" s="11">
        <v>22.641376745220882</v>
      </c>
      <c r="C477" s="11">
        <v>-6.5413767452208802</v>
      </c>
    </row>
    <row r="478" spans="1:3" x14ac:dyDescent="0.3">
      <c r="A478" s="11">
        <v>454</v>
      </c>
      <c r="B478" s="11">
        <v>32.61461469593975</v>
      </c>
      <c r="C478" s="11">
        <v>-14.814614695939749</v>
      </c>
    </row>
    <row r="479" spans="1:3" x14ac:dyDescent="0.3">
      <c r="A479" s="11">
        <v>455</v>
      </c>
      <c r="B479" s="11">
        <v>26.563334370001755</v>
      </c>
      <c r="C479" s="11">
        <v>-12.163334370001754</v>
      </c>
    </row>
    <row r="480" spans="1:3" x14ac:dyDescent="0.3">
      <c r="A480" s="11">
        <v>456</v>
      </c>
      <c r="B480" s="11">
        <v>24.716101428399632</v>
      </c>
      <c r="C480" s="11">
        <v>-10.616101428399633</v>
      </c>
    </row>
    <row r="481" spans="1:3" x14ac:dyDescent="0.3">
      <c r="A481" s="11">
        <v>457</v>
      </c>
      <c r="B481" s="11">
        <v>19.720382783377133</v>
      </c>
      <c r="C481" s="11">
        <v>-7.0203827833771335</v>
      </c>
    </row>
    <row r="482" spans="1:3" x14ac:dyDescent="0.3">
      <c r="A482" s="11">
        <v>458</v>
      </c>
      <c r="B482" s="11">
        <v>19.356395996854545</v>
      </c>
      <c r="C482" s="11">
        <v>-5.8563959968545447</v>
      </c>
    </row>
    <row r="483" spans="1:3" x14ac:dyDescent="0.3">
      <c r="A483" s="11">
        <v>459</v>
      </c>
      <c r="B483" s="11">
        <v>22.677775423873143</v>
      </c>
      <c r="C483" s="11">
        <v>-7.7777754238731429</v>
      </c>
    </row>
    <row r="484" spans="1:3" x14ac:dyDescent="0.3">
      <c r="A484" s="11">
        <v>460</v>
      </c>
      <c r="B484" s="11">
        <v>20.675848097998923</v>
      </c>
      <c r="C484" s="11">
        <v>-0.67584809799892298</v>
      </c>
    </row>
    <row r="485" spans="1:3" x14ac:dyDescent="0.3">
      <c r="A485" s="11">
        <v>461</v>
      </c>
      <c r="B485" s="11">
        <v>26.31764328909901</v>
      </c>
      <c r="C485" s="11">
        <v>-9.9176432890990114</v>
      </c>
    </row>
    <row r="486" spans="1:3" x14ac:dyDescent="0.3">
      <c r="A486" s="11">
        <v>462</v>
      </c>
      <c r="B486" s="11">
        <v>23.360250648602999</v>
      </c>
      <c r="C486" s="11">
        <v>-5.6602506486030002</v>
      </c>
    </row>
    <row r="487" spans="1:3" x14ac:dyDescent="0.3">
      <c r="A487" s="11">
        <v>463</v>
      </c>
      <c r="B487" s="11">
        <v>22.823370138482183</v>
      </c>
      <c r="C487" s="11">
        <v>-3.3233701384821828</v>
      </c>
    </row>
    <row r="488" spans="1:3" x14ac:dyDescent="0.3">
      <c r="A488" s="11">
        <v>464</v>
      </c>
      <c r="B488" s="11">
        <v>24.606905392442854</v>
      </c>
      <c r="C488" s="11">
        <v>-4.4069053924428552</v>
      </c>
    </row>
    <row r="489" spans="1:3" x14ac:dyDescent="0.3">
      <c r="A489" s="11">
        <v>465</v>
      </c>
      <c r="B489" s="11">
        <v>21.840605814871189</v>
      </c>
      <c r="C489" s="11">
        <v>-0.44060581487119066</v>
      </c>
    </row>
    <row r="490" spans="1:3" x14ac:dyDescent="0.3">
      <c r="A490" s="11">
        <v>466</v>
      </c>
      <c r="B490" s="11">
        <v>17.745754466492102</v>
      </c>
      <c r="C490" s="11">
        <v>2.1542455335078969</v>
      </c>
    </row>
    <row r="491" spans="1:3" x14ac:dyDescent="0.3">
      <c r="A491" s="11">
        <v>467</v>
      </c>
      <c r="B491" s="11">
        <v>19.501990711463577</v>
      </c>
      <c r="C491" s="11">
        <v>-0.5019907114635771</v>
      </c>
    </row>
    <row r="492" spans="1:3" x14ac:dyDescent="0.3">
      <c r="A492" s="11">
        <v>468</v>
      </c>
      <c r="B492" s="11">
        <v>19.966073864279878</v>
      </c>
      <c r="C492" s="11">
        <v>-0.8660738642798762</v>
      </c>
    </row>
    <row r="493" spans="1:3" x14ac:dyDescent="0.3">
      <c r="A493" s="11">
        <v>469</v>
      </c>
      <c r="B493" s="11">
        <v>19.265399300223898</v>
      </c>
      <c r="C493" s="11">
        <v>-0.16539930022389626</v>
      </c>
    </row>
    <row r="494" spans="1:3" x14ac:dyDescent="0.3">
      <c r="A494" s="11">
        <v>470</v>
      </c>
      <c r="B494" s="11">
        <v>17.327169661991121</v>
      </c>
      <c r="C494" s="11">
        <v>2.7728303380088803</v>
      </c>
    </row>
    <row r="495" spans="1:3" x14ac:dyDescent="0.3">
      <c r="A495" s="11">
        <v>471</v>
      </c>
      <c r="B495" s="11">
        <v>21.458419689022477</v>
      </c>
      <c r="C495" s="11">
        <v>-1.5584196890224788</v>
      </c>
    </row>
    <row r="496" spans="1:3" x14ac:dyDescent="0.3">
      <c r="A496" s="11">
        <v>472</v>
      </c>
      <c r="B496" s="11">
        <v>22.02259920813249</v>
      </c>
      <c r="C496" s="11">
        <v>-2.422599208132489</v>
      </c>
    </row>
    <row r="497" spans="1:3" x14ac:dyDescent="0.3">
      <c r="A497" s="11">
        <v>473</v>
      </c>
      <c r="B497" s="11">
        <v>23.91533049804994</v>
      </c>
      <c r="C497" s="11">
        <v>-0.71533049804994064</v>
      </c>
    </row>
    <row r="498" spans="1:3" x14ac:dyDescent="0.3">
      <c r="A498" s="11">
        <v>474</v>
      </c>
      <c r="B498" s="11">
        <v>28.856451125094054</v>
      </c>
      <c r="C498" s="11">
        <v>0.94354887490594663</v>
      </c>
    </row>
    <row r="499" spans="1:3" x14ac:dyDescent="0.3">
      <c r="A499" s="11">
        <v>475</v>
      </c>
      <c r="B499" s="11">
        <v>14.724664138354626</v>
      </c>
      <c r="C499" s="11">
        <v>-0.92466413835462546</v>
      </c>
    </row>
    <row r="500" spans="1:3" x14ac:dyDescent="0.3">
      <c r="A500" s="11">
        <v>476</v>
      </c>
      <c r="B500" s="11">
        <v>21.412921340707157</v>
      </c>
      <c r="C500" s="11">
        <v>-8.1129213407071568</v>
      </c>
    </row>
    <row r="501" spans="1:3" x14ac:dyDescent="0.3">
      <c r="A501" s="11">
        <v>477</v>
      </c>
      <c r="B501" s="11">
        <v>24.343014972213979</v>
      </c>
      <c r="C501" s="11">
        <v>-7.6430149722139795</v>
      </c>
    </row>
    <row r="502" spans="1:3" x14ac:dyDescent="0.3">
      <c r="A502" s="11">
        <v>478</v>
      </c>
      <c r="B502" s="11">
        <v>13.60540476979768</v>
      </c>
      <c r="C502" s="11">
        <v>-1.6054047697976799</v>
      </c>
    </row>
    <row r="503" spans="1:3" x14ac:dyDescent="0.3">
      <c r="A503" s="11">
        <v>479</v>
      </c>
      <c r="B503" s="11">
        <v>21.622213742957641</v>
      </c>
      <c r="C503" s="11">
        <v>-7.022213742957641</v>
      </c>
    </row>
    <row r="504" spans="1:3" x14ac:dyDescent="0.3">
      <c r="A504" s="11">
        <v>480</v>
      </c>
      <c r="B504" s="11">
        <v>22.02259920813249</v>
      </c>
      <c r="C504" s="11">
        <v>-0.62259920813249181</v>
      </c>
    </row>
    <row r="505" spans="1:3" x14ac:dyDescent="0.3">
      <c r="A505" s="11">
        <v>481</v>
      </c>
      <c r="B505" s="11">
        <v>22.140894913752327</v>
      </c>
      <c r="C505" s="11">
        <v>0.85910508624767346</v>
      </c>
    </row>
    <row r="506" spans="1:3" x14ac:dyDescent="0.3">
      <c r="A506" s="11">
        <v>482</v>
      </c>
      <c r="B506" s="11">
        <v>26.76352710258918</v>
      </c>
      <c r="C506" s="11">
        <v>-3.0635271025891804</v>
      </c>
    </row>
    <row r="507" spans="1:3" x14ac:dyDescent="0.3">
      <c r="A507" s="11">
        <v>483</v>
      </c>
      <c r="B507" s="11">
        <v>29.593524367802289</v>
      </c>
      <c r="C507" s="11">
        <v>-4.5935243678022886</v>
      </c>
    </row>
    <row r="508" spans="1:3" x14ac:dyDescent="0.3">
      <c r="A508" s="11">
        <v>484</v>
      </c>
      <c r="B508" s="11">
        <v>17.773053475481291</v>
      </c>
      <c r="C508" s="11">
        <v>4.0269465245187099</v>
      </c>
    </row>
    <row r="509" spans="1:3" x14ac:dyDescent="0.3">
      <c r="A509" s="11">
        <v>485</v>
      </c>
      <c r="B509" s="11">
        <v>18.764917468755343</v>
      </c>
      <c r="C509" s="11">
        <v>1.8350825312446588</v>
      </c>
    </row>
    <row r="510" spans="1:3" x14ac:dyDescent="0.3">
      <c r="A510" s="11">
        <v>486</v>
      </c>
      <c r="B510" s="11">
        <v>22.777871790166856</v>
      </c>
      <c r="C510" s="11">
        <v>-1.5778717901668564</v>
      </c>
    </row>
    <row r="511" spans="1:3" x14ac:dyDescent="0.3">
      <c r="A511" s="11">
        <v>487</v>
      </c>
      <c r="B511" s="11">
        <v>20.976137196880053</v>
      </c>
      <c r="C511" s="11">
        <v>-1.8761371968800518</v>
      </c>
    </row>
    <row r="512" spans="1:3" x14ac:dyDescent="0.3">
      <c r="A512" s="11">
        <v>488</v>
      </c>
      <c r="B512" s="11">
        <v>19.074306237299538</v>
      </c>
      <c r="C512" s="11">
        <v>1.5256937627004632</v>
      </c>
    </row>
    <row r="513" spans="1:3" x14ac:dyDescent="0.3">
      <c r="A513" s="11">
        <v>489</v>
      </c>
      <c r="B513" s="11">
        <v>14.970355219257371</v>
      </c>
      <c r="C513" s="11">
        <v>0.22964478074262828</v>
      </c>
    </row>
    <row r="514" spans="1:3" x14ac:dyDescent="0.3">
      <c r="A514" s="11">
        <v>490</v>
      </c>
      <c r="B514" s="11">
        <v>14.606368432734783</v>
      </c>
      <c r="C514" s="11">
        <v>-7.6063684327347829</v>
      </c>
    </row>
    <row r="515" spans="1:3" x14ac:dyDescent="0.3">
      <c r="A515" s="11">
        <v>491</v>
      </c>
      <c r="B515" s="11">
        <v>11.685374470891034</v>
      </c>
      <c r="C515" s="11">
        <v>-3.5853744708910344</v>
      </c>
    </row>
    <row r="516" spans="1:3" x14ac:dyDescent="0.3">
      <c r="A516" s="11">
        <v>492</v>
      </c>
      <c r="B516" s="11">
        <v>19.784080471018576</v>
      </c>
      <c r="C516" s="11">
        <v>-6.1840804710185768</v>
      </c>
    </row>
    <row r="517" spans="1:3" x14ac:dyDescent="0.3">
      <c r="A517" s="11">
        <v>493</v>
      </c>
      <c r="B517" s="11">
        <v>19.784080471018576</v>
      </c>
      <c r="C517" s="11">
        <v>0.31591952898142495</v>
      </c>
    </row>
    <row r="518" spans="1:3" x14ac:dyDescent="0.3">
      <c r="A518" s="11">
        <v>494</v>
      </c>
      <c r="B518" s="11">
        <v>17.272571644012736</v>
      </c>
      <c r="C518" s="11">
        <v>4.527428355987265</v>
      </c>
    </row>
    <row r="519" spans="1:3" x14ac:dyDescent="0.3">
      <c r="A519" s="11">
        <v>495</v>
      </c>
      <c r="B519" s="11">
        <v>19.265399300223898</v>
      </c>
      <c r="C519" s="11">
        <v>5.2346006997761023</v>
      </c>
    </row>
    <row r="520" spans="1:3" x14ac:dyDescent="0.3">
      <c r="A520" s="11">
        <v>496</v>
      </c>
      <c r="B520" s="11">
        <v>16.935883866479344</v>
      </c>
      <c r="C520" s="11">
        <v>6.1641161335206576</v>
      </c>
    </row>
    <row r="521" spans="1:3" x14ac:dyDescent="0.3">
      <c r="A521" s="11">
        <v>497</v>
      </c>
      <c r="B521" s="11">
        <v>14.387976360821234</v>
      </c>
      <c r="C521" s="11">
        <v>5.312023639178765</v>
      </c>
    </row>
    <row r="522" spans="1:3" x14ac:dyDescent="0.3">
      <c r="A522" s="11">
        <v>498</v>
      </c>
      <c r="B522" s="11">
        <v>18.064242904699356</v>
      </c>
      <c r="C522" s="11">
        <v>0.23575709530064515</v>
      </c>
    </row>
    <row r="523" spans="1:3" x14ac:dyDescent="0.3">
      <c r="A523" s="11">
        <v>499</v>
      </c>
      <c r="B523" s="11">
        <v>20.11166857888891</v>
      </c>
      <c r="C523" s="11">
        <v>1.0883314211110893</v>
      </c>
    </row>
    <row r="524" spans="1:3" x14ac:dyDescent="0.3">
      <c r="A524" s="11">
        <v>500</v>
      </c>
      <c r="B524" s="11">
        <v>16.016817230509808</v>
      </c>
      <c r="C524" s="11">
        <v>1.4831827694901918</v>
      </c>
    </row>
    <row r="525" spans="1:3" x14ac:dyDescent="0.3">
      <c r="A525" s="11">
        <v>501</v>
      </c>
      <c r="B525" s="11">
        <v>20.184465936193426</v>
      </c>
      <c r="C525" s="11">
        <v>-3.3844659361934255</v>
      </c>
    </row>
    <row r="526" spans="1:3" x14ac:dyDescent="0.3">
      <c r="A526" s="11">
        <v>502</v>
      </c>
      <c r="B526" s="11">
        <v>25.334878965488024</v>
      </c>
      <c r="C526" s="11">
        <v>-2.934878965488025</v>
      </c>
    </row>
    <row r="527" spans="1:3" x14ac:dyDescent="0.3">
      <c r="A527" s="11">
        <v>503</v>
      </c>
      <c r="B527" s="11">
        <v>21.030735214858439</v>
      </c>
      <c r="C527" s="11">
        <v>-0.43073521485843713</v>
      </c>
    </row>
    <row r="528" spans="1:3" x14ac:dyDescent="0.3">
      <c r="A528" s="11">
        <v>504</v>
      </c>
      <c r="B528" s="11">
        <v>28.820052446441792</v>
      </c>
      <c r="C528" s="11">
        <v>-4.9200524464417938</v>
      </c>
    </row>
    <row r="529" spans="1:3" x14ac:dyDescent="0.3">
      <c r="A529" s="11">
        <v>505</v>
      </c>
      <c r="B529" s="11">
        <v>27.163912567764022</v>
      </c>
      <c r="C529" s="11">
        <v>-5.1639125677640223</v>
      </c>
    </row>
    <row r="530" spans="1:3" ht="15" thickBot="1" x14ac:dyDescent="0.35">
      <c r="A530" s="12">
        <v>506</v>
      </c>
      <c r="B530" s="12">
        <v>20.211764945182622</v>
      </c>
      <c r="C530" s="12">
        <v>-1.2117649451826225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32" sqref="D32"/>
    </sheetView>
  </sheetViews>
  <sheetFormatPr defaultRowHeight="14.4" x14ac:dyDescent="0.3"/>
  <sheetData>
    <row r="1" spans="1:9" x14ac:dyDescent="0.3">
      <c r="A1" t="s">
        <v>42</v>
      </c>
    </row>
    <row r="2" spans="1:9" ht="15" thickBot="1" x14ac:dyDescent="0.35"/>
    <row r="3" spans="1:9" x14ac:dyDescent="0.3">
      <c r="A3" s="14" t="s">
        <v>43</v>
      </c>
      <c r="B3" s="14"/>
    </row>
    <row r="4" spans="1:9" x14ac:dyDescent="0.3">
      <c r="A4" s="11" t="s">
        <v>44</v>
      </c>
      <c r="B4" s="11">
        <v>0.84912203993216262</v>
      </c>
    </row>
    <row r="5" spans="1:9" x14ac:dyDescent="0.3">
      <c r="A5" s="11" t="s">
        <v>45</v>
      </c>
      <c r="B5" s="11">
        <v>0.72100823869855724</v>
      </c>
    </row>
    <row r="6" spans="1:9" x14ac:dyDescent="0.3">
      <c r="A6" s="11" t="s">
        <v>46</v>
      </c>
      <c r="B6" s="11">
        <v>0.71187967391159801</v>
      </c>
    </row>
    <row r="7" spans="1:9" x14ac:dyDescent="0.3">
      <c r="A7" s="11" t="s">
        <v>21</v>
      </c>
      <c r="B7" s="11">
        <v>4.9287019495901259</v>
      </c>
    </row>
    <row r="8" spans="1:9" ht="15" thickBot="1" x14ac:dyDescent="0.35">
      <c r="A8" s="12" t="s">
        <v>47</v>
      </c>
      <c r="B8" s="12">
        <v>506</v>
      </c>
    </row>
    <row r="10" spans="1:9" ht="15" thickBot="1" x14ac:dyDescent="0.35">
      <c r="A10" t="s">
        <v>48</v>
      </c>
    </row>
    <row r="11" spans="1:9" x14ac:dyDescent="0.3">
      <c r="A11" s="13"/>
      <c r="B11" s="13" t="s">
        <v>53</v>
      </c>
      <c r="C11" s="13" t="s">
        <v>54</v>
      </c>
      <c r="D11" s="13" t="s">
        <v>55</v>
      </c>
      <c r="E11" s="13" t="s">
        <v>56</v>
      </c>
      <c r="F11" s="13" t="s">
        <v>57</v>
      </c>
    </row>
    <row r="12" spans="1:9" x14ac:dyDescent="0.3">
      <c r="A12" s="11" t="s">
        <v>49</v>
      </c>
      <c r="B12" s="11">
        <v>16</v>
      </c>
      <c r="C12" s="11">
        <v>30698.900413217892</v>
      </c>
      <c r="D12" s="11">
        <v>1918.6812758261183</v>
      </c>
      <c r="E12" s="11">
        <v>78.983745586005227</v>
      </c>
      <c r="F12" s="11">
        <v>3.3284326907677657E-124</v>
      </c>
    </row>
    <row r="13" spans="1:9" x14ac:dyDescent="0.3">
      <c r="A13" s="11" t="s">
        <v>50</v>
      </c>
      <c r="B13" s="11">
        <v>489</v>
      </c>
      <c r="C13" s="11">
        <v>11878.838321959924</v>
      </c>
      <c r="D13" s="11">
        <v>24.292102907893504</v>
      </c>
      <c r="E13" s="11"/>
      <c r="F13" s="11"/>
    </row>
    <row r="14" spans="1:9" ht="15" thickBot="1" x14ac:dyDescent="0.35">
      <c r="A14" s="12" t="s">
        <v>51</v>
      </c>
      <c r="B14" s="12">
        <v>505</v>
      </c>
      <c r="C14" s="12">
        <v>42577.738735177816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58</v>
      </c>
      <c r="C16" s="13" t="s">
        <v>21</v>
      </c>
      <c r="D16" s="13" t="s">
        <v>59</v>
      </c>
      <c r="E16" s="13" t="s">
        <v>60</v>
      </c>
      <c r="F16" s="13" t="s">
        <v>61</v>
      </c>
      <c r="G16" s="13" t="s">
        <v>62</v>
      </c>
      <c r="H16" s="13" t="s">
        <v>63</v>
      </c>
      <c r="I16" s="13" t="s">
        <v>64</v>
      </c>
    </row>
    <row r="17" spans="1:12" x14ac:dyDescent="0.3">
      <c r="A17" s="11" t="s">
        <v>52</v>
      </c>
      <c r="B17" s="11">
        <v>6.0715877184216502</v>
      </c>
      <c r="C17" s="11">
        <v>5.2251922496168675</v>
      </c>
      <c r="D17" s="11">
        <v>-1.1619836033529376</v>
      </c>
      <c r="E17" s="11">
        <v>0.24580894550140747</v>
      </c>
      <c r="F17" s="11">
        <v>-16.338186951168154</v>
      </c>
      <c r="G17" s="11">
        <v>4.1950115143248548</v>
      </c>
      <c r="H17" s="11">
        <v>-16.338186951168154</v>
      </c>
      <c r="I17" s="11">
        <v>4.1950115143248548</v>
      </c>
    </row>
    <row r="18" spans="1:12" x14ac:dyDescent="0.3">
      <c r="A18" s="11" t="s">
        <v>65</v>
      </c>
      <c r="B18" s="11">
        <v>4.5837434340247646E-2</v>
      </c>
      <c r="C18" s="11">
        <v>0.34897399611027663</v>
      </c>
      <c r="D18" s="11">
        <v>0.13134914019714783</v>
      </c>
      <c r="E18" s="11">
        <v>0.89555314192996305</v>
      </c>
      <c r="F18" s="11">
        <v>-0.639836123599549</v>
      </c>
      <c r="G18" s="11">
        <v>0.73151099228004435</v>
      </c>
      <c r="H18" s="11">
        <v>-0.639836123599549</v>
      </c>
      <c r="I18" s="11">
        <v>0.73151099228004435</v>
      </c>
      <c r="L18">
        <v>6.0715877184216502</v>
      </c>
    </row>
    <row r="19" spans="1:12" x14ac:dyDescent="0.3">
      <c r="A19" s="11" t="s">
        <v>70</v>
      </c>
      <c r="B19" s="11">
        <v>-4.4869686792269076E-2</v>
      </c>
      <c r="C19" s="11">
        <v>5.7613962643333176E-2</v>
      </c>
      <c r="D19" s="11">
        <v>-0.77879883163115826</v>
      </c>
      <c r="E19" s="11">
        <v>0.43647492629986051</v>
      </c>
      <c r="F19" s="11">
        <v>-0.15807116080748856</v>
      </c>
      <c r="G19" s="11">
        <v>6.8331787222950413E-2</v>
      </c>
      <c r="H19" s="11">
        <v>-0.15807116080748856</v>
      </c>
      <c r="I19" s="11">
        <v>6.8331787222950413E-2</v>
      </c>
      <c r="K19" s="8">
        <v>4.6320450268504218E-2</v>
      </c>
      <c r="L19">
        <f>B18*K19</f>
        <v>2.1232105977932684E-3</v>
      </c>
    </row>
    <row r="20" spans="1:12" x14ac:dyDescent="0.3">
      <c r="A20" s="11" t="s">
        <v>71</v>
      </c>
      <c r="B20" s="11">
        <v>-21.003581018621489</v>
      </c>
      <c r="C20" s="11">
        <v>5.9042943026821879</v>
      </c>
      <c r="D20" s="11">
        <v>-3.5573397838722292</v>
      </c>
      <c r="E20" s="11">
        <v>4.1112226171802961E-4</v>
      </c>
      <c r="F20" s="11">
        <v>-32.604498355638356</v>
      </c>
      <c r="G20" s="11">
        <v>-9.4026636816046185</v>
      </c>
      <c r="H20" s="11">
        <v>-32.604498355638356</v>
      </c>
      <c r="I20" s="11">
        <v>-9.4026636816046185</v>
      </c>
      <c r="K20" s="8">
        <v>41.93</v>
      </c>
      <c r="L20">
        <f t="shared" ref="L20:L34" si="0">B19*K20</f>
        <v>-1.8813859671998423</v>
      </c>
    </row>
    <row r="21" spans="1:12" x14ac:dyDescent="0.3">
      <c r="A21" s="11" t="s">
        <v>72</v>
      </c>
      <c r="B21" s="11">
        <v>4.0201553644956514</v>
      </c>
      <c r="C21" s="11">
        <v>0.42692831472341336</v>
      </c>
      <c r="D21" s="11">
        <v>9.4164646050710399</v>
      </c>
      <c r="E21" s="11">
        <v>1.8390952914158124E-19</v>
      </c>
      <c r="F21" s="11">
        <v>3.1813150503046201</v>
      </c>
      <c r="G21" s="11">
        <v>4.8589956786866821</v>
      </c>
      <c r="H21" s="11">
        <v>3.1813150503046201</v>
      </c>
      <c r="I21" s="11">
        <v>4.8589956786866821</v>
      </c>
      <c r="K21" s="8">
        <v>0.57299999999999995</v>
      </c>
      <c r="L21">
        <f t="shared" si="0"/>
        <v>-12.035051923670112</v>
      </c>
    </row>
    <row r="22" spans="1:12" x14ac:dyDescent="0.3">
      <c r="A22" s="11" t="s">
        <v>73</v>
      </c>
      <c r="B22" s="11">
        <v>-5.4226163754320204E-3</v>
      </c>
      <c r="C22" s="11">
        <v>1.3621139008557223E-2</v>
      </c>
      <c r="D22" s="11">
        <v>-0.39810300533790632</v>
      </c>
      <c r="E22" s="11">
        <v>0.69072800563739323</v>
      </c>
      <c r="F22" s="11">
        <v>-3.2185799166388834E-2</v>
      </c>
      <c r="G22" s="11">
        <v>2.1340566415524793E-2</v>
      </c>
      <c r="H22" s="11">
        <v>-3.2185799166388834E-2</v>
      </c>
      <c r="I22" s="11">
        <v>2.1340566415524793E-2</v>
      </c>
      <c r="K22" s="8">
        <v>6.03</v>
      </c>
      <c r="L22">
        <f t="shared" si="0"/>
        <v>24.24153684790878</v>
      </c>
    </row>
    <row r="23" spans="1:12" x14ac:dyDescent="0.3">
      <c r="A23" s="11" t="s">
        <v>74</v>
      </c>
      <c r="B23" s="11">
        <v>-1.2199073730942898</v>
      </c>
      <c r="C23" s="11">
        <v>0.18910726730912936</v>
      </c>
      <c r="D23" s="11">
        <v>-6.4508751591240268</v>
      </c>
      <c r="E23" s="11">
        <v>2.6770825348154789E-10</v>
      </c>
      <c r="F23" s="11">
        <v>-1.591470453018297</v>
      </c>
      <c r="G23" s="11">
        <v>-0.84834429317028248</v>
      </c>
      <c r="H23" s="11">
        <v>-1.591470453018297</v>
      </c>
      <c r="I23" s="11">
        <v>-0.84834429317028248</v>
      </c>
      <c r="K23" s="8">
        <v>80.8</v>
      </c>
      <c r="L23">
        <f t="shared" si="0"/>
        <v>-0.43814740313490724</v>
      </c>
    </row>
    <row r="24" spans="1:12" x14ac:dyDescent="0.3">
      <c r="A24" s="11" t="s">
        <v>75</v>
      </c>
      <c r="B24" s="11">
        <v>1.0095795415906668</v>
      </c>
      <c r="C24" s="11">
        <v>0.12224302339464317</v>
      </c>
      <c r="D24" s="11">
        <v>8.258790674142535</v>
      </c>
      <c r="E24" s="11">
        <v>1.3863637887242127E-15</v>
      </c>
      <c r="F24" s="11">
        <v>0.76939313882547089</v>
      </c>
      <c r="G24" s="11">
        <v>1.2497659443558626</v>
      </c>
      <c r="H24" s="11">
        <v>0.76939313882547089</v>
      </c>
      <c r="I24" s="11">
        <v>1.2497659443558626</v>
      </c>
      <c r="K24" s="5">
        <v>2.5050000000000003</v>
      </c>
      <c r="L24">
        <f t="shared" si="0"/>
        <v>-3.0558679696011963</v>
      </c>
    </row>
    <row r="25" spans="1:12" x14ac:dyDescent="0.3">
      <c r="A25" s="11" t="s">
        <v>76</v>
      </c>
      <c r="B25" s="11">
        <v>-0.57980184442027483</v>
      </c>
      <c r="C25" s="11">
        <v>5.2800566531683642E-2</v>
      </c>
      <c r="D25" s="11">
        <v>-10.98097771493337</v>
      </c>
      <c r="E25" s="11">
        <v>3.170327005653368E-25</v>
      </c>
      <c r="F25" s="11">
        <v>-0.68354582740626191</v>
      </c>
      <c r="G25" s="11">
        <v>-0.47605786143428774</v>
      </c>
      <c r="H25" s="11">
        <v>-0.68354582740626191</v>
      </c>
      <c r="I25" s="11">
        <v>-0.47605786143428774</v>
      </c>
      <c r="K25" s="8">
        <v>19</v>
      </c>
      <c r="L25">
        <f t="shared" si="0"/>
        <v>19.182011290222668</v>
      </c>
    </row>
    <row r="26" spans="1:12" x14ac:dyDescent="0.3">
      <c r="A26" s="11" t="s">
        <v>77</v>
      </c>
      <c r="B26" s="11">
        <v>0.33844018911466472</v>
      </c>
      <c r="C26" s="11">
        <v>0.15265423438768996</v>
      </c>
      <c r="D26" s="11">
        <v>2.2170376764993067</v>
      </c>
      <c r="E26" s="11">
        <v>2.7079688545989921E-2</v>
      </c>
      <c r="F26" s="11">
        <v>3.8501015440226383E-2</v>
      </c>
      <c r="G26" s="11">
        <v>0.63837936278910301</v>
      </c>
      <c r="H26" s="11">
        <v>3.8501015440226383E-2</v>
      </c>
      <c r="I26" s="11">
        <v>0.63837936278910301</v>
      </c>
      <c r="K26" s="8">
        <v>7.88</v>
      </c>
      <c r="L26">
        <f t="shared" si="0"/>
        <v>-4.5688385340317659</v>
      </c>
    </row>
    <row r="27" spans="1:12" x14ac:dyDescent="0.3">
      <c r="A27" s="11" t="s">
        <v>78</v>
      </c>
      <c r="B27" s="11">
        <v>2.5208432191757755E-2</v>
      </c>
      <c r="C27" s="11">
        <v>6.3953565445977772E-2</v>
      </c>
      <c r="D27" s="11">
        <v>0.39416773741960603</v>
      </c>
      <c r="E27" s="11">
        <v>0.69362903714048163</v>
      </c>
      <c r="F27" s="11">
        <v>-0.10044926508956664</v>
      </c>
      <c r="G27" s="11">
        <v>0.15086612947308214</v>
      </c>
      <c r="H27" s="11">
        <v>-0.10044926508956664</v>
      </c>
      <c r="I27" s="11">
        <v>0.15086612947308214</v>
      </c>
      <c r="K27" s="8">
        <v>10.28</v>
      </c>
      <c r="L27">
        <f t="shared" si="0"/>
        <v>3.479165144098753</v>
      </c>
    </row>
    <row r="28" spans="1:12" x14ac:dyDescent="0.3">
      <c r="A28" s="11" t="s">
        <v>79</v>
      </c>
      <c r="B28" s="11">
        <v>1.6606819291318201E-2</v>
      </c>
      <c r="C28" s="11">
        <v>1.7850470419873244E-2</v>
      </c>
      <c r="D28" s="11">
        <v>0.93032950396811587</v>
      </c>
      <c r="E28" s="11">
        <v>0.3526595474123233</v>
      </c>
      <c r="F28" s="11">
        <v>-1.8466268388904944E-2</v>
      </c>
      <c r="G28" s="11">
        <v>5.1679906971541345E-2</v>
      </c>
      <c r="H28" s="11">
        <v>-1.8466268388904944E-2</v>
      </c>
      <c r="I28" s="11">
        <v>5.1679906971541345E-2</v>
      </c>
      <c r="K28" s="8">
        <v>10.151999999999999</v>
      </c>
      <c r="L28">
        <f t="shared" si="0"/>
        <v>0.2559160036107247</v>
      </c>
    </row>
    <row r="29" spans="1:12" x14ac:dyDescent="0.3">
      <c r="A29" s="11" t="s">
        <v>80</v>
      </c>
      <c r="B29" s="11">
        <v>60.385896426599714</v>
      </c>
      <c r="C29" s="11">
        <v>51.697629111515049</v>
      </c>
      <c r="D29" s="11">
        <v>1.1680592991284673</v>
      </c>
      <c r="E29" s="11">
        <v>0.24335201901424211</v>
      </c>
      <c r="F29" s="11">
        <v>-41.191005248168551</v>
      </c>
      <c r="G29" s="11">
        <v>161.96279810136798</v>
      </c>
      <c r="H29" s="11">
        <v>-41.191005248168551</v>
      </c>
      <c r="I29" s="11">
        <v>161.96279810136798</v>
      </c>
      <c r="K29" s="8">
        <v>45</v>
      </c>
      <c r="L29">
        <f t="shared" si="0"/>
        <v>0.74730686810931901</v>
      </c>
    </row>
    <row r="30" spans="1:12" x14ac:dyDescent="0.3">
      <c r="A30" s="11" t="s">
        <v>81</v>
      </c>
      <c r="B30" s="11">
        <v>1.0914801632596103</v>
      </c>
      <c r="C30" s="11">
        <v>0.4545074946464247</v>
      </c>
      <c r="D30" s="11">
        <v>2.4014569091070901</v>
      </c>
      <c r="E30" s="11">
        <v>1.6702189065097121E-2</v>
      </c>
      <c r="F30" s="11">
        <v>0.19845152949849498</v>
      </c>
      <c r="G30" s="11">
        <v>1.9845087970207256</v>
      </c>
      <c r="H30" s="11">
        <v>0.19845152949849498</v>
      </c>
      <c r="I30" s="11">
        <v>1.9845087970207256</v>
      </c>
      <c r="K30" s="9">
        <v>6.0335898999999998E-2</v>
      </c>
      <c r="L30">
        <f t="shared" si="0"/>
        <v>3.643437347819781</v>
      </c>
    </row>
    <row r="31" spans="1:12" x14ac:dyDescent="0.3">
      <c r="A31" s="11" t="s">
        <v>82</v>
      </c>
      <c r="B31" s="11">
        <v>-0.30169448160287743</v>
      </c>
      <c r="C31" s="11">
        <v>0.54660692937686639</v>
      </c>
      <c r="D31" s="11">
        <v>-0.55194046286023135</v>
      </c>
      <c r="E31" s="11">
        <v>0.5812412939822047</v>
      </c>
      <c r="F31" s="11">
        <v>-1.3756825788190017</v>
      </c>
      <c r="G31" s="11">
        <v>0.77229361561324672</v>
      </c>
      <c r="H31" s="11">
        <v>-1.3756825788190017</v>
      </c>
      <c r="I31" s="11">
        <v>0.77229361561324672</v>
      </c>
      <c r="K31" s="5">
        <v>1</v>
      </c>
      <c r="L31">
        <f t="shared" si="0"/>
        <v>1.0914801632596103</v>
      </c>
    </row>
    <row r="32" spans="1:12" x14ac:dyDescent="0.3">
      <c r="A32" s="11" t="s">
        <v>83</v>
      </c>
      <c r="B32" s="11">
        <v>0.25308520007360485</v>
      </c>
      <c r="C32" s="11">
        <v>0.6440543991955322</v>
      </c>
      <c r="D32" s="11">
        <v>0.39295624777926447</v>
      </c>
      <c r="E32" s="11">
        <v>0.69452304246349428</v>
      </c>
      <c r="F32" s="11">
        <v>-1.012370324766213</v>
      </c>
      <c r="G32" s="11">
        <v>1.5185407249134226</v>
      </c>
      <c r="H32" s="11">
        <v>-1.012370324766213</v>
      </c>
      <c r="I32" s="11">
        <v>1.5185407249134226</v>
      </c>
      <c r="K32" s="5">
        <v>0</v>
      </c>
      <c r="L32">
        <f t="shared" si="0"/>
        <v>0</v>
      </c>
    </row>
    <row r="33" spans="1:12" ht="15" thickBot="1" x14ac:dyDescent="0.35">
      <c r="A33" s="12" t="s">
        <v>84</v>
      </c>
      <c r="B33" s="12">
        <v>-0.69100410688637559</v>
      </c>
      <c r="C33" s="12">
        <v>0.71465163534595788</v>
      </c>
      <c r="D33" s="12">
        <v>-0.96691041160476088</v>
      </c>
      <c r="E33" s="12">
        <v>0.33406677753396963</v>
      </c>
      <c r="F33" s="12">
        <v>-2.0951709931213895</v>
      </c>
      <c r="G33" s="12">
        <v>0.71316277934863848</v>
      </c>
      <c r="H33" s="12">
        <v>-2.0951709931213895</v>
      </c>
      <c r="I33" s="12">
        <v>0.71316277934863848</v>
      </c>
      <c r="K33" s="5">
        <v>0</v>
      </c>
      <c r="L33">
        <f t="shared" si="0"/>
        <v>0</v>
      </c>
    </row>
    <row r="34" spans="1:12" x14ac:dyDescent="0.3">
      <c r="K34" s="5">
        <v>0</v>
      </c>
      <c r="L34">
        <f t="shared" si="0"/>
        <v>0</v>
      </c>
    </row>
    <row r="35" spans="1:12" x14ac:dyDescent="0.3">
      <c r="L35">
        <f>SUM(L18:L34)</f>
        <v>36.735272796411259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9"/>
  <sheetViews>
    <sheetView showGridLines="0" topLeftCell="A4" zoomScale="110" zoomScaleNormal="110" workbookViewId="0">
      <selection activeCell="B509" sqref="B509"/>
    </sheetView>
  </sheetViews>
  <sheetFormatPr defaultRowHeight="14.4" x14ac:dyDescent="0.3"/>
  <cols>
    <col min="1" max="1" width="3.6640625" customWidth="1"/>
  </cols>
  <sheetData>
    <row r="2" spans="2:18" x14ac:dyDescent="0.3">
      <c r="K2">
        <v>7.8997064980237202</v>
      </c>
      <c r="L2">
        <f>AVERAGE(L4:L509)</f>
        <v>12.867536758893273</v>
      </c>
    </row>
    <row r="3" spans="2:18" ht="15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37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2" t="s">
        <v>38</v>
      </c>
      <c r="P3" s="2" t="s">
        <v>39</v>
      </c>
      <c r="Q3" s="2" t="s">
        <v>40</v>
      </c>
      <c r="R3" s="2" t="s">
        <v>41</v>
      </c>
    </row>
    <row r="4" spans="2:18" x14ac:dyDescent="0.3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4.0875000000000004</v>
      </c>
      <c r="I4" s="5">
        <v>24.7</v>
      </c>
      <c r="J4" s="5">
        <v>4.9800000000000004</v>
      </c>
      <c r="K4" s="5">
        <v>5.48</v>
      </c>
      <c r="L4" s="5">
        <v>11.192</v>
      </c>
      <c r="M4" s="5">
        <v>23</v>
      </c>
      <c r="N4" s="6">
        <v>4.9347306000000001E-2</v>
      </c>
      <c r="O4" s="5">
        <v>1</v>
      </c>
      <c r="P4" s="5">
        <v>1</v>
      </c>
      <c r="Q4" s="5">
        <v>0</v>
      </c>
      <c r="R4" s="5">
        <v>0</v>
      </c>
    </row>
    <row r="5" spans="2:18" x14ac:dyDescent="0.3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4.9675000000000002</v>
      </c>
      <c r="I5" s="5">
        <v>22.2</v>
      </c>
      <c r="J5" s="5">
        <v>9.14</v>
      </c>
      <c r="K5" s="5">
        <v>7.3319999999999999</v>
      </c>
      <c r="L5" s="5">
        <v>12.172800000000001</v>
      </c>
      <c r="M5" s="5">
        <v>42</v>
      </c>
      <c r="N5" s="6">
        <v>4.6145632999999998E-2</v>
      </c>
      <c r="O5" s="5">
        <v>0</v>
      </c>
      <c r="P5" s="5">
        <v>0</v>
      </c>
      <c r="Q5" s="5">
        <v>1</v>
      </c>
      <c r="R5" s="5">
        <v>0</v>
      </c>
    </row>
    <row r="6" spans="2:18" x14ac:dyDescent="0.3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4.9675000000000002</v>
      </c>
      <c r="I6" s="5">
        <v>22.2</v>
      </c>
      <c r="J6" s="5">
        <v>4.03</v>
      </c>
      <c r="K6" s="5">
        <v>7.3940000000000001</v>
      </c>
      <c r="L6" s="5">
        <v>13.041600000000001</v>
      </c>
      <c r="M6" s="5">
        <v>38</v>
      </c>
      <c r="N6" s="6">
        <v>4.5763966000000003E-2</v>
      </c>
      <c r="O6" s="5">
        <v>0</v>
      </c>
      <c r="P6" s="5">
        <v>0</v>
      </c>
      <c r="Q6" s="5">
        <v>0</v>
      </c>
      <c r="R6" s="5">
        <v>0</v>
      </c>
    </row>
    <row r="7" spans="2:18" x14ac:dyDescent="0.3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6.0650000000000004</v>
      </c>
      <c r="I7" s="5">
        <v>21.3</v>
      </c>
      <c r="J7" s="5">
        <v>2.94</v>
      </c>
      <c r="K7" s="5">
        <v>9.2680000000000007</v>
      </c>
      <c r="L7" s="5">
        <v>11.267200000000001</v>
      </c>
      <c r="M7" s="5">
        <v>45</v>
      </c>
      <c r="N7" s="6">
        <v>4.7150598000000002E-2</v>
      </c>
      <c r="O7" s="5">
        <v>1</v>
      </c>
      <c r="P7" s="5">
        <v>0</v>
      </c>
      <c r="Q7" s="5">
        <v>1</v>
      </c>
      <c r="R7" s="5">
        <v>0</v>
      </c>
    </row>
    <row r="8" spans="2:18" x14ac:dyDescent="0.3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6.0625</v>
      </c>
      <c r="I8" s="5">
        <v>21.3</v>
      </c>
      <c r="J8" s="5">
        <v>5.33</v>
      </c>
      <c r="K8" s="5">
        <v>8.8239999999999998</v>
      </c>
      <c r="L8" s="5">
        <v>11.2896</v>
      </c>
      <c r="M8" s="5">
        <v>55</v>
      </c>
      <c r="N8" s="6">
        <v>3.9474005E-2</v>
      </c>
      <c r="O8" s="5">
        <v>0</v>
      </c>
      <c r="P8" s="5">
        <v>0</v>
      </c>
      <c r="Q8" s="5">
        <v>1</v>
      </c>
      <c r="R8" s="5">
        <v>0</v>
      </c>
    </row>
    <row r="9" spans="2:18" x14ac:dyDescent="0.3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6.0600000000000005</v>
      </c>
      <c r="I9" s="5">
        <v>21.3</v>
      </c>
      <c r="J9" s="5">
        <v>5.21</v>
      </c>
      <c r="K9" s="5">
        <v>7.1740000000000004</v>
      </c>
      <c r="L9" s="5">
        <v>14.2296</v>
      </c>
      <c r="M9" s="5">
        <v>53</v>
      </c>
      <c r="N9" s="6">
        <v>4.5909646999999998E-2</v>
      </c>
      <c r="O9" s="5">
        <v>1</v>
      </c>
      <c r="P9" s="5">
        <v>0</v>
      </c>
      <c r="Q9" s="5">
        <v>0</v>
      </c>
      <c r="R9" s="5">
        <v>0</v>
      </c>
    </row>
    <row r="10" spans="2:18" x14ac:dyDescent="0.3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5.56</v>
      </c>
      <c r="I10" s="5">
        <v>24.8</v>
      </c>
      <c r="J10" s="5">
        <v>12.43</v>
      </c>
      <c r="K10" s="5">
        <v>6.9580000000000002</v>
      </c>
      <c r="L10" s="5">
        <v>12.183199999999999</v>
      </c>
      <c r="M10" s="5">
        <v>41</v>
      </c>
      <c r="N10" s="6">
        <v>5.2169908000000001E-2</v>
      </c>
      <c r="O10" s="5">
        <v>1</v>
      </c>
      <c r="P10" s="5">
        <v>1</v>
      </c>
      <c r="Q10" s="5">
        <v>0</v>
      </c>
      <c r="R10" s="5">
        <v>0</v>
      </c>
    </row>
    <row r="11" spans="2:18" x14ac:dyDescent="0.3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5.95</v>
      </c>
      <c r="I11" s="5">
        <v>24.8</v>
      </c>
      <c r="J11" s="5">
        <v>19.149999999999999</v>
      </c>
      <c r="K11" s="5">
        <v>5.8419999999999996</v>
      </c>
      <c r="L11" s="5">
        <v>12.1768</v>
      </c>
      <c r="M11" s="5">
        <v>56</v>
      </c>
      <c r="N11" s="6">
        <v>5.7074900999999997E-2</v>
      </c>
      <c r="O11" s="5">
        <v>0</v>
      </c>
      <c r="P11" s="5">
        <v>0</v>
      </c>
      <c r="Q11" s="5">
        <v>1</v>
      </c>
      <c r="R11" s="5">
        <v>0</v>
      </c>
    </row>
    <row r="12" spans="2:18" x14ac:dyDescent="0.3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6.0824999999999996</v>
      </c>
      <c r="I12" s="5">
        <v>24.8</v>
      </c>
      <c r="J12" s="5">
        <v>29.93</v>
      </c>
      <c r="K12" s="5">
        <v>5.93</v>
      </c>
      <c r="L12" s="5">
        <v>12.132</v>
      </c>
      <c r="M12" s="5">
        <v>55</v>
      </c>
      <c r="N12" s="6">
        <v>5.6302495000000001E-2</v>
      </c>
      <c r="O12" s="5">
        <v>1</v>
      </c>
      <c r="P12" s="5">
        <v>0</v>
      </c>
      <c r="Q12" s="5">
        <v>0</v>
      </c>
      <c r="R12" s="5">
        <v>0</v>
      </c>
    </row>
    <row r="13" spans="2:18" x14ac:dyDescent="0.3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6.59</v>
      </c>
      <c r="I13" s="5">
        <v>24.8</v>
      </c>
      <c r="J13" s="5">
        <v>17.100000000000001</v>
      </c>
      <c r="K13" s="5">
        <v>9.4779999999999998</v>
      </c>
      <c r="L13" s="5">
        <v>14.151199999999999</v>
      </c>
      <c r="M13" s="5">
        <v>45</v>
      </c>
      <c r="N13" s="6">
        <v>5.0727252E-2</v>
      </c>
      <c r="O13" s="5">
        <v>1</v>
      </c>
      <c r="P13" s="5">
        <v>1</v>
      </c>
      <c r="Q13" s="5">
        <v>0</v>
      </c>
      <c r="R13" s="5">
        <v>0</v>
      </c>
    </row>
    <row r="14" spans="2:18" x14ac:dyDescent="0.3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6.3475000000000001</v>
      </c>
      <c r="I14" s="5">
        <v>24.8</v>
      </c>
      <c r="J14" s="5">
        <v>20.45</v>
      </c>
      <c r="K14" s="5">
        <v>6</v>
      </c>
      <c r="L14" s="5">
        <v>11.12</v>
      </c>
      <c r="M14" s="5">
        <v>29</v>
      </c>
      <c r="N14" s="6">
        <v>5.7775258000000003E-2</v>
      </c>
      <c r="O14" s="5">
        <v>0</v>
      </c>
      <c r="P14" s="5">
        <v>0</v>
      </c>
      <c r="Q14" s="5">
        <v>1</v>
      </c>
      <c r="R14" s="5">
        <v>0</v>
      </c>
    </row>
    <row r="15" spans="2:18" x14ac:dyDescent="0.3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6.2250000000000005</v>
      </c>
      <c r="I15" s="5">
        <v>24.8</v>
      </c>
      <c r="J15" s="5">
        <v>13.27</v>
      </c>
      <c r="K15" s="5">
        <v>9.2780000000000005</v>
      </c>
      <c r="L15" s="5">
        <v>13.151199999999999</v>
      </c>
      <c r="M15" s="5">
        <v>23</v>
      </c>
      <c r="N15" s="6">
        <v>5.5236507999999997E-2</v>
      </c>
      <c r="O15" s="5">
        <v>0</v>
      </c>
      <c r="P15" s="5">
        <v>0</v>
      </c>
      <c r="Q15" s="5">
        <v>0</v>
      </c>
      <c r="R15" s="5">
        <v>1</v>
      </c>
    </row>
    <row r="16" spans="2:18" x14ac:dyDescent="0.3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5.4524999999999988</v>
      </c>
      <c r="I16" s="5">
        <v>24.8</v>
      </c>
      <c r="J16" s="5">
        <v>15.71</v>
      </c>
      <c r="K16" s="5">
        <v>5.5339999999999998</v>
      </c>
      <c r="L16" s="5">
        <v>10.1736</v>
      </c>
      <c r="M16" s="5">
        <v>57</v>
      </c>
      <c r="N16" s="6">
        <v>5.7423248000000003E-2</v>
      </c>
      <c r="O16" s="5">
        <v>1</v>
      </c>
      <c r="P16" s="5">
        <v>0</v>
      </c>
      <c r="Q16" s="5">
        <v>0</v>
      </c>
      <c r="R16" s="5">
        <v>1</v>
      </c>
    </row>
    <row r="17" spans="2:18" x14ac:dyDescent="0.3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4.7074999999999996</v>
      </c>
      <c r="I17" s="5">
        <v>19</v>
      </c>
      <c r="J17" s="5">
        <v>8.26</v>
      </c>
      <c r="K17" s="5">
        <v>5.9080000000000004</v>
      </c>
      <c r="L17" s="5">
        <v>14.1632</v>
      </c>
      <c r="M17" s="5">
        <v>39</v>
      </c>
      <c r="N17" s="6">
        <v>5.3463955000000001E-2</v>
      </c>
      <c r="O17" s="5">
        <v>1</v>
      </c>
      <c r="P17" s="5">
        <v>0</v>
      </c>
      <c r="Q17" s="5">
        <v>0</v>
      </c>
      <c r="R17" s="5">
        <v>0</v>
      </c>
    </row>
    <row r="18" spans="2:18" x14ac:dyDescent="0.3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4.4649999999999999</v>
      </c>
      <c r="I18" s="5">
        <v>19</v>
      </c>
      <c r="J18" s="5">
        <v>10.26</v>
      </c>
      <c r="K18" s="5">
        <v>6.9640000000000004</v>
      </c>
      <c r="L18" s="5">
        <v>13.1456</v>
      </c>
      <c r="M18" s="5">
        <v>49</v>
      </c>
      <c r="N18" s="6">
        <v>5.9882128999999999E-2</v>
      </c>
      <c r="O18" s="5">
        <v>0</v>
      </c>
      <c r="P18" s="5">
        <v>0</v>
      </c>
      <c r="Q18" s="5">
        <v>0</v>
      </c>
      <c r="R18" s="5">
        <v>0</v>
      </c>
    </row>
    <row r="19" spans="2:18" x14ac:dyDescent="0.3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4.4974999999999996</v>
      </c>
      <c r="I19" s="5">
        <v>19</v>
      </c>
      <c r="J19" s="5">
        <v>8.4700000000000006</v>
      </c>
      <c r="K19" s="5">
        <v>8.4979999999999993</v>
      </c>
      <c r="L19" s="5">
        <v>14.1592</v>
      </c>
      <c r="M19" s="5">
        <v>28</v>
      </c>
      <c r="N19" s="6">
        <v>5.9750758000000001E-2</v>
      </c>
      <c r="O19" s="5">
        <v>1</v>
      </c>
      <c r="P19" s="5">
        <v>1</v>
      </c>
      <c r="Q19" s="5">
        <v>0</v>
      </c>
      <c r="R19" s="5">
        <v>0</v>
      </c>
    </row>
    <row r="20" spans="2:18" x14ac:dyDescent="0.3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4.5</v>
      </c>
      <c r="I20" s="5">
        <v>19</v>
      </c>
      <c r="J20" s="5">
        <v>6.58</v>
      </c>
      <c r="K20" s="5">
        <v>5.4619999999999997</v>
      </c>
      <c r="L20" s="5">
        <v>10.184799999999999</v>
      </c>
      <c r="M20" s="5">
        <v>46</v>
      </c>
      <c r="N20" s="6">
        <v>5.4698587E-2</v>
      </c>
      <c r="O20" s="5">
        <v>0</v>
      </c>
      <c r="P20" s="5">
        <v>0</v>
      </c>
      <c r="Q20" s="5">
        <v>0</v>
      </c>
      <c r="R20" s="5">
        <v>0</v>
      </c>
    </row>
    <row r="21" spans="2:18" x14ac:dyDescent="0.3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4.26</v>
      </c>
      <c r="I21" s="5">
        <v>19</v>
      </c>
      <c r="J21" s="5">
        <v>14.67</v>
      </c>
      <c r="K21" s="5">
        <v>5.45</v>
      </c>
      <c r="L21" s="5">
        <v>11.14</v>
      </c>
      <c r="M21" s="5">
        <v>56</v>
      </c>
      <c r="N21" s="6">
        <v>5.4785470000000003E-2</v>
      </c>
      <c r="O21" s="5">
        <v>0</v>
      </c>
      <c r="P21" s="5">
        <v>0</v>
      </c>
      <c r="Q21" s="5">
        <v>1</v>
      </c>
      <c r="R21" s="5">
        <v>0</v>
      </c>
    </row>
    <row r="22" spans="2:18" x14ac:dyDescent="0.3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3.7949999999999999</v>
      </c>
      <c r="I22" s="5">
        <v>19</v>
      </c>
      <c r="J22" s="5">
        <v>11.69</v>
      </c>
      <c r="K22" s="5">
        <v>8.5039999999999996</v>
      </c>
      <c r="L22" s="5">
        <v>12.1616</v>
      </c>
      <c r="M22" s="5">
        <v>41</v>
      </c>
      <c r="N22" s="6">
        <v>5.4250839000000002E-2</v>
      </c>
      <c r="O22" s="5">
        <v>1</v>
      </c>
      <c r="P22" s="5">
        <v>0</v>
      </c>
      <c r="Q22" s="5">
        <v>0</v>
      </c>
      <c r="R22" s="5">
        <v>1</v>
      </c>
    </row>
    <row r="23" spans="2:18" x14ac:dyDescent="0.3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3.8</v>
      </c>
      <c r="I23" s="5">
        <v>19</v>
      </c>
      <c r="J23" s="5">
        <v>11.28</v>
      </c>
      <c r="K23" s="5">
        <v>8.5640000000000001</v>
      </c>
      <c r="L23" s="5">
        <v>12.1456</v>
      </c>
      <c r="M23" s="5">
        <v>27</v>
      </c>
      <c r="N23" s="6">
        <v>5.7770199000000001E-2</v>
      </c>
      <c r="O23" s="5">
        <v>0</v>
      </c>
      <c r="P23" s="5">
        <v>0</v>
      </c>
      <c r="Q23" s="5">
        <v>0</v>
      </c>
      <c r="R23" s="5">
        <v>1</v>
      </c>
    </row>
    <row r="24" spans="2:18" x14ac:dyDescent="0.3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3.7974999999999999</v>
      </c>
      <c r="I24" s="5">
        <v>19</v>
      </c>
      <c r="J24" s="5">
        <v>21.02</v>
      </c>
      <c r="K24" s="5">
        <v>8.2720000000000002</v>
      </c>
      <c r="L24" s="5">
        <v>15.1088</v>
      </c>
      <c r="M24" s="5">
        <v>44</v>
      </c>
      <c r="N24" s="6">
        <v>4.8317526999999999E-2</v>
      </c>
      <c r="O24" s="5">
        <v>1</v>
      </c>
      <c r="P24" s="5">
        <v>0</v>
      </c>
      <c r="Q24" s="5">
        <v>0</v>
      </c>
      <c r="R24" s="5">
        <v>1</v>
      </c>
    </row>
    <row r="25" spans="2:18" x14ac:dyDescent="0.3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4.0125000000000002</v>
      </c>
      <c r="I25" s="5">
        <v>19</v>
      </c>
      <c r="J25" s="5">
        <v>13.83</v>
      </c>
      <c r="K25" s="5">
        <v>9.1920000000000002</v>
      </c>
      <c r="L25" s="5">
        <v>14.1568</v>
      </c>
      <c r="M25" s="5">
        <v>23</v>
      </c>
      <c r="N25" s="6">
        <v>5.4040554999999997E-2</v>
      </c>
      <c r="O25" s="5">
        <v>1</v>
      </c>
      <c r="P25" s="5">
        <v>0</v>
      </c>
      <c r="Q25" s="5">
        <v>0</v>
      </c>
      <c r="R25" s="5">
        <v>0</v>
      </c>
    </row>
    <row r="26" spans="2:18" x14ac:dyDescent="0.3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3.9799999999999995</v>
      </c>
      <c r="I26" s="5">
        <v>19</v>
      </c>
      <c r="J26" s="5">
        <v>18.72</v>
      </c>
      <c r="K26" s="5">
        <v>5.8040000000000003</v>
      </c>
      <c r="L26" s="5">
        <v>14.121600000000001</v>
      </c>
      <c r="M26" s="5">
        <v>48</v>
      </c>
      <c r="N26" s="6">
        <v>5.7413662999999997E-2</v>
      </c>
      <c r="O26" s="5">
        <v>1</v>
      </c>
      <c r="P26" s="5">
        <v>1</v>
      </c>
      <c r="Q26" s="5">
        <v>0</v>
      </c>
      <c r="R26" s="5">
        <v>0</v>
      </c>
    </row>
    <row r="27" spans="2:18" x14ac:dyDescent="0.3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4.0950000000000006</v>
      </c>
      <c r="I27" s="5">
        <v>19</v>
      </c>
      <c r="J27" s="5">
        <v>19.88</v>
      </c>
      <c r="K27" s="5">
        <v>7.49</v>
      </c>
      <c r="L27" s="5">
        <v>13.116</v>
      </c>
      <c r="M27" s="5">
        <v>29</v>
      </c>
      <c r="N27" s="6">
        <v>5.2609397000000002E-2</v>
      </c>
      <c r="O27" s="5">
        <v>1</v>
      </c>
      <c r="P27" s="5">
        <v>0</v>
      </c>
      <c r="Q27" s="5">
        <v>1</v>
      </c>
      <c r="R27" s="5">
        <v>0</v>
      </c>
    </row>
    <row r="28" spans="2:18" x14ac:dyDescent="0.3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4.4000000000000004</v>
      </c>
      <c r="I28" s="5">
        <v>19</v>
      </c>
      <c r="J28" s="5">
        <v>16.3</v>
      </c>
      <c r="K28" s="5">
        <v>8.2119999999999997</v>
      </c>
      <c r="L28" s="5">
        <v>13.1248</v>
      </c>
      <c r="M28" s="5">
        <v>27</v>
      </c>
      <c r="N28" s="6">
        <v>5.0109252E-2</v>
      </c>
      <c r="O28" s="5">
        <v>1</v>
      </c>
      <c r="P28" s="5">
        <v>0</v>
      </c>
      <c r="Q28" s="5">
        <v>1</v>
      </c>
      <c r="R28" s="5">
        <v>0</v>
      </c>
    </row>
    <row r="29" spans="2:18" x14ac:dyDescent="0.3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4.4550000000000001</v>
      </c>
      <c r="I29" s="5">
        <v>19</v>
      </c>
      <c r="J29" s="5">
        <v>16.510000000000002</v>
      </c>
      <c r="K29" s="5">
        <v>9.3780000000000001</v>
      </c>
      <c r="L29" s="5">
        <v>13.1112</v>
      </c>
      <c r="M29" s="5">
        <v>35</v>
      </c>
      <c r="N29" s="6">
        <v>5.1585152000000002E-2</v>
      </c>
      <c r="O29" s="5">
        <v>1</v>
      </c>
      <c r="P29" s="5">
        <v>1</v>
      </c>
      <c r="Q29" s="5">
        <v>0</v>
      </c>
      <c r="R29" s="5">
        <v>0</v>
      </c>
    </row>
    <row r="30" spans="2:18" x14ac:dyDescent="0.3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4.682500000000001</v>
      </c>
      <c r="I30" s="5">
        <v>19</v>
      </c>
      <c r="J30" s="5">
        <v>14.81</v>
      </c>
      <c r="K30" s="5">
        <v>9.7319999999999993</v>
      </c>
      <c r="L30" s="5">
        <v>12.1328</v>
      </c>
      <c r="M30" s="5">
        <v>59</v>
      </c>
      <c r="N30" s="6">
        <v>4.7533359999999997E-2</v>
      </c>
      <c r="O30" s="5">
        <v>0</v>
      </c>
      <c r="P30" s="5">
        <v>0</v>
      </c>
      <c r="Q30" s="5">
        <v>1</v>
      </c>
      <c r="R30" s="5">
        <v>0</v>
      </c>
    </row>
    <row r="31" spans="2:18" x14ac:dyDescent="0.3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4.4524999999999997</v>
      </c>
      <c r="I31" s="5">
        <v>19</v>
      </c>
      <c r="J31" s="5">
        <v>17.28</v>
      </c>
      <c r="K31" s="5">
        <v>8.6959999999999997</v>
      </c>
      <c r="L31" s="5">
        <v>13.118399999999999</v>
      </c>
      <c r="M31" s="5">
        <v>20</v>
      </c>
      <c r="N31" s="6">
        <v>4.8746294000000003E-2</v>
      </c>
      <c r="O31" s="5">
        <v>1</v>
      </c>
      <c r="P31" s="5">
        <v>0</v>
      </c>
      <c r="Q31" s="5">
        <v>1</v>
      </c>
      <c r="R31" s="5">
        <v>0</v>
      </c>
    </row>
    <row r="32" spans="2:18" x14ac:dyDescent="0.3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4.4550000000000001</v>
      </c>
      <c r="I32" s="5">
        <v>19</v>
      </c>
      <c r="J32" s="5">
        <v>12.8</v>
      </c>
      <c r="K32" s="5">
        <v>5.968</v>
      </c>
      <c r="L32" s="5">
        <v>15.1472</v>
      </c>
      <c r="M32" s="5">
        <v>35</v>
      </c>
      <c r="N32" s="6">
        <v>5.4327374999999997E-2</v>
      </c>
      <c r="O32" s="5">
        <v>1</v>
      </c>
      <c r="P32" s="5">
        <v>1</v>
      </c>
      <c r="Q32" s="5">
        <v>0</v>
      </c>
      <c r="R32" s="5">
        <v>0</v>
      </c>
    </row>
    <row r="33" spans="2:18" x14ac:dyDescent="0.3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4.24</v>
      </c>
      <c r="I33" s="5">
        <v>19</v>
      </c>
      <c r="J33" s="5">
        <v>11.98</v>
      </c>
      <c r="K33" s="5">
        <v>9.02</v>
      </c>
      <c r="L33" s="5">
        <v>12.167999999999999</v>
      </c>
      <c r="M33" s="5">
        <v>50</v>
      </c>
      <c r="N33" s="6">
        <v>4.8769785000000003E-2</v>
      </c>
      <c r="O33" s="5">
        <v>0</v>
      </c>
      <c r="P33" s="5">
        <v>1</v>
      </c>
      <c r="Q33" s="5">
        <v>0</v>
      </c>
      <c r="R33" s="5">
        <v>0</v>
      </c>
    </row>
    <row r="34" spans="2:18" x14ac:dyDescent="0.3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4.2324999999999999</v>
      </c>
      <c r="I34" s="5">
        <v>19</v>
      </c>
      <c r="J34" s="5">
        <v>22.6</v>
      </c>
      <c r="K34" s="5">
        <v>9.8539999999999992</v>
      </c>
      <c r="L34" s="5">
        <v>12.101599999999999</v>
      </c>
      <c r="M34" s="5">
        <v>34</v>
      </c>
      <c r="N34" s="6">
        <v>5.8542024999999998E-2</v>
      </c>
      <c r="O34" s="5">
        <v>0</v>
      </c>
      <c r="P34" s="5">
        <v>0</v>
      </c>
      <c r="Q34" s="5">
        <v>1</v>
      </c>
      <c r="R34" s="5">
        <v>0</v>
      </c>
    </row>
    <row r="35" spans="2:18" x14ac:dyDescent="0.3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4.1749999999999998</v>
      </c>
      <c r="I35" s="5">
        <v>19</v>
      </c>
      <c r="J35" s="5">
        <v>13.04</v>
      </c>
      <c r="K35" s="5">
        <v>9.2899999999999991</v>
      </c>
      <c r="L35" s="5">
        <v>12.116</v>
      </c>
      <c r="M35" s="5">
        <v>23</v>
      </c>
      <c r="N35" s="6">
        <v>5.2254283999999998E-2</v>
      </c>
      <c r="O35" s="5">
        <v>1</v>
      </c>
      <c r="P35" s="5">
        <v>0</v>
      </c>
      <c r="Q35" s="5">
        <v>0</v>
      </c>
      <c r="R35" s="5">
        <v>0</v>
      </c>
    </row>
    <row r="36" spans="2:18" x14ac:dyDescent="0.3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3.9924999999999997</v>
      </c>
      <c r="I36" s="5">
        <v>19</v>
      </c>
      <c r="J36" s="5">
        <v>27.71</v>
      </c>
      <c r="K36" s="5">
        <v>8.7639999999999993</v>
      </c>
      <c r="L36" s="5">
        <v>14.105600000000001</v>
      </c>
      <c r="M36" s="5">
        <v>25</v>
      </c>
      <c r="N36" s="6">
        <v>5.3285158999999999E-2</v>
      </c>
      <c r="O36" s="5">
        <v>0</v>
      </c>
      <c r="P36" s="5">
        <v>1</v>
      </c>
      <c r="Q36" s="5">
        <v>0</v>
      </c>
      <c r="R36" s="5">
        <v>0</v>
      </c>
    </row>
    <row r="37" spans="2:18" x14ac:dyDescent="0.3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3.7875000000000001</v>
      </c>
      <c r="I37" s="5">
        <v>19</v>
      </c>
      <c r="J37" s="5">
        <v>18.350000000000001</v>
      </c>
      <c r="K37" s="5">
        <v>8.3620000000000001</v>
      </c>
      <c r="L37" s="5">
        <v>15.104799999999999</v>
      </c>
      <c r="M37" s="5">
        <v>25</v>
      </c>
      <c r="N37" s="6">
        <v>5.7017179000000001E-2</v>
      </c>
      <c r="O37" s="5">
        <v>1</v>
      </c>
      <c r="P37" s="5">
        <v>0</v>
      </c>
      <c r="Q37" s="5">
        <v>0</v>
      </c>
      <c r="R37" s="5">
        <v>0</v>
      </c>
    </row>
    <row r="38" spans="2:18" x14ac:dyDescent="0.3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3.7600000000000002</v>
      </c>
      <c r="I38" s="5">
        <v>19</v>
      </c>
      <c r="J38" s="5">
        <v>20.34</v>
      </c>
      <c r="K38" s="5">
        <v>9.67</v>
      </c>
      <c r="L38" s="5">
        <v>11.108000000000001</v>
      </c>
      <c r="M38" s="5">
        <v>40</v>
      </c>
      <c r="N38" s="6">
        <v>4.9603305E-2</v>
      </c>
      <c r="O38" s="5">
        <v>1</v>
      </c>
      <c r="P38" s="5">
        <v>0</v>
      </c>
      <c r="Q38" s="5">
        <v>0</v>
      </c>
      <c r="R38" s="5">
        <v>0</v>
      </c>
    </row>
    <row r="39" spans="2:18" x14ac:dyDescent="0.3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3.36</v>
      </c>
      <c r="I39" s="5">
        <v>20.8</v>
      </c>
      <c r="J39" s="5">
        <v>9.68</v>
      </c>
      <c r="K39" s="5">
        <v>9.4779999999999998</v>
      </c>
      <c r="L39" s="5">
        <v>11.151199999999999</v>
      </c>
      <c r="M39" s="5">
        <v>43</v>
      </c>
      <c r="N39" s="6">
        <v>5.2911735000000001E-2</v>
      </c>
      <c r="O39" s="5">
        <v>1</v>
      </c>
      <c r="P39" s="5">
        <v>1</v>
      </c>
      <c r="Q39" s="5">
        <v>0</v>
      </c>
      <c r="R39" s="5">
        <v>0</v>
      </c>
    </row>
    <row r="40" spans="2:18" x14ac:dyDescent="0.3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3.3774999999999999</v>
      </c>
      <c r="I40" s="5">
        <v>20.8</v>
      </c>
      <c r="J40" s="5">
        <v>11.41</v>
      </c>
      <c r="K40" s="5">
        <v>7.5</v>
      </c>
      <c r="L40" s="5">
        <v>15.16</v>
      </c>
      <c r="M40" s="5">
        <v>39</v>
      </c>
      <c r="N40" s="6">
        <v>4.5356817000000001E-2</v>
      </c>
      <c r="O40" s="5">
        <v>0</v>
      </c>
      <c r="P40" s="5">
        <v>0</v>
      </c>
      <c r="Q40" s="5">
        <v>0</v>
      </c>
      <c r="R40" s="5">
        <v>0</v>
      </c>
    </row>
    <row r="41" spans="2:18" x14ac:dyDescent="0.3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3.9350000000000005</v>
      </c>
      <c r="I41" s="5">
        <v>20.8</v>
      </c>
      <c r="J41" s="5">
        <v>8.77</v>
      </c>
      <c r="K41" s="5">
        <v>8.1199999999999992</v>
      </c>
      <c r="L41" s="5">
        <v>10.167999999999999</v>
      </c>
      <c r="M41" s="5">
        <v>21</v>
      </c>
      <c r="N41" s="6">
        <v>5.0974723999999999E-2</v>
      </c>
      <c r="O41" s="5">
        <v>1</v>
      </c>
      <c r="P41" s="5">
        <v>1</v>
      </c>
      <c r="Q41" s="5">
        <v>0</v>
      </c>
      <c r="R41" s="5">
        <v>0</v>
      </c>
    </row>
    <row r="42" spans="2:18" x14ac:dyDescent="0.3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3.8475000000000001</v>
      </c>
      <c r="I42" s="5">
        <v>20.8</v>
      </c>
      <c r="J42" s="5">
        <v>10.130000000000001</v>
      </c>
      <c r="K42" s="5">
        <v>8.1839999999999993</v>
      </c>
      <c r="L42" s="5">
        <v>10.1936</v>
      </c>
      <c r="M42" s="5">
        <v>21</v>
      </c>
      <c r="N42" s="6">
        <v>4.8389258999999997E-2</v>
      </c>
      <c r="O42" s="5">
        <v>1</v>
      </c>
      <c r="P42" s="5">
        <v>1</v>
      </c>
      <c r="Q42" s="5">
        <v>0</v>
      </c>
      <c r="R42" s="5">
        <v>0</v>
      </c>
    </row>
    <row r="43" spans="2:18" x14ac:dyDescent="0.3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5.4</v>
      </c>
      <c r="I43" s="5">
        <v>21.7</v>
      </c>
      <c r="J43" s="5">
        <v>4.32</v>
      </c>
      <c r="K43" s="5">
        <v>6.9160000000000004</v>
      </c>
      <c r="L43" s="5">
        <v>12.2464</v>
      </c>
      <c r="M43" s="5">
        <v>49</v>
      </c>
      <c r="N43" s="6">
        <v>4.5051199E-2</v>
      </c>
      <c r="O43" s="5">
        <v>1</v>
      </c>
      <c r="P43" s="5">
        <v>1</v>
      </c>
      <c r="Q43" s="5">
        <v>0</v>
      </c>
      <c r="R43" s="5">
        <v>0</v>
      </c>
    </row>
    <row r="44" spans="2:18" x14ac:dyDescent="0.3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5.4024999999999999</v>
      </c>
      <c r="I44" s="5">
        <v>21.7</v>
      </c>
      <c r="J44" s="5">
        <v>1.98</v>
      </c>
      <c r="K44" s="5">
        <v>6.1980000000000004</v>
      </c>
      <c r="L44" s="5">
        <v>15.279199999999999</v>
      </c>
      <c r="M44" s="5">
        <v>20</v>
      </c>
      <c r="N44" s="6">
        <v>4.2761795999999998E-2</v>
      </c>
      <c r="O44" s="5">
        <v>1</v>
      </c>
      <c r="P44" s="5">
        <v>1</v>
      </c>
      <c r="Q44" s="5">
        <v>0</v>
      </c>
      <c r="R44" s="5">
        <v>0</v>
      </c>
    </row>
    <row r="45" spans="2:18" x14ac:dyDescent="0.3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5.7225000000000001</v>
      </c>
      <c r="I45" s="5">
        <v>22.1</v>
      </c>
      <c r="J45" s="5">
        <v>4.84</v>
      </c>
      <c r="K45" s="5">
        <v>7.7320000000000002</v>
      </c>
      <c r="L45" s="5">
        <v>13.2128</v>
      </c>
      <c r="M45" s="5">
        <v>30</v>
      </c>
      <c r="N45" s="6">
        <v>4.9439410000000003E-2</v>
      </c>
      <c r="O45" s="5">
        <v>0</v>
      </c>
      <c r="P45" s="5">
        <v>0</v>
      </c>
      <c r="Q45" s="5">
        <v>0</v>
      </c>
      <c r="R45" s="5">
        <v>1</v>
      </c>
    </row>
    <row r="46" spans="2:18" x14ac:dyDescent="0.3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5.7225000000000001</v>
      </c>
      <c r="I46" s="5">
        <v>22.1</v>
      </c>
      <c r="J46" s="5">
        <v>5.81</v>
      </c>
      <c r="K46" s="5">
        <v>8.1059999999999999</v>
      </c>
      <c r="L46" s="5">
        <v>15.202400000000001</v>
      </c>
      <c r="M46" s="5">
        <v>52</v>
      </c>
      <c r="N46" s="6">
        <v>4.1829995000000002E-2</v>
      </c>
      <c r="O46" s="5">
        <v>0</v>
      </c>
      <c r="P46" s="5">
        <v>1</v>
      </c>
      <c r="Q46" s="5">
        <v>0</v>
      </c>
      <c r="R46" s="5">
        <v>0</v>
      </c>
    </row>
    <row r="47" spans="2:18" x14ac:dyDescent="0.3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5.72</v>
      </c>
      <c r="I47" s="5">
        <v>22.1</v>
      </c>
      <c r="J47" s="5">
        <v>7.44</v>
      </c>
      <c r="K47" s="5">
        <v>6.0940000000000003</v>
      </c>
      <c r="L47" s="5">
        <v>15.1976</v>
      </c>
      <c r="M47" s="5">
        <v>56</v>
      </c>
      <c r="N47" s="6">
        <v>4.4818592999999997E-2</v>
      </c>
      <c r="O47" s="5">
        <v>1</v>
      </c>
      <c r="P47" s="5">
        <v>1</v>
      </c>
      <c r="Q47" s="5">
        <v>0</v>
      </c>
      <c r="R47" s="5">
        <v>0</v>
      </c>
    </row>
    <row r="48" spans="2:18" x14ac:dyDescent="0.3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5.7225000000000001</v>
      </c>
      <c r="I48" s="5">
        <v>22.1</v>
      </c>
      <c r="J48" s="5">
        <v>9.5500000000000007</v>
      </c>
      <c r="K48" s="5">
        <v>9.0239999999999991</v>
      </c>
      <c r="L48" s="5">
        <v>12.169600000000001</v>
      </c>
      <c r="M48" s="5">
        <v>53</v>
      </c>
      <c r="N48" s="6">
        <v>3.9936942000000003E-2</v>
      </c>
      <c r="O48" s="5">
        <v>0</v>
      </c>
      <c r="P48" s="5">
        <v>1</v>
      </c>
      <c r="Q48" s="5">
        <v>0</v>
      </c>
      <c r="R48" s="5">
        <v>0</v>
      </c>
    </row>
    <row r="49" spans="2:18" x14ac:dyDescent="0.3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5.1025</v>
      </c>
      <c r="I49" s="5">
        <v>22.1</v>
      </c>
      <c r="J49" s="5">
        <v>10.210000000000001</v>
      </c>
      <c r="K49" s="5">
        <v>8.0860000000000003</v>
      </c>
      <c r="L49" s="5">
        <v>11.154400000000001</v>
      </c>
      <c r="M49" s="5">
        <v>21</v>
      </c>
      <c r="N49" s="6">
        <v>4.4495948E-2</v>
      </c>
      <c r="O49" s="5">
        <v>0</v>
      </c>
      <c r="P49" s="5">
        <v>1</v>
      </c>
      <c r="Q49" s="5">
        <v>0</v>
      </c>
      <c r="R49" s="5">
        <v>0</v>
      </c>
    </row>
    <row r="50" spans="2:18" x14ac:dyDescent="0.3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5.0999999999999996</v>
      </c>
      <c r="I50" s="5">
        <v>22.1</v>
      </c>
      <c r="J50" s="5">
        <v>14.15</v>
      </c>
      <c r="K50" s="5">
        <v>9.3000000000000007</v>
      </c>
      <c r="L50" s="5">
        <v>12.16</v>
      </c>
      <c r="M50" s="5">
        <v>39</v>
      </c>
      <c r="N50" s="6">
        <v>4.5462478000000001E-2</v>
      </c>
      <c r="O50" s="5">
        <v>1</v>
      </c>
      <c r="P50" s="5">
        <v>0</v>
      </c>
      <c r="Q50" s="5">
        <v>1</v>
      </c>
      <c r="R50" s="5">
        <v>0</v>
      </c>
    </row>
    <row r="51" spans="2:18" x14ac:dyDescent="0.3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5.6899999999999995</v>
      </c>
      <c r="I51" s="5">
        <v>22.1</v>
      </c>
      <c r="J51" s="5">
        <v>18.8</v>
      </c>
      <c r="K51" s="5">
        <v>5.3319999999999999</v>
      </c>
      <c r="L51" s="5">
        <v>12.1328</v>
      </c>
      <c r="M51" s="5">
        <v>44</v>
      </c>
      <c r="N51" s="6">
        <v>5.2566061999999997E-2</v>
      </c>
      <c r="O51" s="5">
        <v>1</v>
      </c>
      <c r="P51" s="5">
        <v>1</v>
      </c>
      <c r="Q51" s="5">
        <v>0</v>
      </c>
      <c r="R51" s="5">
        <v>0</v>
      </c>
    </row>
    <row r="52" spans="2:18" x14ac:dyDescent="0.3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5.87</v>
      </c>
      <c r="I52" s="5">
        <v>22.1</v>
      </c>
      <c r="J52" s="5">
        <v>30.81</v>
      </c>
      <c r="K52" s="5">
        <v>7.0880000000000001</v>
      </c>
      <c r="L52" s="5">
        <v>14.1152</v>
      </c>
      <c r="M52" s="5">
        <v>34</v>
      </c>
      <c r="N52" s="6">
        <v>4.2666166999999998E-2</v>
      </c>
      <c r="O52" s="5">
        <v>0</v>
      </c>
      <c r="P52" s="5">
        <v>0</v>
      </c>
      <c r="Q52" s="5">
        <v>0</v>
      </c>
      <c r="R52" s="5">
        <v>0</v>
      </c>
    </row>
    <row r="53" spans="2:18" x14ac:dyDescent="0.3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6.0875000000000004</v>
      </c>
      <c r="I53" s="5">
        <v>22.1</v>
      </c>
      <c r="J53" s="5">
        <v>16.2</v>
      </c>
      <c r="K53" s="5">
        <v>5.9880000000000004</v>
      </c>
      <c r="L53" s="5">
        <v>13.155200000000001</v>
      </c>
      <c r="M53" s="5">
        <v>45</v>
      </c>
      <c r="N53" s="6">
        <v>5.0609652999999998E-2</v>
      </c>
      <c r="O53" s="5">
        <v>0</v>
      </c>
      <c r="P53" s="5">
        <v>0</v>
      </c>
      <c r="Q53" s="5">
        <v>0</v>
      </c>
      <c r="R53" s="5">
        <v>1</v>
      </c>
    </row>
    <row r="54" spans="2:18" x14ac:dyDescent="0.3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6.8149999999999995</v>
      </c>
      <c r="I54" s="5">
        <v>23.2</v>
      </c>
      <c r="J54" s="5">
        <v>13.45</v>
      </c>
      <c r="K54" s="5">
        <v>7.8997064980237202</v>
      </c>
      <c r="L54" s="5">
        <v>11.1576</v>
      </c>
      <c r="M54" s="5">
        <v>21</v>
      </c>
      <c r="N54" s="6">
        <v>4.0388562000000003E-2</v>
      </c>
      <c r="O54" s="5">
        <v>1</v>
      </c>
      <c r="P54" s="5">
        <v>1</v>
      </c>
      <c r="Q54" s="5">
        <v>0</v>
      </c>
      <c r="R54" s="5">
        <v>0</v>
      </c>
    </row>
    <row r="55" spans="2:18" x14ac:dyDescent="0.3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6.8174999999999999</v>
      </c>
      <c r="I55" s="5">
        <v>23.2</v>
      </c>
      <c r="J55" s="5">
        <v>9.43</v>
      </c>
      <c r="K55" s="5">
        <v>7.01</v>
      </c>
      <c r="L55" s="5">
        <v>11.164</v>
      </c>
      <c r="M55" s="5">
        <v>30</v>
      </c>
      <c r="N55" s="6">
        <v>4.7270246000000002E-2</v>
      </c>
      <c r="O55" s="5">
        <v>1</v>
      </c>
      <c r="P55" s="5">
        <v>0</v>
      </c>
      <c r="Q55" s="5">
        <v>1</v>
      </c>
      <c r="R55" s="5">
        <v>0</v>
      </c>
    </row>
    <row r="56" spans="2:18" x14ac:dyDescent="0.3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6.8174999999999999</v>
      </c>
      <c r="I56" s="5">
        <v>23.2</v>
      </c>
      <c r="J56" s="5">
        <v>5.28</v>
      </c>
      <c r="K56" s="5">
        <v>9.9</v>
      </c>
      <c r="L56" s="5">
        <v>14.2</v>
      </c>
      <c r="M56" s="5">
        <v>56</v>
      </c>
      <c r="N56" s="6">
        <v>4.6151955000000001E-2</v>
      </c>
      <c r="O56" s="5">
        <v>0</v>
      </c>
      <c r="P56" s="5">
        <v>1</v>
      </c>
      <c r="Q56" s="5">
        <v>0</v>
      </c>
      <c r="R56" s="5">
        <v>0</v>
      </c>
    </row>
    <row r="57" spans="2:18" x14ac:dyDescent="0.3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6.8150000000000004</v>
      </c>
      <c r="I57" s="5">
        <v>23.2</v>
      </c>
      <c r="J57" s="5">
        <v>8.43</v>
      </c>
      <c r="K57" s="5">
        <v>9.1679999999999993</v>
      </c>
      <c r="L57" s="5">
        <v>11.187200000000001</v>
      </c>
      <c r="M57" s="5">
        <v>41</v>
      </c>
      <c r="N57" s="6">
        <v>4.1560597999999997E-2</v>
      </c>
      <c r="O57" s="5">
        <v>0</v>
      </c>
      <c r="P57" s="5">
        <v>1</v>
      </c>
      <c r="Q57" s="5">
        <v>0</v>
      </c>
      <c r="R57" s="5">
        <v>0</v>
      </c>
    </row>
    <row r="58" spans="2:18" x14ac:dyDescent="0.3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7.3174999999999999</v>
      </c>
      <c r="I58" s="5">
        <v>18.899999999999999</v>
      </c>
      <c r="J58" s="5">
        <v>14.8</v>
      </c>
      <c r="K58" s="5">
        <v>8.6780000000000008</v>
      </c>
      <c r="L58" s="5">
        <v>15.151199999999999</v>
      </c>
      <c r="M58" s="5">
        <v>55</v>
      </c>
      <c r="N58" s="6">
        <v>3.8684066000000003E-2</v>
      </c>
      <c r="O58" s="5">
        <v>1</v>
      </c>
      <c r="P58" s="5">
        <v>0</v>
      </c>
      <c r="Q58" s="5">
        <v>0</v>
      </c>
      <c r="R58" s="5">
        <v>0</v>
      </c>
    </row>
    <row r="59" spans="2:18" x14ac:dyDescent="0.3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8.6974999999999998</v>
      </c>
      <c r="I59" s="5">
        <v>22.1</v>
      </c>
      <c r="J59" s="5">
        <v>4.8099999999999996</v>
      </c>
      <c r="K59" s="5">
        <v>7.508</v>
      </c>
      <c r="L59" s="5">
        <v>13.283200000000001</v>
      </c>
      <c r="M59" s="5">
        <v>50</v>
      </c>
      <c r="N59" s="6">
        <v>4.7984816E-2</v>
      </c>
      <c r="O59" s="5">
        <v>1</v>
      </c>
      <c r="P59" s="5">
        <v>1</v>
      </c>
      <c r="Q59" s="5">
        <v>0</v>
      </c>
      <c r="R59" s="5">
        <v>0</v>
      </c>
    </row>
    <row r="60" spans="2:18" x14ac:dyDescent="0.3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9.1875</v>
      </c>
      <c r="I60" s="5">
        <v>22.7</v>
      </c>
      <c r="J60" s="5">
        <v>5.77</v>
      </c>
      <c r="K60" s="5">
        <v>5.7939999999999996</v>
      </c>
      <c r="L60" s="5">
        <v>15.1976</v>
      </c>
      <c r="M60" s="5">
        <v>22</v>
      </c>
      <c r="N60" s="6">
        <v>3.8214106999999997E-2</v>
      </c>
      <c r="O60" s="5">
        <v>1</v>
      </c>
      <c r="P60" s="5">
        <v>0</v>
      </c>
      <c r="Q60" s="5">
        <v>1</v>
      </c>
      <c r="R60" s="5">
        <v>0</v>
      </c>
    </row>
    <row r="61" spans="2:18" x14ac:dyDescent="0.3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8.3249999999999993</v>
      </c>
      <c r="I61" s="5">
        <v>24.9</v>
      </c>
      <c r="J61" s="5">
        <v>3.95</v>
      </c>
      <c r="K61" s="5">
        <v>7.4320000000000004</v>
      </c>
      <c r="L61" s="5">
        <v>15.252800000000001</v>
      </c>
      <c r="M61" s="5">
        <v>45</v>
      </c>
      <c r="N61" s="6">
        <v>4.2595273000000003E-2</v>
      </c>
      <c r="O61" s="5">
        <v>1</v>
      </c>
      <c r="P61" s="5">
        <v>0</v>
      </c>
      <c r="Q61" s="5">
        <v>1</v>
      </c>
      <c r="R61" s="5">
        <v>0</v>
      </c>
    </row>
    <row r="62" spans="2:18" x14ac:dyDescent="0.3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7.8150000000000004</v>
      </c>
      <c r="I62" s="5">
        <v>20.3</v>
      </c>
      <c r="J62" s="5">
        <v>6.86</v>
      </c>
      <c r="K62" s="5">
        <v>7.8659999999999997</v>
      </c>
      <c r="L62" s="5">
        <v>14.186400000000001</v>
      </c>
      <c r="M62" s="5">
        <v>22</v>
      </c>
      <c r="N62" s="6">
        <v>4.3783570000000001E-2</v>
      </c>
      <c r="O62" s="5">
        <v>0</v>
      </c>
      <c r="P62" s="5">
        <v>0</v>
      </c>
      <c r="Q62" s="5">
        <v>0</v>
      </c>
      <c r="R62" s="5">
        <v>0</v>
      </c>
    </row>
    <row r="63" spans="2:18" x14ac:dyDescent="0.3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6.93</v>
      </c>
      <c r="I63" s="5">
        <v>20.3</v>
      </c>
      <c r="J63" s="5">
        <v>9.2200000000000006</v>
      </c>
      <c r="K63" s="5">
        <v>6.1920000000000002</v>
      </c>
      <c r="L63" s="5">
        <v>14.1568</v>
      </c>
      <c r="M63" s="5">
        <v>20</v>
      </c>
      <c r="N63" s="6">
        <v>4.5900170999999997E-2</v>
      </c>
      <c r="O63" s="5">
        <v>1</v>
      </c>
      <c r="P63" s="5">
        <v>0</v>
      </c>
      <c r="Q63" s="5">
        <v>0</v>
      </c>
      <c r="R63" s="5">
        <v>0</v>
      </c>
    </row>
    <row r="64" spans="2:18" x14ac:dyDescent="0.3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7.2249999999999996</v>
      </c>
      <c r="I64" s="5">
        <v>20.3</v>
      </c>
      <c r="J64" s="5">
        <v>13.15</v>
      </c>
      <c r="K64" s="5">
        <v>7.9740000000000002</v>
      </c>
      <c r="L64" s="5">
        <v>11.1496</v>
      </c>
      <c r="M64" s="5">
        <v>30</v>
      </c>
      <c r="N64" s="6">
        <v>4.3822594999999999E-2</v>
      </c>
      <c r="O64" s="5">
        <v>0</v>
      </c>
      <c r="P64" s="5">
        <v>1</v>
      </c>
      <c r="Q64" s="5">
        <v>0</v>
      </c>
      <c r="R64" s="5">
        <v>0</v>
      </c>
    </row>
    <row r="65" spans="2:18" x14ac:dyDescent="0.3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6.82</v>
      </c>
      <c r="I65" s="5">
        <v>20.3</v>
      </c>
      <c r="J65" s="5">
        <v>14.44</v>
      </c>
      <c r="K65" s="5">
        <v>6.22</v>
      </c>
      <c r="L65" s="5">
        <v>15.128</v>
      </c>
      <c r="M65" s="5">
        <v>48</v>
      </c>
      <c r="N65" s="6">
        <v>3.8611012E-2</v>
      </c>
      <c r="O65" s="5">
        <v>0</v>
      </c>
      <c r="P65" s="5">
        <v>1</v>
      </c>
      <c r="Q65" s="5">
        <v>0</v>
      </c>
      <c r="R65" s="5">
        <v>0</v>
      </c>
    </row>
    <row r="66" spans="2:18" x14ac:dyDescent="0.3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7.2249999999999996</v>
      </c>
      <c r="I66" s="5">
        <v>20.3</v>
      </c>
      <c r="J66" s="5">
        <v>6.73</v>
      </c>
      <c r="K66" s="5">
        <v>5.8440000000000003</v>
      </c>
      <c r="L66" s="5">
        <v>10.1776</v>
      </c>
      <c r="M66" s="5">
        <v>56</v>
      </c>
      <c r="N66" s="6">
        <v>4.3331952E-2</v>
      </c>
      <c r="O66" s="5">
        <v>1</v>
      </c>
      <c r="P66" s="5">
        <v>0</v>
      </c>
      <c r="Q66" s="5">
        <v>0</v>
      </c>
      <c r="R66" s="5">
        <v>0</v>
      </c>
    </row>
    <row r="67" spans="2:18" x14ac:dyDescent="0.3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7.9825000000000008</v>
      </c>
      <c r="I67" s="5">
        <v>20.3</v>
      </c>
      <c r="J67" s="5">
        <v>9.5</v>
      </c>
      <c r="K67" s="5">
        <v>5.9</v>
      </c>
      <c r="L67" s="5">
        <v>13.2</v>
      </c>
      <c r="M67" s="5">
        <v>28</v>
      </c>
      <c r="N67" s="6">
        <v>4.6951062000000002E-2</v>
      </c>
      <c r="O67" s="5">
        <v>1</v>
      </c>
      <c r="P67" s="5">
        <v>0</v>
      </c>
      <c r="Q67" s="5">
        <v>0</v>
      </c>
      <c r="R67" s="5">
        <v>1</v>
      </c>
    </row>
    <row r="68" spans="2:18" x14ac:dyDescent="0.3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9.2225000000000001</v>
      </c>
      <c r="I68" s="5">
        <v>21.4</v>
      </c>
      <c r="J68" s="5">
        <v>8.0500000000000007</v>
      </c>
      <c r="K68" s="5">
        <v>8.26</v>
      </c>
      <c r="L68" s="5">
        <v>10.263999999999999</v>
      </c>
      <c r="M68" s="5">
        <v>30</v>
      </c>
      <c r="N68" s="6">
        <v>3.8988655999999997E-2</v>
      </c>
      <c r="O68" s="5">
        <v>1</v>
      </c>
      <c r="P68" s="5">
        <v>0</v>
      </c>
      <c r="Q68" s="5">
        <v>0</v>
      </c>
      <c r="R68" s="5">
        <v>1</v>
      </c>
    </row>
    <row r="69" spans="2:18" x14ac:dyDescent="0.3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6.6124999999999998</v>
      </c>
      <c r="I69" s="5">
        <v>23.9</v>
      </c>
      <c r="J69" s="5">
        <v>4.67</v>
      </c>
      <c r="K69" s="5">
        <v>9.4700000000000006</v>
      </c>
      <c r="L69" s="5">
        <v>12.188000000000001</v>
      </c>
      <c r="M69" s="5">
        <v>20</v>
      </c>
      <c r="N69" s="6">
        <v>3.7495887999999998E-2</v>
      </c>
      <c r="O69" s="5">
        <v>0</v>
      </c>
      <c r="P69" s="5">
        <v>1</v>
      </c>
      <c r="Q69" s="5">
        <v>0</v>
      </c>
      <c r="R69" s="5">
        <v>0</v>
      </c>
    </row>
    <row r="70" spans="2:18" x14ac:dyDescent="0.3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6.61</v>
      </c>
      <c r="I70" s="5">
        <v>23.9</v>
      </c>
      <c r="J70" s="5">
        <v>10.24</v>
      </c>
      <c r="K70" s="5">
        <v>8.9879999999999995</v>
      </c>
      <c r="L70" s="5">
        <v>11.155200000000001</v>
      </c>
      <c r="M70" s="5">
        <v>44</v>
      </c>
      <c r="N70" s="6">
        <v>4.7875577000000002E-2</v>
      </c>
      <c r="O70" s="5">
        <v>0</v>
      </c>
      <c r="P70" s="5">
        <v>0</v>
      </c>
      <c r="Q70" s="5">
        <v>0</v>
      </c>
      <c r="R70" s="5">
        <v>1</v>
      </c>
    </row>
    <row r="71" spans="2:18" x14ac:dyDescent="0.3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6.4974999999999996</v>
      </c>
      <c r="I71" s="5">
        <v>21.1</v>
      </c>
      <c r="J71" s="5">
        <v>8.1</v>
      </c>
      <c r="K71" s="5">
        <v>7.14</v>
      </c>
      <c r="L71" s="5">
        <v>13.176</v>
      </c>
      <c r="M71" s="5">
        <v>29</v>
      </c>
      <c r="N71" s="6">
        <v>4.0528069E-2</v>
      </c>
      <c r="O71" s="5">
        <v>1</v>
      </c>
      <c r="P71" s="5">
        <v>1</v>
      </c>
      <c r="Q71" s="5">
        <v>0</v>
      </c>
      <c r="R71" s="5">
        <v>0</v>
      </c>
    </row>
    <row r="72" spans="2:18" x14ac:dyDescent="0.3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6.4974999999999996</v>
      </c>
      <c r="I72" s="5">
        <v>21.1</v>
      </c>
      <c r="J72" s="5">
        <v>13.09</v>
      </c>
      <c r="K72" s="5">
        <v>8.8480000000000008</v>
      </c>
      <c r="L72" s="5">
        <v>15.139200000000001</v>
      </c>
      <c r="M72" s="5">
        <v>40</v>
      </c>
      <c r="N72" s="6">
        <v>4.8420864000000001E-2</v>
      </c>
      <c r="O72" s="5">
        <v>0</v>
      </c>
      <c r="P72" s="5">
        <v>1</v>
      </c>
      <c r="Q72" s="5">
        <v>0</v>
      </c>
      <c r="R72" s="5">
        <v>0</v>
      </c>
    </row>
    <row r="73" spans="2:18" x14ac:dyDescent="0.3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</v>
      </c>
      <c r="I73" s="5">
        <v>21.1</v>
      </c>
      <c r="J73" s="5">
        <v>8.7899999999999991</v>
      </c>
      <c r="K73" s="5">
        <v>8.3179999999999996</v>
      </c>
      <c r="L73" s="5">
        <v>11.167199999999999</v>
      </c>
      <c r="M73" s="5">
        <v>56</v>
      </c>
      <c r="N73" s="6">
        <v>3.8387607999999997E-2</v>
      </c>
      <c r="O73" s="5">
        <v>0</v>
      </c>
      <c r="P73" s="5">
        <v>0</v>
      </c>
      <c r="Q73" s="5">
        <v>1</v>
      </c>
      <c r="R73" s="5">
        <v>0</v>
      </c>
    </row>
    <row r="74" spans="2:18" x14ac:dyDescent="0.3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5.2850000000000001</v>
      </c>
      <c r="I74" s="5">
        <v>20.8</v>
      </c>
      <c r="J74" s="5">
        <v>6.72</v>
      </c>
      <c r="K74" s="5">
        <v>9.7840000000000007</v>
      </c>
      <c r="L74" s="5">
        <v>14.1936</v>
      </c>
      <c r="M74" s="5">
        <v>38</v>
      </c>
      <c r="N74" s="6">
        <v>4.0917772999999998E-2</v>
      </c>
      <c r="O74" s="5">
        <v>1</v>
      </c>
      <c r="P74" s="5">
        <v>1</v>
      </c>
      <c r="Q74" s="5">
        <v>0</v>
      </c>
      <c r="R74" s="5">
        <v>0</v>
      </c>
    </row>
    <row r="75" spans="2:18" x14ac:dyDescent="0.3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5.2875000000000005</v>
      </c>
      <c r="I75" s="5">
        <v>20.8</v>
      </c>
      <c r="J75" s="5">
        <v>9.8800000000000008</v>
      </c>
      <c r="K75" s="5">
        <v>10.034000000000001</v>
      </c>
      <c r="L75" s="5">
        <v>13.1736</v>
      </c>
      <c r="M75" s="5">
        <v>46</v>
      </c>
      <c r="N75" s="6">
        <v>3.9985354000000001E-2</v>
      </c>
      <c r="O75" s="5">
        <v>0</v>
      </c>
      <c r="P75" s="5">
        <v>0</v>
      </c>
      <c r="Q75" s="5">
        <v>0</v>
      </c>
      <c r="R75" s="5">
        <v>1</v>
      </c>
    </row>
    <row r="76" spans="2:18" x14ac:dyDescent="0.3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5.2875000000000005</v>
      </c>
      <c r="I76" s="5">
        <v>20.8</v>
      </c>
      <c r="J76" s="5">
        <v>5.52</v>
      </c>
      <c r="K76" s="5">
        <v>5.8559999999999999</v>
      </c>
      <c r="L76" s="5">
        <v>10.182399999999999</v>
      </c>
      <c r="M76" s="5">
        <v>20</v>
      </c>
      <c r="N76" s="6">
        <v>3.6089024999999997E-2</v>
      </c>
      <c r="O76" s="5">
        <v>0</v>
      </c>
      <c r="P76" s="5">
        <v>1</v>
      </c>
      <c r="Q76" s="5">
        <v>0</v>
      </c>
      <c r="R76" s="5">
        <v>0</v>
      </c>
    </row>
    <row r="77" spans="2:18" x14ac:dyDescent="0.3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5.2874999999999996</v>
      </c>
      <c r="I77" s="5">
        <v>20.8</v>
      </c>
      <c r="J77" s="5">
        <v>7.54</v>
      </c>
      <c r="K77" s="5">
        <v>5.968</v>
      </c>
      <c r="L77" s="5">
        <v>12.187200000000001</v>
      </c>
      <c r="M77" s="5">
        <v>45</v>
      </c>
      <c r="N77" s="6">
        <v>4.3322645999999999E-2</v>
      </c>
      <c r="O77" s="5">
        <v>1</v>
      </c>
      <c r="P77" s="5">
        <v>0</v>
      </c>
      <c r="Q77" s="5">
        <v>1</v>
      </c>
      <c r="R77" s="5">
        <v>0</v>
      </c>
    </row>
    <row r="78" spans="2:18" x14ac:dyDescent="0.3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4.2525000000000004</v>
      </c>
      <c r="I78" s="5">
        <v>21.3</v>
      </c>
      <c r="J78" s="5">
        <v>6.78</v>
      </c>
      <c r="K78" s="5">
        <v>7.8819999999999997</v>
      </c>
      <c r="L78" s="5">
        <v>10.1928</v>
      </c>
      <c r="M78" s="5">
        <v>40</v>
      </c>
      <c r="N78" s="6">
        <v>3.8894327999999999E-2</v>
      </c>
      <c r="O78" s="5">
        <v>0</v>
      </c>
      <c r="P78" s="5">
        <v>1</v>
      </c>
      <c r="Q78" s="5">
        <v>0</v>
      </c>
      <c r="R78" s="5">
        <v>0</v>
      </c>
    </row>
    <row r="79" spans="2:18" x14ac:dyDescent="0.3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4.5049999999999999</v>
      </c>
      <c r="I79" s="5">
        <v>21.3</v>
      </c>
      <c r="J79" s="5">
        <v>8.94</v>
      </c>
      <c r="K79" s="5">
        <v>6.0279999999999996</v>
      </c>
      <c r="L79" s="5">
        <v>10.171200000000001</v>
      </c>
      <c r="M79" s="5">
        <v>28</v>
      </c>
      <c r="N79" s="6">
        <v>3.8144597000000002E-2</v>
      </c>
      <c r="O79" s="5">
        <v>0</v>
      </c>
      <c r="P79" s="5">
        <v>0</v>
      </c>
      <c r="Q79" s="5">
        <v>0</v>
      </c>
      <c r="R79" s="5">
        <v>0</v>
      </c>
    </row>
    <row r="80" spans="2:18" x14ac:dyDescent="0.3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4.0525000000000002</v>
      </c>
      <c r="I80" s="5">
        <v>21.3</v>
      </c>
      <c r="J80" s="5">
        <v>11.97</v>
      </c>
      <c r="K80" s="5">
        <v>7.3</v>
      </c>
      <c r="L80" s="5">
        <v>12.16</v>
      </c>
      <c r="M80" s="5">
        <v>22</v>
      </c>
      <c r="N80" s="6">
        <v>4.5274534999999998E-2</v>
      </c>
      <c r="O80" s="5">
        <v>0</v>
      </c>
      <c r="P80" s="5">
        <v>0</v>
      </c>
      <c r="Q80" s="5">
        <v>0</v>
      </c>
      <c r="R80" s="5">
        <v>0</v>
      </c>
    </row>
    <row r="81" spans="2:18" x14ac:dyDescent="0.3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4.09</v>
      </c>
      <c r="I81" s="5">
        <v>21.3</v>
      </c>
      <c r="J81" s="5">
        <v>10.27</v>
      </c>
      <c r="K81" s="5">
        <v>5.9160000000000004</v>
      </c>
      <c r="L81" s="5">
        <v>11.166399999999999</v>
      </c>
      <c r="M81" s="5">
        <v>57</v>
      </c>
      <c r="N81" s="6">
        <v>4.1829283000000002E-2</v>
      </c>
      <c r="O81" s="5">
        <v>1</v>
      </c>
      <c r="P81" s="5">
        <v>1</v>
      </c>
      <c r="Q81" s="5">
        <v>0</v>
      </c>
      <c r="R81" s="5">
        <v>0</v>
      </c>
    </row>
    <row r="82" spans="2:18" x14ac:dyDescent="0.3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5.0149999999999997</v>
      </c>
      <c r="I82" s="5">
        <v>21.3</v>
      </c>
      <c r="J82" s="5">
        <v>12.34</v>
      </c>
      <c r="K82" s="5">
        <v>8.8239999999999998</v>
      </c>
      <c r="L82" s="5">
        <v>15.169600000000001</v>
      </c>
      <c r="M82" s="5">
        <v>53</v>
      </c>
      <c r="N82" s="6">
        <v>3.7647220000000002E-2</v>
      </c>
      <c r="O82" s="5">
        <v>1</v>
      </c>
      <c r="P82" s="5">
        <v>0</v>
      </c>
      <c r="Q82" s="5">
        <v>1</v>
      </c>
      <c r="R82" s="5">
        <v>0</v>
      </c>
    </row>
    <row r="83" spans="2:18" x14ac:dyDescent="0.3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4.5025000000000004</v>
      </c>
      <c r="I83" s="5">
        <v>21.3</v>
      </c>
      <c r="J83" s="5">
        <v>9.1</v>
      </c>
      <c r="K83" s="5">
        <v>6.4059999999999997</v>
      </c>
      <c r="L83" s="5">
        <v>15.1624</v>
      </c>
      <c r="M83" s="5">
        <v>37</v>
      </c>
      <c r="N83" s="6">
        <v>4.7111044999999997E-2</v>
      </c>
      <c r="O83" s="5">
        <v>0</v>
      </c>
      <c r="P83" s="5">
        <v>0</v>
      </c>
      <c r="Q83" s="5">
        <v>0</v>
      </c>
      <c r="R83" s="5">
        <v>1</v>
      </c>
    </row>
    <row r="84" spans="2:18" x14ac:dyDescent="0.3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5.4</v>
      </c>
      <c r="I84" s="5">
        <v>21</v>
      </c>
      <c r="J84" s="5">
        <v>5.29</v>
      </c>
      <c r="K84" s="5">
        <v>6.46</v>
      </c>
      <c r="L84" s="5">
        <v>14.224</v>
      </c>
      <c r="M84" s="5">
        <v>54</v>
      </c>
      <c r="N84" s="6">
        <v>3.7354248E-2</v>
      </c>
      <c r="O84" s="5">
        <v>1</v>
      </c>
      <c r="P84" s="5">
        <v>0</v>
      </c>
      <c r="Q84" s="5">
        <v>1</v>
      </c>
      <c r="R84" s="5">
        <v>0</v>
      </c>
    </row>
    <row r="85" spans="2:18" x14ac:dyDescent="0.3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5.4024999999999999</v>
      </c>
      <c r="I85" s="5">
        <v>21</v>
      </c>
      <c r="J85" s="5">
        <v>7.22</v>
      </c>
      <c r="K85" s="5">
        <v>5.5780000000000003</v>
      </c>
      <c r="L85" s="5">
        <v>12.1912</v>
      </c>
      <c r="M85" s="5">
        <v>49</v>
      </c>
      <c r="N85" s="6">
        <v>5.0032616000000002E-2</v>
      </c>
      <c r="O85" s="5">
        <v>1</v>
      </c>
      <c r="P85" s="5">
        <v>0</v>
      </c>
      <c r="Q85" s="5">
        <v>1</v>
      </c>
      <c r="R85" s="5">
        <v>0</v>
      </c>
    </row>
    <row r="86" spans="2:18" x14ac:dyDescent="0.3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5.4024999999999999</v>
      </c>
      <c r="I86" s="5">
        <v>21</v>
      </c>
      <c r="J86" s="5">
        <v>6.72</v>
      </c>
      <c r="K86" s="5">
        <v>6.0960000000000001</v>
      </c>
      <c r="L86" s="5">
        <v>10.198399999999999</v>
      </c>
      <c r="M86" s="5">
        <v>20</v>
      </c>
      <c r="N86" s="6">
        <v>4.6821960000000003E-2</v>
      </c>
      <c r="O86" s="5">
        <v>0</v>
      </c>
      <c r="P86" s="5">
        <v>1</v>
      </c>
      <c r="Q86" s="5">
        <v>0</v>
      </c>
      <c r="R86" s="5">
        <v>0</v>
      </c>
    </row>
    <row r="87" spans="2:18" x14ac:dyDescent="0.3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5.3999999999999995</v>
      </c>
      <c r="I87" s="5">
        <v>21</v>
      </c>
      <c r="J87" s="5">
        <v>7.51</v>
      </c>
      <c r="K87" s="5">
        <v>7.5579999999999998</v>
      </c>
      <c r="L87" s="5">
        <v>10.183199999999999</v>
      </c>
      <c r="M87" s="5">
        <v>34</v>
      </c>
      <c r="N87" s="6">
        <v>4.0448628E-2</v>
      </c>
      <c r="O87" s="5">
        <v>1</v>
      </c>
      <c r="P87" s="5">
        <v>0</v>
      </c>
      <c r="Q87" s="5">
        <v>1</v>
      </c>
      <c r="R87" s="5">
        <v>0</v>
      </c>
    </row>
    <row r="88" spans="2:18" x14ac:dyDescent="0.3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4.78</v>
      </c>
      <c r="I88" s="5">
        <v>21.5</v>
      </c>
      <c r="J88" s="5">
        <v>9.6199999999999992</v>
      </c>
      <c r="K88" s="5">
        <v>6.6779999999999999</v>
      </c>
      <c r="L88" s="5">
        <v>14.1912</v>
      </c>
      <c r="M88" s="5">
        <v>23</v>
      </c>
      <c r="N88" s="6">
        <v>4.2125261999999997E-2</v>
      </c>
      <c r="O88" s="5">
        <v>0</v>
      </c>
      <c r="P88" s="5">
        <v>0</v>
      </c>
      <c r="Q88" s="5">
        <v>1</v>
      </c>
      <c r="R88" s="5">
        <v>0</v>
      </c>
    </row>
    <row r="89" spans="2:18" x14ac:dyDescent="0.3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4.4400000000000004</v>
      </c>
      <c r="I89" s="5">
        <v>21.5</v>
      </c>
      <c r="J89" s="5">
        <v>6.53</v>
      </c>
      <c r="K89" s="5">
        <v>9.7319999999999993</v>
      </c>
      <c r="L89" s="5">
        <v>12.2128</v>
      </c>
      <c r="M89" s="5">
        <v>56</v>
      </c>
      <c r="N89" s="6">
        <v>5.2065566000000001E-2</v>
      </c>
      <c r="O89" s="5">
        <v>0</v>
      </c>
      <c r="P89" s="5">
        <v>1</v>
      </c>
      <c r="Q89" s="5">
        <v>0</v>
      </c>
      <c r="R89" s="5">
        <v>0</v>
      </c>
    </row>
    <row r="90" spans="2:18" x14ac:dyDescent="0.3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4.4275000000000002</v>
      </c>
      <c r="I90" s="5">
        <v>21.5</v>
      </c>
      <c r="J90" s="5">
        <v>12.86</v>
      </c>
      <c r="K90" s="5">
        <v>5.95</v>
      </c>
      <c r="L90" s="5">
        <v>11.18</v>
      </c>
      <c r="M90" s="5">
        <v>50</v>
      </c>
      <c r="N90" s="6">
        <v>4.7156576999999998E-2</v>
      </c>
      <c r="O90" s="5">
        <v>1</v>
      </c>
      <c r="P90" s="5">
        <v>1</v>
      </c>
      <c r="Q90" s="5">
        <v>0</v>
      </c>
      <c r="R90" s="5">
        <v>0</v>
      </c>
    </row>
    <row r="91" spans="2:18" x14ac:dyDescent="0.3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3.7475000000000001</v>
      </c>
      <c r="I91" s="5">
        <v>21.5</v>
      </c>
      <c r="J91" s="5">
        <v>8.44</v>
      </c>
      <c r="K91" s="5">
        <v>7.2439999999999998</v>
      </c>
      <c r="L91" s="5">
        <v>12.1776</v>
      </c>
      <c r="M91" s="5">
        <v>43</v>
      </c>
      <c r="N91" s="6">
        <v>5.0998564000000003E-2</v>
      </c>
      <c r="O91" s="5">
        <v>1</v>
      </c>
      <c r="P91" s="5">
        <v>0</v>
      </c>
      <c r="Q91" s="5">
        <v>0</v>
      </c>
      <c r="R91" s="5">
        <v>0</v>
      </c>
    </row>
    <row r="92" spans="2:18" x14ac:dyDescent="0.3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3.42</v>
      </c>
      <c r="I92" s="5">
        <v>22.2</v>
      </c>
      <c r="J92" s="5">
        <v>5.5</v>
      </c>
      <c r="K92" s="5">
        <v>6.9720000000000004</v>
      </c>
      <c r="L92" s="5">
        <v>10.188800000000001</v>
      </c>
      <c r="M92" s="5">
        <v>28</v>
      </c>
      <c r="N92" s="6">
        <v>4.5547570000000002E-2</v>
      </c>
      <c r="O92" s="5">
        <v>0</v>
      </c>
      <c r="P92" s="5">
        <v>1</v>
      </c>
      <c r="Q92" s="5">
        <v>0</v>
      </c>
      <c r="R92" s="5">
        <v>0</v>
      </c>
    </row>
    <row r="93" spans="2:18" x14ac:dyDescent="0.3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3.415</v>
      </c>
      <c r="I93" s="5">
        <v>22.2</v>
      </c>
      <c r="J93" s="5">
        <v>5.7</v>
      </c>
      <c r="K93" s="5">
        <v>7.5739999999999998</v>
      </c>
      <c r="L93" s="5">
        <v>15.2296</v>
      </c>
      <c r="M93" s="5">
        <v>31</v>
      </c>
      <c r="N93" s="6">
        <v>4.7722823999999997E-2</v>
      </c>
      <c r="O93" s="5">
        <v>1</v>
      </c>
      <c r="P93" s="5">
        <v>0</v>
      </c>
      <c r="Q93" s="5">
        <v>0</v>
      </c>
      <c r="R93" s="5">
        <v>0</v>
      </c>
    </row>
    <row r="94" spans="2:18" x14ac:dyDescent="0.3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3.0925000000000002</v>
      </c>
      <c r="I94" s="5">
        <v>22.2</v>
      </c>
      <c r="J94" s="5">
        <v>8.81</v>
      </c>
      <c r="K94" s="5">
        <v>7.3520000000000003</v>
      </c>
      <c r="L94" s="5">
        <v>15.1808</v>
      </c>
      <c r="M94" s="5">
        <v>58</v>
      </c>
      <c r="N94" s="6">
        <v>4.2303076000000002E-2</v>
      </c>
      <c r="O94" s="5">
        <v>1</v>
      </c>
      <c r="P94" s="5">
        <v>0</v>
      </c>
      <c r="Q94" s="5">
        <v>1</v>
      </c>
      <c r="R94" s="5">
        <v>0</v>
      </c>
    </row>
    <row r="95" spans="2:18" x14ac:dyDescent="0.3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3.0924999999999998</v>
      </c>
      <c r="I95" s="5">
        <v>22.2</v>
      </c>
      <c r="J95" s="5">
        <v>8.1999999999999993</v>
      </c>
      <c r="K95" s="5">
        <v>8.24</v>
      </c>
      <c r="L95" s="5">
        <v>13.176</v>
      </c>
      <c r="M95" s="5">
        <v>23</v>
      </c>
      <c r="N95" s="6">
        <v>4.5096038999999997E-2</v>
      </c>
      <c r="O95" s="5">
        <v>0</v>
      </c>
      <c r="P95" s="5">
        <v>1</v>
      </c>
      <c r="Q95" s="5">
        <v>0</v>
      </c>
      <c r="R95" s="5">
        <v>0</v>
      </c>
    </row>
    <row r="96" spans="2:18" x14ac:dyDescent="0.3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3.665</v>
      </c>
      <c r="I96" s="5">
        <v>21.8</v>
      </c>
      <c r="J96" s="5">
        <v>8.16</v>
      </c>
      <c r="K96" s="5">
        <v>9.1579999999999995</v>
      </c>
      <c r="L96" s="5">
        <v>14.183199999999999</v>
      </c>
      <c r="M96" s="5">
        <v>60</v>
      </c>
      <c r="N96" s="6">
        <v>5.1749736999999997E-2</v>
      </c>
      <c r="O96" s="5">
        <v>0</v>
      </c>
      <c r="P96" s="5">
        <v>0</v>
      </c>
      <c r="Q96" s="5">
        <v>1</v>
      </c>
      <c r="R96" s="5">
        <v>0</v>
      </c>
    </row>
    <row r="97" spans="2:18" x14ac:dyDescent="0.3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3.6675</v>
      </c>
      <c r="I97" s="5">
        <v>21.8</v>
      </c>
      <c r="J97" s="5">
        <v>6.21</v>
      </c>
      <c r="K97" s="5">
        <v>10.3</v>
      </c>
      <c r="L97" s="5">
        <v>14.2</v>
      </c>
      <c r="M97" s="5">
        <v>46</v>
      </c>
      <c r="N97" s="6">
        <v>4.9108903000000002E-2</v>
      </c>
      <c r="O97" s="5">
        <v>0</v>
      </c>
      <c r="P97" s="5">
        <v>0</v>
      </c>
      <c r="Q97" s="5">
        <v>0</v>
      </c>
      <c r="R97" s="5">
        <v>1</v>
      </c>
    </row>
    <row r="98" spans="2:18" x14ac:dyDescent="0.3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3.6150000000000002</v>
      </c>
      <c r="I98" s="5">
        <v>21.8</v>
      </c>
      <c r="J98" s="5">
        <v>10.59</v>
      </c>
      <c r="K98" s="5">
        <v>5.7119999999999997</v>
      </c>
      <c r="L98" s="5">
        <v>13.1648</v>
      </c>
      <c r="M98" s="5">
        <v>54</v>
      </c>
      <c r="N98" s="6">
        <v>4.6459978999999998E-2</v>
      </c>
      <c r="O98" s="5">
        <v>0</v>
      </c>
      <c r="P98" s="5">
        <v>0</v>
      </c>
      <c r="Q98" s="5">
        <v>0</v>
      </c>
      <c r="R98" s="5">
        <v>1</v>
      </c>
    </row>
    <row r="99" spans="2:18" x14ac:dyDescent="0.3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3.4949999999999997</v>
      </c>
      <c r="I99" s="5">
        <v>22</v>
      </c>
      <c r="J99" s="5">
        <v>6.65</v>
      </c>
      <c r="K99" s="5">
        <v>9.968</v>
      </c>
      <c r="L99" s="5">
        <v>14.2272</v>
      </c>
      <c r="M99" s="5">
        <v>46</v>
      </c>
      <c r="N99" s="6">
        <v>4.6627461000000002E-2</v>
      </c>
      <c r="O99" s="5">
        <v>0</v>
      </c>
      <c r="P99" s="5">
        <v>1</v>
      </c>
      <c r="Q99" s="5">
        <v>0</v>
      </c>
      <c r="R99" s="5">
        <v>0</v>
      </c>
    </row>
    <row r="100" spans="2:18" x14ac:dyDescent="0.3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3.4949999999999997</v>
      </c>
      <c r="I100" s="5">
        <v>22</v>
      </c>
      <c r="J100" s="5">
        <v>11.34</v>
      </c>
      <c r="K100" s="5">
        <v>10.228</v>
      </c>
      <c r="L100" s="5">
        <v>12.171200000000001</v>
      </c>
      <c r="M100" s="5">
        <v>21</v>
      </c>
      <c r="N100" s="6">
        <v>4.6213944E-2</v>
      </c>
      <c r="O100" s="5">
        <v>0</v>
      </c>
      <c r="P100" s="5">
        <v>1</v>
      </c>
      <c r="Q100" s="5">
        <v>0</v>
      </c>
      <c r="R100" s="5">
        <v>0</v>
      </c>
    </row>
    <row r="101" spans="2:18" x14ac:dyDescent="0.3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3.4950000000000001</v>
      </c>
      <c r="I101" s="5">
        <v>22</v>
      </c>
      <c r="J101" s="5">
        <v>4.21</v>
      </c>
      <c r="K101" s="5">
        <v>6.274</v>
      </c>
      <c r="L101" s="5">
        <v>12.3096</v>
      </c>
      <c r="M101" s="5">
        <v>53</v>
      </c>
      <c r="N101" s="6">
        <v>4.1200533999999997E-2</v>
      </c>
      <c r="O101" s="5">
        <v>1</v>
      </c>
      <c r="P101" s="5">
        <v>1</v>
      </c>
      <c r="Q101" s="5">
        <v>0</v>
      </c>
      <c r="R101" s="5">
        <v>0</v>
      </c>
    </row>
    <row r="102" spans="2:18" x14ac:dyDescent="0.3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3.4975000000000001</v>
      </c>
      <c r="I102" s="5">
        <v>22</v>
      </c>
      <c r="J102" s="5">
        <v>3.57</v>
      </c>
      <c r="K102" s="5">
        <v>10.875999999999999</v>
      </c>
      <c r="L102" s="5">
        <v>10.3504</v>
      </c>
      <c r="M102" s="5">
        <v>25</v>
      </c>
      <c r="N102" s="6">
        <v>5.1129581E-2</v>
      </c>
      <c r="O102" s="5">
        <v>1</v>
      </c>
      <c r="P102" s="5">
        <v>0</v>
      </c>
      <c r="Q102" s="5">
        <v>0</v>
      </c>
      <c r="R102" s="5">
        <v>1</v>
      </c>
    </row>
    <row r="103" spans="2:18" x14ac:dyDescent="0.3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3.4974999999999996</v>
      </c>
      <c r="I103" s="5">
        <v>22</v>
      </c>
      <c r="J103" s="5">
        <v>6.19</v>
      </c>
      <c r="K103" s="5">
        <v>6.5640000000000001</v>
      </c>
      <c r="L103" s="5">
        <v>13.265599999999999</v>
      </c>
      <c r="M103" s="5">
        <v>31</v>
      </c>
      <c r="N103" s="6">
        <v>5.0933645E-2</v>
      </c>
      <c r="O103" s="5">
        <v>0</v>
      </c>
      <c r="P103" s="5">
        <v>1</v>
      </c>
      <c r="Q103" s="5">
        <v>0</v>
      </c>
      <c r="R103" s="5">
        <v>0</v>
      </c>
    </row>
    <row r="104" spans="2:18" x14ac:dyDescent="0.3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2.7774999999999999</v>
      </c>
      <c r="I104" s="5">
        <v>19.100000000000001</v>
      </c>
      <c r="J104" s="5">
        <v>9.42</v>
      </c>
      <c r="K104" s="5">
        <v>9.65</v>
      </c>
      <c r="L104" s="5">
        <v>15.22</v>
      </c>
      <c r="M104" s="5">
        <v>24</v>
      </c>
      <c r="N104" s="6">
        <v>4.6955478000000002E-2</v>
      </c>
      <c r="O104" s="5">
        <v>1</v>
      </c>
      <c r="P104" s="5">
        <v>0</v>
      </c>
      <c r="Q104" s="5">
        <v>1</v>
      </c>
      <c r="R104" s="5">
        <v>0</v>
      </c>
    </row>
    <row r="105" spans="2:18" x14ac:dyDescent="0.3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2.8575000000000004</v>
      </c>
      <c r="I105" s="5">
        <v>19.100000000000001</v>
      </c>
      <c r="J105" s="5">
        <v>7.67</v>
      </c>
      <c r="K105" s="5">
        <v>7.23</v>
      </c>
      <c r="L105" s="5">
        <v>10.212</v>
      </c>
      <c r="M105" s="5">
        <v>58</v>
      </c>
      <c r="N105" s="6">
        <v>4.4415099999999999E-2</v>
      </c>
      <c r="O105" s="5">
        <v>1</v>
      </c>
      <c r="P105" s="5">
        <v>1</v>
      </c>
      <c r="Q105" s="5">
        <v>0</v>
      </c>
      <c r="R105" s="5">
        <v>0</v>
      </c>
    </row>
    <row r="106" spans="2:18" x14ac:dyDescent="0.3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2.7149999999999999</v>
      </c>
      <c r="I106" s="5">
        <v>19.100000000000001</v>
      </c>
      <c r="J106" s="5">
        <v>10.63</v>
      </c>
      <c r="K106" s="5">
        <v>6.7720000000000002</v>
      </c>
      <c r="L106" s="5">
        <v>13.1488</v>
      </c>
      <c r="M106" s="5">
        <v>57</v>
      </c>
      <c r="N106" s="6">
        <v>5.4341121999999999E-2</v>
      </c>
      <c r="O106" s="5">
        <v>0</v>
      </c>
      <c r="P106" s="5">
        <v>0</v>
      </c>
      <c r="Q106" s="5">
        <v>0</v>
      </c>
      <c r="R106" s="5">
        <v>1</v>
      </c>
    </row>
    <row r="107" spans="2:18" x14ac:dyDescent="0.3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2.7124999999999999</v>
      </c>
      <c r="I107" s="5">
        <v>19.100000000000001</v>
      </c>
      <c r="J107" s="5">
        <v>13.44</v>
      </c>
      <c r="K107" s="5">
        <v>6.8860000000000001</v>
      </c>
      <c r="L107" s="5">
        <v>14.154400000000001</v>
      </c>
      <c r="M107" s="5">
        <v>36</v>
      </c>
      <c r="N107" s="6">
        <v>5.5406860000000002E-2</v>
      </c>
      <c r="O107" s="5">
        <v>1</v>
      </c>
      <c r="P107" s="5">
        <v>0</v>
      </c>
      <c r="Q107" s="5">
        <v>0</v>
      </c>
      <c r="R107" s="5">
        <v>0</v>
      </c>
    </row>
    <row r="108" spans="2:18" x14ac:dyDescent="0.3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2.4225000000000003</v>
      </c>
      <c r="I108" s="5">
        <v>19.100000000000001</v>
      </c>
      <c r="J108" s="5">
        <v>12.33</v>
      </c>
      <c r="K108" s="5">
        <v>7.1020000000000003</v>
      </c>
      <c r="L108" s="5">
        <v>10.1608</v>
      </c>
      <c r="M108" s="5">
        <v>20</v>
      </c>
      <c r="N108" s="6">
        <v>4.5728768000000003E-2</v>
      </c>
      <c r="O108" s="5">
        <v>1</v>
      </c>
      <c r="P108" s="5">
        <v>0</v>
      </c>
      <c r="Q108" s="5">
        <v>0</v>
      </c>
      <c r="R108" s="5">
        <v>0</v>
      </c>
    </row>
    <row r="109" spans="2:18" x14ac:dyDescent="0.3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2.105</v>
      </c>
      <c r="I109" s="5">
        <v>19.100000000000001</v>
      </c>
      <c r="J109" s="5">
        <v>16.47</v>
      </c>
      <c r="K109" s="5">
        <v>7.89</v>
      </c>
      <c r="L109" s="5">
        <v>13.156000000000001</v>
      </c>
      <c r="M109" s="5">
        <v>57</v>
      </c>
      <c r="N109" s="6">
        <v>5.142062E-2</v>
      </c>
      <c r="O109" s="5">
        <v>1</v>
      </c>
      <c r="P109" s="5">
        <v>0</v>
      </c>
      <c r="Q109" s="5">
        <v>0</v>
      </c>
      <c r="R109" s="5">
        <v>0</v>
      </c>
    </row>
    <row r="110" spans="2:18" x14ac:dyDescent="0.3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2.21</v>
      </c>
      <c r="I110" s="5">
        <v>19.100000000000001</v>
      </c>
      <c r="J110" s="5">
        <v>18.66</v>
      </c>
      <c r="K110" s="5">
        <v>10.29</v>
      </c>
      <c r="L110" s="5">
        <v>14.156000000000001</v>
      </c>
      <c r="M110" s="5">
        <v>20</v>
      </c>
      <c r="N110" s="6">
        <v>4.8169776999999997E-2</v>
      </c>
      <c r="O110" s="5">
        <v>1</v>
      </c>
      <c r="P110" s="5">
        <v>0</v>
      </c>
      <c r="Q110" s="5">
        <v>1</v>
      </c>
      <c r="R110" s="5">
        <v>0</v>
      </c>
    </row>
    <row r="111" spans="2:18" x14ac:dyDescent="0.3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2.1225000000000001</v>
      </c>
      <c r="I111" s="5">
        <v>19.100000000000001</v>
      </c>
      <c r="J111" s="5">
        <v>14.09</v>
      </c>
      <c r="K111" s="5">
        <v>6.008</v>
      </c>
      <c r="L111" s="5">
        <v>14.1632</v>
      </c>
      <c r="M111" s="5">
        <v>57</v>
      </c>
      <c r="N111" s="6">
        <v>5.1697460000000001E-2</v>
      </c>
      <c r="O111" s="5">
        <v>1</v>
      </c>
      <c r="P111" s="5">
        <v>0</v>
      </c>
      <c r="Q111" s="5">
        <v>0</v>
      </c>
      <c r="R111" s="5">
        <v>1</v>
      </c>
    </row>
    <row r="112" spans="2:18" x14ac:dyDescent="0.3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2.4350000000000001</v>
      </c>
      <c r="I112" s="5">
        <v>19.100000000000001</v>
      </c>
      <c r="J112" s="5">
        <v>12.27</v>
      </c>
      <c r="K112" s="5">
        <v>8.5960000000000001</v>
      </c>
      <c r="L112" s="5">
        <v>10.1584</v>
      </c>
      <c r="M112" s="5">
        <v>48</v>
      </c>
      <c r="N112" s="6">
        <v>5.0114606999999999E-2</v>
      </c>
      <c r="O112" s="5">
        <v>0</v>
      </c>
      <c r="P112" s="5">
        <v>0</v>
      </c>
      <c r="Q112" s="5">
        <v>0</v>
      </c>
      <c r="R112" s="5">
        <v>1</v>
      </c>
    </row>
    <row r="113" spans="2:18" x14ac:dyDescent="0.3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2.5449999999999999</v>
      </c>
      <c r="I113" s="5">
        <v>19.100000000000001</v>
      </c>
      <c r="J113" s="5">
        <v>15.55</v>
      </c>
      <c r="K113" s="5">
        <v>9.7880000000000003</v>
      </c>
      <c r="L113" s="5">
        <v>14.155200000000001</v>
      </c>
      <c r="M113" s="5">
        <v>41</v>
      </c>
      <c r="N113" s="6">
        <v>5.5473930999999997E-2</v>
      </c>
      <c r="O113" s="5">
        <v>1</v>
      </c>
      <c r="P113" s="5">
        <v>0</v>
      </c>
      <c r="Q113" s="5">
        <v>0</v>
      </c>
      <c r="R113" s="5">
        <v>0</v>
      </c>
    </row>
    <row r="114" spans="2:18" x14ac:dyDescent="0.3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2.7775000000000003</v>
      </c>
      <c r="I114" s="5">
        <v>19.100000000000001</v>
      </c>
      <c r="J114" s="5">
        <v>13</v>
      </c>
      <c r="K114" s="5">
        <v>6.9340000000000002</v>
      </c>
      <c r="L114" s="5">
        <v>10.1736</v>
      </c>
      <c r="M114" s="5">
        <v>37</v>
      </c>
      <c r="N114" s="6">
        <v>4.5227306000000002E-2</v>
      </c>
      <c r="O114" s="5">
        <v>1</v>
      </c>
      <c r="P114" s="5">
        <v>0</v>
      </c>
      <c r="Q114" s="5">
        <v>0</v>
      </c>
      <c r="R114" s="5">
        <v>0</v>
      </c>
    </row>
    <row r="115" spans="2:18" x14ac:dyDescent="0.3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2.6749999999999998</v>
      </c>
      <c r="I115" s="5">
        <v>22.2</v>
      </c>
      <c r="J115" s="5">
        <v>10.16</v>
      </c>
      <c r="K115" s="5">
        <v>5.6559999999999997</v>
      </c>
      <c r="L115" s="5">
        <v>13.182399999999999</v>
      </c>
      <c r="M115" s="5">
        <v>34</v>
      </c>
      <c r="N115" s="6">
        <v>5.432915E-2</v>
      </c>
      <c r="O115" s="5">
        <v>1</v>
      </c>
      <c r="P115" s="5">
        <v>1</v>
      </c>
      <c r="Q115" s="5">
        <v>0</v>
      </c>
      <c r="R115" s="5">
        <v>0</v>
      </c>
    </row>
    <row r="116" spans="2:18" x14ac:dyDescent="0.3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2.3525</v>
      </c>
      <c r="I116" s="5">
        <v>22.2</v>
      </c>
      <c r="J116" s="5">
        <v>16.21</v>
      </c>
      <c r="K116" s="5">
        <v>7.8997064980237202</v>
      </c>
      <c r="L116" s="5">
        <v>15.150399999999999</v>
      </c>
      <c r="M116" s="5">
        <v>35</v>
      </c>
      <c r="N116" s="6">
        <v>5.7643673999999999E-2</v>
      </c>
      <c r="O116" s="5">
        <v>1</v>
      </c>
      <c r="P116" s="5">
        <v>1</v>
      </c>
      <c r="Q116" s="5">
        <v>0</v>
      </c>
      <c r="R116" s="5">
        <v>0</v>
      </c>
    </row>
    <row r="117" spans="2:18" x14ac:dyDescent="0.3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2.5474999999999999</v>
      </c>
      <c r="I117" s="5">
        <v>22.2</v>
      </c>
      <c r="J117" s="5">
        <v>17.09</v>
      </c>
      <c r="K117" s="5">
        <v>10.074</v>
      </c>
      <c r="L117" s="5">
        <v>10.1496</v>
      </c>
      <c r="M117" s="5">
        <v>59</v>
      </c>
      <c r="N117" s="6">
        <v>6.0331194999999997E-2</v>
      </c>
      <c r="O117" s="5">
        <v>1</v>
      </c>
      <c r="P117" s="5">
        <v>1</v>
      </c>
      <c r="Q117" s="5">
        <v>0</v>
      </c>
      <c r="R117" s="5">
        <v>0</v>
      </c>
    </row>
    <row r="118" spans="2:18" x14ac:dyDescent="0.3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2.2549999999999999</v>
      </c>
      <c r="I118" s="5">
        <v>22.2</v>
      </c>
      <c r="J118" s="5">
        <v>10.45</v>
      </c>
      <c r="K118" s="5">
        <v>6.67</v>
      </c>
      <c r="L118" s="5">
        <v>12.148</v>
      </c>
      <c r="M118" s="5">
        <v>39</v>
      </c>
      <c r="N118" s="6">
        <v>5.6980267000000001E-2</v>
      </c>
      <c r="O118" s="5">
        <v>0</v>
      </c>
      <c r="P118" s="5">
        <v>0</v>
      </c>
      <c r="Q118" s="5">
        <v>0</v>
      </c>
      <c r="R118" s="5">
        <v>1</v>
      </c>
    </row>
    <row r="119" spans="2:18" x14ac:dyDescent="0.3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2.4625000000000004</v>
      </c>
      <c r="I119" s="5">
        <v>22.2</v>
      </c>
      <c r="J119" s="5">
        <v>15.76</v>
      </c>
      <c r="K119" s="5">
        <v>7.5659999999999998</v>
      </c>
      <c r="L119" s="5">
        <v>11.1464</v>
      </c>
      <c r="M119" s="5">
        <v>24</v>
      </c>
      <c r="N119" s="6">
        <v>5.3824188000000002E-2</v>
      </c>
      <c r="O119" s="5">
        <v>0</v>
      </c>
      <c r="P119" s="5">
        <v>0</v>
      </c>
      <c r="Q119" s="5">
        <v>0</v>
      </c>
      <c r="R119" s="5">
        <v>0</v>
      </c>
    </row>
    <row r="120" spans="2:18" x14ac:dyDescent="0.3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2.73</v>
      </c>
      <c r="I120" s="5">
        <v>22.2</v>
      </c>
      <c r="J120" s="5">
        <v>12.04</v>
      </c>
      <c r="K120" s="5">
        <v>6.524</v>
      </c>
      <c r="L120" s="5">
        <v>13.169600000000001</v>
      </c>
      <c r="M120" s="5">
        <v>23</v>
      </c>
      <c r="N120" s="6">
        <v>5.2774054000000001E-2</v>
      </c>
      <c r="O120" s="5">
        <v>0</v>
      </c>
      <c r="P120" s="5">
        <v>0</v>
      </c>
      <c r="Q120" s="5">
        <v>0</v>
      </c>
      <c r="R120" s="5">
        <v>0</v>
      </c>
    </row>
    <row r="121" spans="2:18" x14ac:dyDescent="0.3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2.7475000000000001</v>
      </c>
      <c r="I121" s="5">
        <v>22.2</v>
      </c>
      <c r="J121" s="5">
        <v>10.3</v>
      </c>
      <c r="K121" s="5">
        <v>9.484</v>
      </c>
      <c r="L121" s="5">
        <v>15.153600000000001</v>
      </c>
      <c r="M121" s="5">
        <v>28</v>
      </c>
      <c r="N121" s="6">
        <v>6.0808694000000003E-2</v>
      </c>
      <c r="O121" s="5">
        <v>0</v>
      </c>
      <c r="P121" s="5">
        <v>0</v>
      </c>
      <c r="Q121" s="5">
        <v>0</v>
      </c>
      <c r="R121" s="5">
        <v>1</v>
      </c>
    </row>
    <row r="122" spans="2:18" x14ac:dyDescent="0.3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2.4775</v>
      </c>
      <c r="I122" s="5">
        <v>22.2</v>
      </c>
      <c r="J122" s="5">
        <v>15.37</v>
      </c>
      <c r="K122" s="5">
        <v>8.0079999999999991</v>
      </c>
      <c r="L122" s="5">
        <v>14.1632</v>
      </c>
      <c r="M122" s="5">
        <v>40</v>
      </c>
      <c r="N122" s="6">
        <v>5.6588860999999997E-2</v>
      </c>
      <c r="O122" s="5">
        <v>1</v>
      </c>
      <c r="P122" s="5">
        <v>1</v>
      </c>
      <c r="Q122" s="5">
        <v>0</v>
      </c>
      <c r="R122" s="5">
        <v>0</v>
      </c>
    </row>
    <row r="123" spans="2:18" x14ac:dyDescent="0.3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2.7575000000000003</v>
      </c>
      <c r="I123" s="5">
        <v>22.2</v>
      </c>
      <c r="J123" s="5">
        <v>13.61</v>
      </c>
      <c r="K123" s="5">
        <v>10.186</v>
      </c>
      <c r="L123" s="5">
        <v>11.154400000000001</v>
      </c>
      <c r="M123" s="5">
        <v>20</v>
      </c>
      <c r="N123" s="6">
        <v>5.2908001000000003E-2</v>
      </c>
      <c r="O123" s="5">
        <v>1</v>
      </c>
      <c r="P123" s="5">
        <v>1</v>
      </c>
      <c r="Q123" s="5">
        <v>0</v>
      </c>
      <c r="R123" s="5">
        <v>0</v>
      </c>
    </row>
    <row r="124" spans="2:18" x14ac:dyDescent="0.3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2.2574999999999998</v>
      </c>
      <c r="I124" s="5">
        <v>20.9</v>
      </c>
      <c r="J124" s="5">
        <v>14.37</v>
      </c>
      <c r="K124" s="5">
        <v>7.84</v>
      </c>
      <c r="L124" s="5">
        <v>10.176</v>
      </c>
      <c r="M124" s="5">
        <v>23</v>
      </c>
      <c r="N124" s="6">
        <v>5.6973923000000003E-2</v>
      </c>
      <c r="O124" s="5">
        <v>1</v>
      </c>
      <c r="P124" s="5">
        <v>1</v>
      </c>
      <c r="Q124" s="5">
        <v>0</v>
      </c>
      <c r="R124" s="5">
        <v>0</v>
      </c>
    </row>
    <row r="125" spans="2:18" x14ac:dyDescent="0.3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2.1975000000000002</v>
      </c>
      <c r="I125" s="5">
        <v>20.9</v>
      </c>
      <c r="J125" s="5">
        <v>14.27</v>
      </c>
      <c r="K125" s="5">
        <v>9.7059999999999995</v>
      </c>
      <c r="L125" s="5">
        <v>10.1624</v>
      </c>
      <c r="M125" s="5">
        <v>39</v>
      </c>
      <c r="N125" s="6">
        <v>5.6765615999999998E-2</v>
      </c>
      <c r="O125" s="5">
        <v>1</v>
      </c>
      <c r="P125" s="5">
        <v>0</v>
      </c>
      <c r="Q125" s="5">
        <v>0</v>
      </c>
      <c r="R125" s="5">
        <v>1</v>
      </c>
    </row>
    <row r="126" spans="2:18" x14ac:dyDescent="0.3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2.09</v>
      </c>
      <c r="I126" s="5">
        <v>20.9</v>
      </c>
      <c r="J126" s="5">
        <v>17.93</v>
      </c>
      <c r="K126" s="5">
        <v>8.91</v>
      </c>
      <c r="L126" s="5">
        <v>10.164</v>
      </c>
      <c r="M126" s="5">
        <v>51</v>
      </c>
      <c r="N126" s="6">
        <v>6.0720897000000003E-2</v>
      </c>
      <c r="O126" s="5">
        <v>1</v>
      </c>
      <c r="P126" s="5">
        <v>0</v>
      </c>
      <c r="Q126" s="5">
        <v>0</v>
      </c>
      <c r="R126" s="5">
        <v>0</v>
      </c>
    </row>
    <row r="127" spans="2:18" x14ac:dyDescent="0.3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1.9449999999999998</v>
      </c>
      <c r="I127" s="5">
        <v>20.9</v>
      </c>
      <c r="J127" s="5">
        <v>25.41</v>
      </c>
      <c r="K127" s="5">
        <v>9.1460000000000008</v>
      </c>
      <c r="L127" s="5">
        <v>10.138400000000001</v>
      </c>
      <c r="M127" s="5">
        <v>51</v>
      </c>
      <c r="N127" s="6">
        <v>5.2355371999999997E-2</v>
      </c>
      <c r="O127" s="5">
        <v>1</v>
      </c>
      <c r="P127" s="5">
        <v>0</v>
      </c>
      <c r="Q127" s="5">
        <v>1</v>
      </c>
      <c r="R127" s="5">
        <v>0</v>
      </c>
    </row>
    <row r="128" spans="2:18" x14ac:dyDescent="0.3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2.0075000000000003</v>
      </c>
      <c r="I128" s="5">
        <v>20.9</v>
      </c>
      <c r="J128" s="5">
        <v>17.579999999999998</v>
      </c>
      <c r="K128" s="5">
        <v>6.2759999999999998</v>
      </c>
      <c r="L128" s="5">
        <v>13.150399999999999</v>
      </c>
      <c r="M128" s="5">
        <v>56</v>
      </c>
      <c r="N128" s="6">
        <v>6.2119064000000002E-2</v>
      </c>
      <c r="O128" s="5">
        <v>0</v>
      </c>
      <c r="P128" s="5">
        <v>1</v>
      </c>
      <c r="Q128" s="5">
        <v>0</v>
      </c>
      <c r="R128" s="5">
        <v>0</v>
      </c>
    </row>
    <row r="129" spans="2:18" x14ac:dyDescent="0.3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1.9899999999999998</v>
      </c>
      <c r="I129" s="5">
        <v>20.9</v>
      </c>
      <c r="J129" s="5">
        <v>14.81</v>
      </c>
      <c r="K129" s="5">
        <v>8.1280000000000001</v>
      </c>
      <c r="L129" s="5">
        <v>14.171200000000001</v>
      </c>
      <c r="M129" s="5">
        <v>22</v>
      </c>
      <c r="N129" s="6">
        <v>6.0716839000000002E-2</v>
      </c>
      <c r="O129" s="5">
        <v>1</v>
      </c>
      <c r="P129" s="5">
        <v>0</v>
      </c>
      <c r="Q129" s="5">
        <v>1</v>
      </c>
      <c r="R129" s="5">
        <v>0</v>
      </c>
    </row>
    <row r="130" spans="2:18" x14ac:dyDescent="0.3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1.7549999999999999</v>
      </c>
      <c r="I130" s="5">
        <v>20.9</v>
      </c>
      <c r="J130" s="5">
        <v>27.26</v>
      </c>
      <c r="K130" s="5">
        <v>7.7140000000000004</v>
      </c>
      <c r="L130" s="5">
        <v>10.1256</v>
      </c>
      <c r="M130" s="5">
        <v>42</v>
      </c>
      <c r="N130" s="6">
        <v>6.3462126999999993E-2</v>
      </c>
      <c r="O130" s="5">
        <v>0</v>
      </c>
      <c r="P130" s="5">
        <v>0</v>
      </c>
      <c r="Q130" s="5">
        <v>1</v>
      </c>
      <c r="R130" s="5">
        <v>0</v>
      </c>
    </row>
    <row r="131" spans="2:18" x14ac:dyDescent="0.3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1.7875000000000001</v>
      </c>
      <c r="I131" s="5">
        <v>18.8</v>
      </c>
      <c r="J131" s="5">
        <v>17.190000000000001</v>
      </c>
      <c r="K131" s="5">
        <v>5.9240000000000004</v>
      </c>
      <c r="L131" s="5">
        <v>15.1296</v>
      </c>
      <c r="M131" s="5">
        <v>31</v>
      </c>
      <c r="N131" s="6">
        <v>5.6659876999999997E-2</v>
      </c>
      <c r="O131" s="5">
        <v>1</v>
      </c>
      <c r="P131" s="5">
        <v>0</v>
      </c>
      <c r="Q131" s="5">
        <v>0</v>
      </c>
      <c r="R131" s="5">
        <v>0</v>
      </c>
    </row>
    <row r="132" spans="2:18" x14ac:dyDescent="0.3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1.8149999999999999</v>
      </c>
      <c r="I132" s="5">
        <v>18.8</v>
      </c>
      <c r="J132" s="5">
        <v>15.39</v>
      </c>
      <c r="K132" s="5">
        <v>8.16</v>
      </c>
      <c r="L132" s="5">
        <v>14.144</v>
      </c>
      <c r="M132" s="5">
        <v>41</v>
      </c>
      <c r="N132" s="6">
        <v>5.6365006000000002E-2</v>
      </c>
      <c r="O132" s="5">
        <v>0</v>
      </c>
      <c r="P132" s="5">
        <v>0</v>
      </c>
      <c r="Q132" s="5">
        <v>0</v>
      </c>
      <c r="R132" s="5">
        <v>0</v>
      </c>
    </row>
    <row r="133" spans="2:18" x14ac:dyDescent="0.3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1.9824999999999999</v>
      </c>
      <c r="I133" s="5">
        <v>18.8</v>
      </c>
      <c r="J133" s="5">
        <v>18.34</v>
      </c>
      <c r="K133" s="5">
        <v>7.8860000000000001</v>
      </c>
      <c r="L133" s="5">
        <v>10.1144</v>
      </c>
      <c r="M133" s="5">
        <v>30</v>
      </c>
      <c r="N133" s="6">
        <v>5.8060502999999999E-2</v>
      </c>
      <c r="O133" s="5">
        <v>1</v>
      </c>
      <c r="P133" s="5">
        <v>0</v>
      </c>
      <c r="Q133" s="5">
        <v>1</v>
      </c>
      <c r="R133" s="5">
        <v>0</v>
      </c>
    </row>
    <row r="134" spans="2:18" x14ac:dyDescent="0.3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2.1175000000000002</v>
      </c>
      <c r="I134" s="5">
        <v>18.8</v>
      </c>
      <c r="J134" s="5">
        <v>12.6</v>
      </c>
      <c r="K134" s="5">
        <v>8.984</v>
      </c>
      <c r="L134" s="5">
        <v>13.153600000000001</v>
      </c>
      <c r="M134" s="5">
        <v>25</v>
      </c>
      <c r="N134" s="6">
        <v>6.6273177000000003E-2</v>
      </c>
      <c r="O134" s="5">
        <v>1</v>
      </c>
      <c r="P134" s="5">
        <v>0</v>
      </c>
      <c r="Q134" s="5">
        <v>0</v>
      </c>
      <c r="R134" s="5">
        <v>0</v>
      </c>
    </row>
    <row r="135" spans="2:18" x14ac:dyDescent="0.3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2.27</v>
      </c>
      <c r="I135" s="5">
        <v>18.8</v>
      </c>
      <c r="J135" s="5">
        <v>12.26</v>
      </c>
      <c r="K135" s="5">
        <v>7.5919999999999996</v>
      </c>
      <c r="L135" s="5">
        <v>12.1568</v>
      </c>
      <c r="M135" s="5">
        <v>29</v>
      </c>
      <c r="N135" s="6">
        <v>5.5879605999999998E-2</v>
      </c>
      <c r="O135" s="5">
        <v>1</v>
      </c>
      <c r="P135" s="5">
        <v>0</v>
      </c>
      <c r="Q135" s="5">
        <v>0</v>
      </c>
      <c r="R135" s="5">
        <v>0</v>
      </c>
    </row>
    <row r="136" spans="2:18" x14ac:dyDescent="0.3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2.3275000000000001</v>
      </c>
      <c r="I136" s="5">
        <v>18.8</v>
      </c>
      <c r="J136" s="5">
        <v>11.12</v>
      </c>
      <c r="K136" s="5">
        <v>8.9600000000000009</v>
      </c>
      <c r="L136" s="5">
        <v>12.183999999999999</v>
      </c>
      <c r="M136" s="5">
        <v>57</v>
      </c>
      <c r="N136" s="6">
        <v>5.495705E-2</v>
      </c>
      <c r="O136" s="5">
        <v>1</v>
      </c>
      <c r="P136" s="5">
        <v>0</v>
      </c>
      <c r="Q136" s="5">
        <v>0</v>
      </c>
      <c r="R136" s="5">
        <v>1</v>
      </c>
    </row>
    <row r="137" spans="2:18" x14ac:dyDescent="0.3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2.4725000000000001</v>
      </c>
      <c r="I137" s="5">
        <v>18.8</v>
      </c>
      <c r="J137" s="5">
        <v>15.03</v>
      </c>
      <c r="K137" s="5">
        <v>10.268000000000001</v>
      </c>
      <c r="L137" s="5">
        <v>10.1472</v>
      </c>
      <c r="M137" s="5">
        <v>58</v>
      </c>
      <c r="N137" s="6">
        <v>6.1670167999999997E-2</v>
      </c>
      <c r="O137" s="5">
        <v>1</v>
      </c>
      <c r="P137" s="5">
        <v>0</v>
      </c>
      <c r="Q137" s="5">
        <v>0</v>
      </c>
      <c r="R137" s="5">
        <v>1</v>
      </c>
    </row>
    <row r="138" spans="2:18" x14ac:dyDescent="0.3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2.3475000000000001</v>
      </c>
      <c r="I138" s="5">
        <v>18.8</v>
      </c>
      <c r="J138" s="5">
        <v>17.309999999999999</v>
      </c>
      <c r="K138" s="5">
        <v>9.0120000000000005</v>
      </c>
      <c r="L138" s="5">
        <v>11.1248</v>
      </c>
      <c r="M138" s="5">
        <v>32</v>
      </c>
      <c r="N138" s="6">
        <v>6.4571271999999999E-2</v>
      </c>
      <c r="O138" s="5">
        <v>0</v>
      </c>
      <c r="P138" s="5">
        <v>0</v>
      </c>
      <c r="Q138" s="5">
        <v>0</v>
      </c>
      <c r="R138" s="5">
        <v>1</v>
      </c>
    </row>
    <row r="139" spans="2:18" x14ac:dyDescent="0.3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2.11</v>
      </c>
      <c r="I139" s="5">
        <v>18.8</v>
      </c>
      <c r="J139" s="5">
        <v>16.96</v>
      </c>
      <c r="K139" s="5">
        <v>7.8620000000000001</v>
      </c>
      <c r="L139" s="5">
        <v>11.1448</v>
      </c>
      <c r="M139" s="5">
        <v>37</v>
      </c>
      <c r="N139" s="6">
        <v>6.6297130999999995E-2</v>
      </c>
      <c r="O139" s="5">
        <v>1</v>
      </c>
      <c r="P139" s="5">
        <v>1</v>
      </c>
      <c r="Q139" s="5">
        <v>0</v>
      </c>
      <c r="R139" s="5">
        <v>0</v>
      </c>
    </row>
    <row r="140" spans="2:18" x14ac:dyDescent="0.3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1.9674999999999998</v>
      </c>
      <c r="I140" s="5">
        <v>18.8</v>
      </c>
      <c r="J140" s="5">
        <v>16.899999999999999</v>
      </c>
      <c r="K140" s="5">
        <v>10.148</v>
      </c>
      <c r="L140" s="5">
        <v>10.139200000000001</v>
      </c>
      <c r="M140" s="5">
        <v>37</v>
      </c>
      <c r="N140" s="6">
        <v>6.2157470999999999E-2</v>
      </c>
      <c r="O140" s="5">
        <v>0</v>
      </c>
      <c r="P140" s="5">
        <v>1</v>
      </c>
      <c r="Q140" s="5">
        <v>0</v>
      </c>
      <c r="R140" s="5">
        <v>0</v>
      </c>
    </row>
    <row r="141" spans="2:18" x14ac:dyDescent="0.3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1.8499999999999999</v>
      </c>
      <c r="I141" s="5">
        <v>18.8</v>
      </c>
      <c r="J141" s="5">
        <v>14.59</v>
      </c>
      <c r="K141" s="5">
        <v>6.9420000000000002</v>
      </c>
      <c r="L141" s="5">
        <v>11.136799999999999</v>
      </c>
      <c r="M141" s="5">
        <v>40</v>
      </c>
      <c r="N141" s="6">
        <v>6.7321325000000001E-2</v>
      </c>
      <c r="O141" s="5">
        <v>1</v>
      </c>
      <c r="P141" s="5">
        <v>0</v>
      </c>
      <c r="Q141" s="5">
        <v>0</v>
      </c>
      <c r="R141" s="5">
        <v>0</v>
      </c>
    </row>
    <row r="142" spans="2:18" x14ac:dyDescent="0.3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1.6675</v>
      </c>
      <c r="I142" s="5">
        <v>18.8</v>
      </c>
      <c r="J142" s="5">
        <v>21.32</v>
      </c>
      <c r="K142" s="5">
        <v>8.0660000000000007</v>
      </c>
      <c r="L142" s="5">
        <v>14.106400000000001</v>
      </c>
      <c r="M142" s="5">
        <v>39</v>
      </c>
      <c r="N142" s="6">
        <v>5.9284665E-2</v>
      </c>
      <c r="O142" s="5">
        <v>0</v>
      </c>
      <c r="P142" s="5">
        <v>1</v>
      </c>
      <c r="Q142" s="5">
        <v>0</v>
      </c>
      <c r="R142" s="5">
        <v>0</v>
      </c>
    </row>
    <row r="143" spans="2:18" x14ac:dyDescent="0.3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1.6675</v>
      </c>
      <c r="I143" s="5">
        <v>18.8</v>
      </c>
      <c r="J143" s="5">
        <v>18.46</v>
      </c>
      <c r="K143" s="5">
        <v>8.6560000000000006</v>
      </c>
      <c r="L143" s="5">
        <v>10.1424</v>
      </c>
      <c r="M143" s="5">
        <v>29</v>
      </c>
      <c r="N143" s="6">
        <v>5.9113982000000002E-2</v>
      </c>
      <c r="O143" s="5">
        <v>1</v>
      </c>
      <c r="P143" s="5">
        <v>0</v>
      </c>
      <c r="Q143" s="5">
        <v>1</v>
      </c>
      <c r="R143" s="5">
        <v>0</v>
      </c>
    </row>
    <row r="144" spans="2:18" x14ac:dyDescent="0.3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1.6125</v>
      </c>
      <c r="I144" s="5">
        <v>18.8</v>
      </c>
      <c r="J144" s="5">
        <v>24.16</v>
      </c>
      <c r="K144" s="5">
        <v>5.68</v>
      </c>
      <c r="L144" s="5">
        <v>10.112</v>
      </c>
      <c r="M144" s="5">
        <v>28</v>
      </c>
      <c r="N144" s="6">
        <v>5.6976991999999997E-2</v>
      </c>
      <c r="O144" s="5">
        <v>0</v>
      </c>
      <c r="P144" s="5">
        <v>0</v>
      </c>
      <c r="Q144" s="5">
        <v>1</v>
      </c>
      <c r="R144" s="5">
        <v>0</v>
      </c>
    </row>
    <row r="145" spans="2:18" x14ac:dyDescent="0.3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1.44</v>
      </c>
      <c r="I145" s="5">
        <v>18.8</v>
      </c>
      <c r="J145" s="5">
        <v>34.409999999999997</v>
      </c>
      <c r="K145" s="5">
        <v>9.9879999999999995</v>
      </c>
      <c r="L145" s="5">
        <v>12.1152</v>
      </c>
      <c r="M145" s="5">
        <v>43</v>
      </c>
      <c r="N145" s="6">
        <v>5.6051786999999999E-2</v>
      </c>
      <c r="O145" s="5">
        <v>1</v>
      </c>
      <c r="P145" s="5">
        <v>0</v>
      </c>
      <c r="Q145" s="5">
        <v>0</v>
      </c>
      <c r="R145" s="5">
        <v>0</v>
      </c>
    </row>
    <row r="146" spans="2:18" x14ac:dyDescent="0.3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1.3224999999999998</v>
      </c>
      <c r="I146" s="5">
        <v>25.3</v>
      </c>
      <c r="J146" s="5">
        <v>26.82</v>
      </c>
      <c r="K146" s="5">
        <v>5.2679999999999998</v>
      </c>
      <c r="L146" s="5">
        <v>13.107200000000001</v>
      </c>
      <c r="M146" s="5">
        <v>42</v>
      </c>
      <c r="N146" s="6">
        <v>8.0678048000000002E-2</v>
      </c>
      <c r="O146" s="5">
        <v>1</v>
      </c>
      <c r="P146" s="5">
        <v>1</v>
      </c>
      <c r="Q146" s="5">
        <v>0</v>
      </c>
      <c r="R146" s="5">
        <v>0</v>
      </c>
    </row>
    <row r="147" spans="2:18" x14ac:dyDescent="0.3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1.4125000000000001</v>
      </c>
      <c r="I147" s="5">
        <v>25.3</v>
      </c>
      <c r="J147" s="5">
        <v>26.42</v>
      </c>
      <c r="K147" s="5">
        <v>7.3120000000000003</v>
      </c>
      <c r="L147" s="5">
        <v>13.1248</v>
      </c>
      <c r="M147" s="5">
        <v>25</v>
      </c>
      <c r="N147" s="6">
        <v>7.9256060000000003E-2</v>
      </c>
      <c r="O147" s="5">
        <v>1</v>
      </c>
      <c r="P147" s="5">
        <v>0</v>
      </c>
      <c r="Q147" s="5">
        <v>0</v>
      </c>
      <c r="R147" s="5">
        <v>0</v>
      </c>
    </row>
    <row r="148" spans="2:18" x14ac:dyDescent="0.3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1.3450000000000002</v>
      </c>
      <c r="I148" s="5">
        <v>25.3</v>
      </c>
      <c r="J148" s="5">
        <v>29.29</v>
      </c>
      <c r="K148" s="5">
        <v>6.6360000000000001</v>
      </c>
      <c r="L148" s="5">
        <v>13.0944</v>
      </c>
      <c r="M148" s="5">
        <v>52</v>
      </c>
      <c r="N148" s="6">
        <v>7.9429069000000005E-2</v>
      </c>
      <c r="O148" s="5">
        <v>1</v>
      </c>
      <c r="P148" s="5">
        <v>1</v>
      </c>
      <c r="Q148" s="5">
        <v>0</v>
      </c>
      <c r="R148" s="5">
        <v>0</v>
      </c>
    </row>
    <row r="149" spans="2:18" x14ac:dyDescent="0.3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1.42</v>
      </c>
      <c r="I149" s="5">
        <v>25.3</v>
      </c>
      <c r="J149" s="5">
        <v>27.8</v>
      </c>
      <c r="K149" s="5">
        <v>7.7759999999999998</v>
      </c>
      <c r="L149" s="5">
        <v>10.1104</v>
      </c>
      <c r="M149" s="5">
        <v>59</v>
      </c>
      <c r="N149" s="6">
        <v>8.4516058000000005E-2</v>
      </c>
      <c r="O149" s="5">
        <v>1</v>
      </c>
      <c r="P149" s="5">
        <v>1</v>
      </c>
      <c r="Q149" s="5">
        <v>0</v>
      </c>
      <c r="R149" s="5">
        <v>0</v>
      </c>
    </row>
    <row r="150" spans="2:18" x14ac:dyDescent="0.3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1.5150000000000001</v>
      </c>
      <c r="I150" s="5">
        <v>25.3</v>
      </c>
      <c r="J150" s="5">
        <v>16.649999999999999</v>
      </c>
      <c r="K150" s="5">
        <v>5.6120000000000001</v>
      </c>
      <c r="L150" s="5">
        <v>10.1248</v>
      </c>
      <c r="M150" s="5">
        <v>32</v>
      </c>
      <c r="N150" s="6">
        <v>7.5905363000000003E-2</v>
      </c>
      <c r="O150" s="5">
        <v>1</v>
      </c>
      <c r="P150" s="5">
        <v>1</v>
      </c>
      <c r="Q150" s="5">
        <v>0</v>
      </c>
      <c r="R150" s="5">
        <v>0</v>
      </c>
    </row>
    <row r="151" spans="2:18" x14ac:dyDescent="0.3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1.46</v>
      </c>
      <c r="I151" s="5">
        <v>25.3</v>
      </c>
      <c r="J151" s="5">
        <v>29.53</v>
      </c>
      <c r="K151" s="5">
        <v>6.8920000000000003</v>
      </c>
      <c r="L151" s="5">
        <v>11.1168</v>
      </c>
      <c r="M151" s="5">
        <v>24</v>
      </c>
      <c r="N151" s="6">
        <v>7.9946624999999993E-2</v>
      </c>
      <c r="O151" s="5">
        <v>0</v>
      </c>
      <c r="P151" s="5">
        <v>0</v>
      </c>
      <c r="Q151" s="5">
        <v>0</v>
      </c>
      <c r="R151" s="5">
        <v>0</v>
      </c>
    </row>
    <row r="152" spans="2:18" x14ac:dyDescent="0.3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1.5325</v>
      </c>
      <c r="I152" s="5">
        <v>25.3</v>
      </c>
      <c r="J152" s="5">
        <v>28.32</v>
      </c>
      <c r="K152" s="5">
        <v>9.8559999999999999</v>
      </c>
      <c r="L152" s="5">
        <v>14.1424</v>
      </c>
      <c r="M152" s="5">
        <v>43</v>
      </c>
      <c r="N152" s="6">
        <v>8.3789520000000006E-2</v>
      </c>
      <c r="O152" s="5">
        <v>0</v>
      </c>
      <c r="P152" s="5">
        <v>0</v>
      </c>
      <c r="Q152" s="5">
        <v>1</v>
      </c>
      <c r="R152" s="5">
        <v>0</v>
      </c>
    </row>
    <row r="153" spans="2:18" x14ac:dyDescent="0.3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1.5225</v>
      </c>
      <c r="I153" s="5">
        <v>25.3</v>
      </c>
      <c r="J153" s="5">
        <v>21.45</v>
      </c>
      <c r="K153" s="5">
        <v>10.108000000000001</v>
      </c>
      <c r="L153" s="5">
        <v>15.123200000000001</v>
      </c>
      <c r="M153" s="5">
        <v>48</v>
      </c>
      <c r="N153" s="6">
        <v>7.5894744E-2</v>
      </c>
      <c r="O153" s="5">
        <v>0</v>
      </c>
      <c r="P153" s="5">
        <v>0</v>
      </c>
      <c r="Q153" s="5">
        <v>0</v>
      </c>
      <c r="R153" s="5">
        <v>0</v>
      </c>
    </row>
    <row r="154" spans="2:18" x14ac:dyDescent="0.3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1.6174999999999999</v>
      </c>
      <c r="I154" s="5">
        <v>25.3</v>
      </c>
      <c r="J154" s="5">
        <v>14.1</v>
      </c>
      <c r="K154" s="5">
        <v>5.53</v>
      </c>
      <c r="L154" s="5">
        <v>12.172000000000001</v>
      </c>
      <c r="M154" s="5">
        <v>34</v>
      </c>
      <c r="N154" s="6">
        <v>8.3032786999999997E-2</v>
      </c>
      <c r="O154" s="5">
        <v>0</v>
      </c>
      <c r="P154" s="5">
        <v>1</v>
      </c>
      <c r="Q154" s="5">
        <v>0</v>
      </c>
      <c r="R154" s="5">
        <v>0</v>
      </c>
    </row>
    <row r="155" spans="2:18" x14ac:dyDescent="0.3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1.5899999999999999</v>
      </c>
      <c r="I155" s="5">
        <v>25.3</v>
      </c>
      <c r="J155" s="5">
        <v>13.28</v>
      </c>
      <c r="K155" s="5">
        <v>6.492</v>
      </c>
      <c r="L155" s="5">
        <v>11.1568</v>
      </c>
      <c r="M155" s="5">
        <v>42</v>
      </c>
      <c r="N155" s="6">
        <v>7.5318926999999994E-2</v>
      </c>
      <c r="O155" s="5">
        <v>0</v>
      </c>
      <c r="P155" s="5">
        <v>1</v>
      </c>
      <c r="Q155" s="5">
        <v>0</v>
      </c>
      <c r="R155" s="5">
        <v>0</v>
      </c>
    </row>
    <row r="156" spans="2:18" x14ac:dyDescent="0.3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1.6099999999999999</v>
      </c>
      <c r="I156" s="5">
        <v>25.3</v>
      </c>
      <c r="J156" s="5">
        <v>12.12</v>
      </c>
      <c r="K156" s="5">
        <v>5.4059999999999997</v>
      </c>
      <c r="L156" s="5">
        <v>10.122400000000001</v>
      </c>
      <c r="M156" s="5">
        <v>46</v>
      </c>
      <c r="N156" s="6">
        <v>8.5078321999999998E-2</v>
      </c>
      <c r="O156" s="5">
        <v>1</v>
      </c>
      <c r="P156" s="5">
        <v>0</v>
      </c>
      <c r="Q156" s="5">
        <v>0</v>
      </c>
      <c r="R156" s="5">
        <v>0</v>
      </c>
    </row>
    <row r="157" spans="2:18" x14ac:dyDescent="0.3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1.6225000000000001</v>
      </c>
      <c r="I157" s="5">
        <v>25.3</v>
      </c>
      <c r="J157" s="5">
        <v>15.79</v>
      </c>
      <c r="K157" s="5">
        <v>6.0880000000000001</v>
      </c>
      <c r="L157" s="5">
        <v>12.155200000000001</v>
      </c>
      <c r="M157" s="5">
        <v>58</v>
      </c>
      <c r="N157" s="6">
        <v>8.3903874000000003E-2</v>
      </c>
      <c r="O157" s="5">
        <v>0</v>
      </c>
      <c r="P157" s="5">
        <v>0</v>
      </c>
      <c r="Q157" s="5">
        <v>0</v>
      </c>
      <c r="R157" s="5">
        <v>0</v>
      </c>
    </row>
    <row r="158" spans="2:18" x14ac:dyDescent="0.3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1.7475000000000001</v>
      </c>
      <c r="I158" s="5">
        <v>25.3</v>
      </c>
      <c r="J158" s="5">
        <v>15.12</v>
      </c>
      <c r="K158" s="5">
        <v>7.44</v>
      </c>
      <c r="L158" s="5">
        <v>15.135999999999999</v>
      </c>
      <c r="M158" s="5">
        <v>48</v>
      </c>
      <c r="N158" s="6">
        <v>8.0515947000000004E-2</v>
      </c>
      <c r="O158" s="5">
        <v>0</v>
      </c>
      <c r="P158" s="5">
        <v>0</v>
      </c>
      <c r="Q158" s="5">
        <v>0</v>
      </c>
      <c r="R158" s="5">
        <v>1</v>
      </c>
    </row>
    <row r="159" spans="2:18" x14ac:dyDescent="0.3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1.7475000000000001</v>
      </c>
      <c r="I159" s="5">
        <v>25.3</v>
      </c>
      <c r="J159" s="5">
        <v>15.02</v>
      </c>
      <c r="K159" s="5">
        <v>9.9120000000000008</v>
      </c>
      <c r="L159" s="5">
        <v>11.1248</v>
      </c>
      <c r="M159" s="5">
        <v>37</v>
      </c>
      <c r="N159" s="6">
        <v>8.6711472999999997E-2</v>
      </c>
      <c r="O159" s="5">
        <v>0</v>
      </c>
      <c r="P159" s="5">
        <v>1</v>
      </c>
      <c r="Q159" s="5">
        <v>0</v>
      </c>
      <c r="R159" s="5">
        <v>0</v>
      </c>
    </row>
    <row r="160" spans="2:18" x14ac:dyDescent="0.3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1.7350000000000001</v>
      </c>
      <c r="I160" s="5">
        <v>25.3</v>
      </c>
      <c r="J160" s="5">
        <v>16.14</v>
      </c>
      <c r="K160" s="5">
        <v>6.3620000000000001</v>
      </c>
      <c r="L160" s="5">
        <v>10.104799999999999</v>
      </c>
      <c r="M160" s="5">
        <v>60</v>
      </c>
      <c r="N160" s="6">
        <v>7.4884946999999993E-2</v>
      </c>
      <c r="O160" s="5">
        <v>0</v>
      </c>
      <c r="P160" s="5">
        <v>1</v>
      </c>
      <c r="Q160" s="5">
        <v>0</v>
      </c>
      <c r="R160" s="5">
        <v>0</v>
      </c>
    </row>
    <row r="161" spans="2:18" x14ac:dyDescent="0.3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1.8774999999999999</v>
      </c>
      <c r="I161" s="5">
        <v>25.3</v>
      </c>
      <c r="J161" s="5">
        <v>4.59</v>
      </c>
      <c r="K161" s="5">
        <v>8.2260000000000009</v>
      </c>
      <c r="L161" s="5">
        <v>13.330399999999999</v>
      </c>
      <c r="M161" s="5">
        <v>57</v>
      </c>
      <c r="N161" s="6">
        <v>5.4814160000000001E-2</v>
      </c>
      <c r="O161" s="5">
        <v>1</v>
      </c>
      <c r="P161" s="5">
        <v>0</v>
      </c>
      <c r="Q161" s="5">
        <v>0</v>
      </c>
      <c r="R161" s="5">
        <v>0</v>
      </c>
    </row>
    <row r="162" spans="2:18" x14ac:dyDescent="0.3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1.7575000000000001</v>
      </c>
      <c r="I162" s="5">
        <v>25.3</v>
      </c>
      <c r="J162" s="5">
        <v>6.43</v>
      </c>
      <c r="K162" s="5">
        <v>8.8859999999999992</v>
      </c>
      <c r="L162" s="5">
        <v>13.1944</v>
      </c>
      <c r="M162" s="5">
        <v>46</v>
      </c>
      <c r="N162" s="6">
        <v>5.5598528000000001E-2</v>
      </c>
      <c r="O162" s="5">
        <v>0</v>
      </c>
      <c r="P162" s="5">
        <v>1</v>
      </c>
      <c r="Q162" s="5">
        <v>0</v>
      </c>
      <c r="R162" s="5">
        <v>0</v>
      </c>
    </row>
    <row r="163" spans="2:18" x14ac:dyDescent="0.3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1.7675000000000001</v>
      </c>
      <c r="I163" s="5">
        <v>25.3</v>
      </c>
      <c r="J163" s="5">
        <v>7.39</v>
      </c>
      <c r="K163" s="5">
        <v>7.1660000000000004</v>
      </c>
      <c r="L163" s="5">
        <v>12.186400000000001</v>
      </c>
      <c r="M163" s="5">
        <v>36</v>
      </c>
      <c r="N163" s="6">
        <v>7.6488583999999998E-2</v>
      </c>
      <c r="O163" s="5">
        <v>1</v>
      </c>
      <c r="P163" s="5">
        <v>0</v>
      </c>
      <c r="Q163" s="5">
        <v>1</v>
      </c>
      <c r="R163" s="5">
        <v>0</v>
      </c>
    </row>
    <row r="164" spans="2:18" x14ac:dyDescent="0.3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1.7999999999999998</v>
      </c>
      <c r="I164" s="5">
        <v>25.3</v>
      </c>
      <c r="J164" s="5">
        <v>5.5</v>
      </c>
      <c r="K164" s="5">
        <v>8.44</v>
      </c>
      <c r="L164" s="5">
        <v>12.215999999999999</v>
      </c>
      <c r="M164" s="5">
        <v>23</v>
      </c>
      <c r="N164" s="6">
        <v>5.1890692000000002E-2</v>
      </c>
      <c r="O164" s="5">
        <v>1</v>
      </c>
      <c r="P164" s="5">
        <v>0</v>
      </c>
      <c r="Q164" s="5">
        <v>1</v>
      </c>
      <c r="R164" s="5">
        <v>0</v>
      </c>
    </row>
    <row r="165" spans="2:18" x14ac:dyDescent="0.3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1.9699999999999998</v>
      </c>
      <c r="I165" s="5">
        <v>25.3</v>
      </c>
      <c r="J165" s="5">
        <v>1.73</v>
      </c>
      <c r="K165" s="5">
        <v>10.5</v>
      </c>
      <c r="L165" s="5">
        <v>11.4</v>
      </c>
      <c r="M165" s="5">
        <v>35</v>
      </c>
      <c r="N165" s="6">
        <v>5.3896794999999997E-2</v>
      </c>
      <c r="O165" s="5">
        <v>1</v>
      </c>
      <c r="P165" s="5">
        <v>0</v>
      </c>
      <c r="Q165" s="5">
        <v>0</v>
      </c>
      <c r="R165" s="5">
        <v>0</v>
      </c>
    </row>
    <row r="166" spans="2:18" x14ac:dyDescent="0.3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2.0424999999999995</v>
      </c>
      <c r="I166" s="5">
        <v>25.3</v>
      </c>
      <c r="J166" s="5">
        <v>1.92</v>
      </c>
      <c r="K166" s="5">
        <v>8.4</v>
      </c>
      <c r="L166" s="5">
        <v>12.4</v>
      </c>
      <c r="M166" s="5">
        <v>22</v>
      </c>
      <c r="N166" s="6">
        <v>5.5681854000000003E-2</v>
      </c>
      <c r="O166" s="5">
        <v>1</v>
      </c>
      <c r="P166" s="5">
        <v>0</v>
      </c>
      <c r="Q166" s="5">
        <v>1</v>
      </c>
      <c r="R166" s="5">
        <v>0</v>
      </c>
    </row>
    <row r="167" spans="2:18" x14ac:dyDescent="0.3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2.1624999999999996</v>
      </c>
      <c r="I167" s="5">
        <v>25.3</v>
      </c>
      <c r="J167" s="5">
        <v>3.32</v>
      </c>
      <c r="K167" s="5">
        <v>8</v>
      </c>
      <c r="L167" s="5">
        <v>12.4</v>
      </c>
      <c r="M167" s="5">
        <v>57</v>
      </c>
      <c r="N167" s="6">
        <v>6.0273298000000003E-2</v>
      </c>
      <c r="O167" s="5">
        <v>1</v>
      </c>
      <c r="P167" s="5">
        <v>1</v>
      </c>
      <c r="Q167" s="5">
        <v>0</v>
      </c>
      <c r="R167" s="5">
        <v>0</v>
      </c>
    </row>
    <row r="168" spans="2:18" x14ac:dyDescent="0.3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2.4224999999999999</v>
      </c>
      <c r="I168" s="5">
        <v>25.3</v>
      </c>
      <c r="J168" s="5">
        <v>11.64</v>
      </c>
      <c r="K168" s="5">
        <v>8.3539999999999992</v>
      </c>
      <c r="L168" s="5">
        <v>15.1816</v>
      </c>
      <c r="M168" s="5">
        <v>56</v>
      </c>
      <c r="N168" s="6">
        <v>6.5833104000000003E-2</v>
      </c>
      <c r="O168" s="5">
        <v>1</v>
      </c>
      <c r="P168" s="5">
        <v>0</v>
      </c>
      <c r="Q168" s="5">
        <v>1</v>
      </c>
      <c r="R168" s="5">
        <v>0</v>
      </c>
    </row>
    <row r="169" spans="2:18" x14ac:dyDescent="0.3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2.2825000000000002</v>
      </c>
      <c r="I169" s="5">
        <v>25.3</v>
      </c>
      <c r="J169" s="5">
        <v>9.81</v>
      </c>
      <c r="K169" s="5">
        <v>10</v>
      </c>
      <c r="L169" s="5">
        <v>12.2</v>
      </c>
      <c r="M169" s="5">
        <v>22</v>
      </c>
      <c r="N169" s="6">
        <v>5.3283065999999997E-2</v>
      </c>
      <c r="O169" s="5">
        <v>1</v>
      </c>
      <c r="P169" s="5">
        <v>1</v>
      </c>
      <c r="Q169" s="5">
        <v>0</v>
      </c>
      <c r="R169" s="5">
        <v>0</v>
      </c>
    </row>
    <row r="170" spans="2:18" x14ac:dyDescent="0.3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2.0474999999999999</v>
      </c>
      <c r="I170" s="5">
        <v>25.3</v>
      </c>
      <c r="J170" s="5">
        <v>3.7</v>
      </c>
      <c r="K170" s="5">
        <v>8.3000000000000007</v>
      </c>
      <c r="L170" s="5">
        <v>15.4</v>
      </c>
      <c r="M170" s="5">
        <v>37</v>
      </c>
      <c r="N170" s="6">
        <v>5.2105035000000001E-2</v>
      </c>
      <c r="O170" s="5">
        <v>1</v>
      </c>
      <c r="P170" s="5">
        <v>1</v>
      </c>
      <c r="Q170" s="5">
        <v>0</v>
      </c>
      <c r="R170" s="5">
        <v>0</v>
      </c>
    </row>
    <row r="171" spans="2:18" x14ac:dyDescent="0.3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2.4250000000000003</v>
      </c>
      <c r="I171" s="5">
        <v>25.3</v>
      </c>
      <c r="J171" s="5">
        <v>12.14</v>
      </c>
      <c r="K171" s="5">
        <v>10.076000000000001</v>
      </c>
      <c r="L171" s="5">
        <v>10.1904</v>
      </c>
      <c r="M171" s="5">
        <v>22</v>
      </c>
      <c r="N171" s="6">
        <v>5.4831218000000001E-2</v>
      </c>
      <c r="O171" s="5">
        <v>1</v>
      </c>
      <c r="P171" s="5">
        <v>0</v>
      </c>
      <c r="Q171" s="5">
        <v>1</v>
      </c>
      <c r="R171" s="5">
        <v>0</v>
      </c>
    </row>
    <row r="172" spans="2:18" x14ac:dyDescent="0.3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2.1</v>
      </c>
      <c r="I172" s="5">
        <v>25.3</v>
      </c>
      <c r="J172" s="5">
        <v>11.1</v>
      </c>
      <c r="K172" s="5">
        <v>6.6760000000000002</v>
      </c>
      <c r="L172" s="5">
        <v>11.1904</v>
      </c>
      <c r="M172" s="5">
        <v>23</v>
      </c>
      <c r="N172" s="6">
        <v>6.6262309000000005E-2</v>
      </c>
      <c r="O172" s="5">
        <v>0</v>
      </c>
      <c r="P172" s="5">
        <v>0</v>
      </c>
      <c r="Q172" s="5">
        <v>0</v>
      </c>
      <c r="R172" s="5">
        <v>0</v>
      </c>
    </row>
    <row r="173" spans="2:18" x14ac:dyDescent="0.3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2.2625000000000002</v>
      </c>
      <c r="I173" s="5">
        <v>25.3</v>
      </c>
      <c r="J173" s="5">
        <v>11.32</v>
      </c>
      <c r="K173" s="5">
        <v>5.5460000000000003</v>
      </c>
      <c r="L173" s="5">
        <v>15.1784</v>
      </c>
      <c r="M173" s="5">
        <v>22</v>
      </c>
      <c r="N173" s="6">
        <v>5.3555633999999998E-2</v>
      </c>
      <c r="O173" s="5">
        <v>0</v>
      </c>
      <c r="P173" s="5">
        <v>0</v>
      </c>
      <c r="Q173" s="5">
        <v>0</v>
      </c>
      <c r="R173" s="5">
        <v>1</v>
      </c>
    </row>
    <row r="174" spans="2:18" x14ac:dyDescent="0.3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2.4249999999999998</v>
      </c>
      <c r="I174" s="5">
        <v>25.3</v>
      </c>
      <c r="J174" s="5">
        <v>14.43</v>
      </c>
      <c r="K174" s="5">
        <v>7.9480000000000004</v>
      </c>
      <c r="L174" s="5">
        <v>11.139200000000001</v>
      </c>
      <c r="M174" s="5">
        <v>28</v>
      </c>
      <c r="N174" s="6">
        <v>6.0587462000000002E-2</v>
      </c>
      <c r="O174" s="5">
        <v>0</v>
      </c>
      <c r="P174" s="5">
        <v>0</v>
      </c>
      <c r="Q174" s="5">
        <v>1</v>
      </c>
      <c r="R174" s="5">
        <v>0</v>
      </c>
    </row>
    <row r="175" spans="2:18" x14ac:dyDescent="0.3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2.39</v>
      </c>
      <c r="I175" s="5">
        <v>25.3</v>
      </c>
      <c r="J175" s="5">
        <v>12.03</v>
      </c>
      <c r="K175" s="5">
        <v>9.782</v>
      </c>
      <c r="L175" s="5">
        <v>12.152799999999999</v>
      </c>
      <c r="M175" s="5">
        <v>54</v>
      </c>
      <c r="N175" s="6">
        <v>5.7446331000000003E-2</v>
      </c>
      <c r="O175" s="5">
        <v>0</v>
      </c>
      <c r="P175" s="5">
        <v>1</v>
      </c>
      <c r="Q175" s="5">
        <v>0</v>
      </c>
      <c r="R175" s="5">
        <v>0</v>
      </c>
    </row>
    <row r="176" spans="2:18" x14ac:dyDescent="0.3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2.5975000000000001</v>
      </c>
      <c r="I176" s="5">
        <v>23.4</v>
      </c>
      <c r="J176" s="5">
        <v>14.69</v>
      </c>
      <c r="K176" s="5">
        <v>9.3620000000000001</v>
      </c>
      <c r="L176" s="5">
        <v>12.184799999999999</v>
      </c>
      <c r="M176" s="5">
        <v>38</v>
      </c>
      <c r="N176" s="6">
        <v>5.2949504000000001E-2</v>
      </c>
      <c r="O176" s="5">
        <v>0</v>
      </c>
      <c r="P176" s="5">
        <v>1</v>
      </c>
      <c r="Q176" s="5">
        <v>0</v>
      </c>
      <c r="R176" s="5">
        <v>0</v>
      </c>
    </row>
    <row r="177" spans="2:18" x14ac:dyDescent="0.3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2.6475</v>
      </c>
      <c r="I177" s="5">
        <v>23.4</v>
      </c>
      <c r="J177" s="5">
        <v>9.0399999999999991</v>
      </c>
      <c r="K177" s="5">
        <v>9.8719999999999999</v>
      </c>
      <c r="L177" s="5">
        <v>10.188800000000001</v>
      </c>
      <c r="M177" s="5">
        <v>59</v>
      </c>
      <c r="N177" s="6">
        <v>5.3992975999999998E-2</v>
      </c>
      <c r="O177" s="5">
        <v>1</v>
      </c>
      <c r="P177" s="5">
        <v>0</v>
      </c>
      <c r="Q177" s="5">
        <v>0</v>
      </c>
      <c r="R177" s="5">
        <v>0</v>
      </c>
    </row>
    <row r="178" spans="2:18" x14ac:dyDescent="0.3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2.7025000000000001</v>
      </c>
      <c r="I178" s="5">
        <v>23.4</v>
      </c>
      <c r="J178" s="5">
        <v>9.64</v>
      </c>
      <c r="K178" s="5">
        <v>9.7520000000000007</v>
      </c>
      <c r="L178" s="5">
        <v>15.1808</v>
      </c>
      <c r="M178" s="5">
        <v>35</v>
      </c>
      <c r="N178" s="6">
        <v>5.2971979000000002E-2</v>
      </c>
      <c r="O178" s="5">
        <v>1</v>
      </c>
      <c r="P178" s="5">
        <v>1</v>
      </c>
      <c r="Q178" s="5">
        <v>0</v>
      </c>
      <c r="R178" s="5">
        <v>0</v>
      </c>
    </row>
    <row r="179" spans="2:18" x14ac:dyDescent="0.3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3.13</v>
      </c>
      <c r="I179" s="5">
        <v>23.4</v>
      </c>
      <c r="J179" s="5">
        <v>5.33</v>
      </c>
      <c r="K179" s="5">
        <v>6.1879999999999997</v>
      </c>
      <c r="L179" s="5">
        <v>12.235200000000001</v>
      </c>
      <c r="M179" s="5">
        <v>48</v>
      </c>
      <c r="N179" s="6">
        <v>5.0839825999999998E-2</v>
      </c>
      <c r="O179" s="5">
        <v>1</v>
      </c>
      <c r="P179" s="5">
        <v>0</v>
      </c>
      <c r="Q179" s="5">
        <v>0</v>
      </c>
      <c r="R179" s="5">
        <v>0</v>
      </c>
    </row>
    <row r="180" spans="2:18" x14ac:dyDescent="0.3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3.5549999999999997</v>
      </c>
      <c r="I180" s="5">
        <v>23.4</v>
      </c>
      <c r="J180" s="5">
        <v>10.11</v>
      </c>
      <c r="K180" s="5">
        <v>8.5640000000000001</v>
      </c>
      <c r="L180" s="5">
        <v>15.185600000000001</v>
      </c>
      <c r="M180" s="5">
        <v>49</v>
      </c>
      <c r="N180" s="6">
        <v>5.1952489999999997E-2</v>
      </c>
      <c r="O180" s="5">
        <v>1</v>
      </c>
      <c r="P180" s="5">
        <v>0</v>
      </c>
      <c r="Q180" s="5">
        <v>1</v>
      </c>
      <c r="R180" s="5">
        <v>0</v>
      </c>
    </row>
    <row r="181" spans="2:18" x14ac:dyDescent="0.3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3.32</v>
      </c>
      <c r="I181" s="5">
        <v>23.4</v>
      </c>
      <c r="J181" s="5">
        <v>6.29</v>
      </c>
      <c r="K181" s="5">
        <v>7.0919999999999996</v>
      </c>
      <c r="L181" s="5">
        <v>14.1968</v>
      </c>
      <c r="M181" s="5">
        <v>31</v>
      </c>
      <c r="N181" s="6">
        <v>4.7376831000000001E-2</v>
      </c>
      <c r="O181" s="5">
        <v>1</v>
      </c>
      <c r="P181" s="5">
        <v>0</v>
      </c>
      <c r="Q181" s="5">
        <v>1</v>
      </c>
      <c r="R181" s="5">
        <v>0</v>
      </c>
    </row>
    <row r="182" spans="2:18" x14ac:dyDescent="0.3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2.9124999999999996</v>
      </c>
      <c r="I182" s="5">
        <v>23.4</v>
      </c>
      <c r="J182" s="5">
        <v>6.92</v>
      </c>
      <c r="K182" s="5">
        <v>5.8979999999999997</v>
      </c>
      <c r="L182" s="5">
        <v>11.2392</v>
      </c>
      <c r="M182" s="5">
        <v>28</v>
      </c>
      <c r="N182" s="6">
        <v>5.4717151999999998E-2</v>
      </c>
      <c r="O182" s="5">
        <v>0</v>
      </c>
      <c r="P182" s="5">
        <v>0</v>
      </c>
      <c r="Q182" s="5">
        <v>0</v>
      </c>
      <c r="R182" s="5">
        <v>0</v>
      </c>
    </row>
    <row r="183" spans="2:18" x14ac:dyDescent="0.3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2.83</v>
      </c>
      <c r="I183" s="5">
        <v>22.2</v>
      </c>
      <c r="J183" s="5">
        <v>5.04</v>
      </c>
      <c r="K183" s="5">
        <v>9.7439999999999998</v>
      </c>
      <c r="L183" s="5">
        <v>11.297599999999999</v>
      </c>
      <c r="M183" s="5">
        <v>50</v>
      </c>
      <c r="N183" s="6">
        <v>4.5500586000000003E-2</v>
      </c>
      <c r="O183" s="5">
        <v>0</v>
      </c>
      <c r="P183" s="5">
        <v>0</v>
      </c>
      <c r="Q183" s="5">
        <v>1</v>
      </c>
      <c r="R183" s="5">
        <v>0</v>
      </c>
    </row>
    <row r="184" spans="2:18" x14ac:dyDescent="0.3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2.74</v>
      </c>
      <c r="I184" s="5">
        <v>22.2</v>
      </c>
      <c r="J184" s="5">
        <v>7.56</v>
      </c>
      <c r="K184" s="5">
        <v>8.4960000000000004</v>
      </c>
      <c r="L184" s="5">
        <v>14.3184</v>
      </c>
      <c r="M184" s="5">
        <v>60</v>
      </c>
      <c r="N184" s="6">
        <v>4.6516008999999997E-2</v>
      </c>
      <c r="O184" s="5">
        <v>1</v>
      </c>
      <c r="P184" s="5">
        <v>0</v>
      </c>
      <c r="Q184" s="5">
        <v>0</v>
      </c>
      <c r="R184" s="5">
        <v>1</v>
      </c>
    </row>
    <row r="185" spans="2:18" x14ac:dyDescent="0.3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2.5975000000000001</v>
      </c>
      <c r="I185" s="5">
        <v>22.2</v>
      </c>
      <c r="J185" s="5">
        <v>9.4499999999999993</v>
      </c>
      <c r="K185" s="5">
        <v>6.6239999999999997</v>
      </c>
      <c r="L185" s="5">
        <v>15.2896</v>
      </c>
      <c r="M185" s="5">
        <v>59</v>
      </c>
      <c r="N185" s="6">
        <v>5.6018001999999997E-2</v>
      </c>
      <c r="O185" s="5">
        <v>1</v>
      </c>
      <c r="P185" s="5">
        <v>1</v>
      </c>
      <c r="Q185" s="5">
        <v>0</v>
      </c>
      <c r="R185" s="5">
        <v>0</v>
      </c>
    </row>
    <row r="186" spans="2:18" x14ac:dyDescent="0.3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2.6974999999999998</v>
      </c>
      <c r="I186" s="5">
        <v>22.2</v>
      </c>
      <c r="J186" s="5">
        <v>4.82</v>
      </c>
      <c r="K186" s="5">
        <v>9.2579999999999991</v>
      </c>
      <c r="L186" s="5">
        <v>15.3032</v>
      </c>
      <c r="M186" s="5">
        <v>56</v>
      </c>
      <c r="N186" s="6">
        <v>4.2959915000000001E-2</v>
      </c>
      <c r="O186" s="5">
        <v>1</v>
      </c>
      <c r="P186" s="5">
        <v>1</v>
      </c>
      <c r="Q186" s="5">
        <v>0</v>
      </c>
      <c r="R186" s="5">
        <v>0</v>
      </c>
    </row>
    <row r="187" spans="2:18" x14ac:dyDescent="0.3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2.8450000000000002</v>
      </c>
      <c r="I187" s="5">
        <v>22.2</v>
      </c>
      <c r="J187" s="5">
        <v>5.68</v>
      </c>
      <c r="K187" s="5">
        <v>7.35</v>
      </c>
      <c r="L187" s="5">
        <v>14.26</v>
      </c>
      <c r="M187" s="5">
        <v>60</v>
      </c>
      <c r="N187" s="6">
        <v>4.5047217000000001E-2</v>
      </c>
      <c r="O187" s="5">
        <v>1</v>
      </c>
      <c r="P187" s="5">
        <v>0</v>
      </c>
      <c r="Q187" s="5">
        <v>1</v>
      </c>
      <c r="R187" s="5">
        <v>0</v>
      </c>
    </row>
    <row r="188" spans="2:18" x14ac:dyDescent="0.3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2.99</v>
      </c>
      <c r="I188" s="5">
        <v>22.2</v>
      </c>
      <c r="J188" s="5">
        <v>13.98</v>
      </c>
      <c r="K188" s="5">
        <v>9.9280000000000008</v>
      </c>
      <c r="L188" s="5">
        <v>10.2112</v>
      </c>
      <c r="M188" s="5">
        <v>27</v>
      </c>
      <c r="N188" s="6">
        <v>4.6676164999999999E-2</v>
      </c>
      <c r="O188" s="5">
        <v>1</v>
      </c>
      <c r="P188" s="5">
        <v>0</v>
      </c>
      <c r="Q188" s="5">
        <v>1</v>
      </c>
      <c r="R188" s="5">
        <v>0</v>
      </c>
    </row>
    <row r="189" spans="2:18" x14ac:dyDescent="0.3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3.2800000000000002</v>
      </c>
      <c r="I189" s="5">
        <v>22.2</v>
      </c>
      <c r="J189" s="5">
        <v>13.15</v>
      </c>
      <c r="K189" s="5">
        <v>8.1920000000000002</v>
      </c>
      <c r="L189" s="5">
        <v>11.236800000000001</v>
      </c>
      <c r="M189" s="5">
        <v>45</v>
      </c>
      <c r="N189" s="6">
        <v>4.6596094999999997E-2</v>
      </c>
      <c r="O189" s="5">
        <v>1</v>
      </c>
      <c r="P189" s="5">
        <v>0</v>
      </c>
      <c r="Q189" s="5">
        <v>1</v>
      </c>
      <c r="R189" s="5">
        <v>0</v>
      </c>
    </row>
    <row r="190" spans="2:18" x14ac:dyDescent="0.3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3.2</v>
      </c>
      <c r="I190" s="5">
        <v>22.2</v>
      </c>
      <c r="J190" s="5">
        <v>4.45</v>
      </c>
      <c r="K190" s="5">
        <v>6</v>
      </c>
      <c r="L190" s="5">
        <v>13.4</v>
      </c>
      <c r="M190" s="5">
        <v>35</v>
      </c>
      <c r="N190" s="6">
        <v>4.5703391000000003E-2</v>
      </c>
      <c r="O190" s="5">
        <v>1</v>
      </c>
      <c r="P190" s="5">
        <v>0</v>
      </c>
      <c r="Q190" s="5">
        <v>1</v>
      </c>
      <c r="R190" s="5">
        <v>0</v>
      </c>
    </row>
    <row r="191" spans="2:18" x14ac:dyDescent="0.3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3.7874999999999996</v>
      </c>
      <c r="I191" s="5">
        <v>24.8</v>
      </c>
      <c r="J191" s="5">
        <v>6.68</v>
      </c>
      <c r="K191" s="5">
        <v>7.84</v>
      </c>
      <c r="L191" s="5">
        <v>13.256</v>
      </c>
      <c r="M191" s="5">
        <v>23</v>
      </c>
      <c r="N191" s="6">
        <v>4.2225334000000003E-2</v>
      </c>
      <c r="O191" s="5">
        <v>1</v>
      </c>
      <c r="P191" s="5">
        <v>1</v>
      </c>
      <c r="Q191" s="5">
        <v>0</v>
      </c>
      <c r="R191" s="5">
        <v>0</v>
      </c>
    </row>
    <row r="192" spans="2:18" x14ac:dyDescent="0.3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4.5674999999999999</v>
      </c>
      <c r="I192" s="5">
        <v>24.8</v>
      </c>
      <c r="J192" s="5">
        <v>4.5599999999999996</v>
      </c>
      <c r="K192" s="5">
        <v>7.5960000000000001</v>
      </c>
      <c r="L192" s="5">
        <v>10.2384</v>
      </c>
      <c r="M192" s="5">
        <v>40</v>
      </c>
      <c r="N192" s="6">
        <v>4.5949196999999997E-2</v>
      </c>
      <c r="O192" s="5">
        <v>1</v>
      </c>
      <c r="P192" s="5">
        <v>1</v>
      </c>
      <c r="Q192" s="5">
        <v>0</v>
      </c>
      <c r="R192" s="5">
        <v>0</v>
      </c>
    </row>
    <row r="193" spans="2:18" x14ac:dyDescent="0.3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4.5674999999999999</v>
      </c>
      <c r="I193" s="5">
        <v>24.8</v>
      </c>
      <c r="J193" s="5">
        <v>5.39</v>
      </c>
      <c r="K193" s="5">
        <v>9.298</v>
      </c>
      <c r="L193" s="5">
        <v>14.279199999999999</v>
      </c>
      <c r="M193" s="5">
        <v>20</v>
      </c>
      <c r="N193" s="6">
        <v>4.6379120000000003E-2</v>
      </c>
      <c r="O193" s="5">
        <v>0</v>
      </c>
      <c r="P193" s="5">
        <v>1</v>
      </c>
      <c r="Q193" s="5">
        <v>0</v>
      </c>
      <c r="R193" s="5">
        <v>0</v>
      </c>
    </row>
    <row r="194" spans="2:18" x14ac:dyDescent="0.3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6.4799999999999995</v>
      </c>
      <c r="I194" s="5">
        <v>24.8</v>
      </c>
      <c r="J194" s="5">
        <v>5.0999999999999996</v>
      </c>
      <c r="K194" s="5">
        <v>6.16</v>
      </c>
      <c r="L194" s="5">
        <v>11.263999999999999</v>
      </c>
      <c r="M194" s="5">
        <v>55</v>
      </c>
      <c r="N194" s="6">
        <v>5.0923074999999998E-2</v>
      </c>
      <c r="O194" s="5">
        <v>0</v>
      </c>
      <c r="P194" s="5">
        <v>0</v>
      </c>
      <c r="Q194" s="5">
        <v>0</v>
      </c>
      <c r="R194" s="5">
        <v>0</v>
      </c>
    </row>
    <row r="195" spans="2:18" x14ac:dyDescent="0.3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6.4799999999999995</v>
      </c>
      <c r="I195" s="5">
        <v>24.8</v>
      </c>
      <c r="J195" s="5">
        <v>4.6900000000000004</v>
      </c>
      <c r="K195" s="5">
        <v>8.81</v>
      </c>
      <c r="L195" s="5">
        <v>11.244</v>
      </c>
      <c r="M195" s="5">
        <v>40</v>
      </c>
      <c r="N195" s="6">
        <v>3.8316194999999997E-2</v>
      </c>
      <c r="O195" s="5">
        <v>0</v>
      </c>
      <c r="P195" s="5">
        <v>0</v>
      </c>
      <c r="Q195" s="5">
        <v>0</v>
      </c>
      <c r="R195" s="5">
        <v>0</v>
      </c>
    </row>
    <row r="196" spans="2:18" x14ac:dyDescent="0.3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6.4775</v>
      </c>
      <c r="I196" s="5">
        <v>24.8</v>
      </c>
      <c r="J196" s="5">
        <v>2.87</v>
      </c>
      <c r="K196" s="5">
        <v>10.528</v>
      </c>
      <c r="L196" s="5">
        <v>11.2912</v>
      </c>
      <c r="M196" s="5">
        <v>40</v>
      </c>
      <c r="N196" s="6">
        <v>4.4716450999999997E-2</v>
      </c>
      <c r="O196" s="5">
        <v>1</v>
      </c>
      <c r="P196" s="5">
        <v>0</v>
      </c>
      <c r="Q196" s="5">
        <v>1</v>
      </c>
      <c r="R196" s="5">
        <v>0</v>
      </c>
    </row>
    <row r="197" spans="2:18" x14ac:dyDescent="0.3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6.22</v>
      </c>
      <c r="I197" s="5">
        <v>24.4</v>
      </c>
      <c r="J197" s="5">
        <v>5.03</v>
      </c>
      <c r="K197" s="5">
        <v>6.8220000000000001</v>
      </c>
      <c r="L197" s="5">
        <v>13.248799999999999</v>
      </c>
      <c r="M197" s="5">
        <v>24</v>
      </c>
      <c r="N197" s="6">
        <v>4.1103451999999999E-2</v>
      </c>
      <c r="O197" s="5">
        <v>0</v>
      </c>
      <c r="P197" s="5">
        <v>1</v>
      </c>
      <c r="Q197" s="5">
        <v>0</v>
      </c>
      <c r="R197" s="5">
        <v>0</v>
      </c>
    </row>
    <row r="198" spans="2:18" x14ac:dyDescent="0.3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6.22</v>
      </c>
      <c r="I198" s="5">
        <v>24.4</v>
      </c>
      <c r="J198" s="5">
        <v>4.38</v>
      </c>
      <c r="K198" s="5">
        <v>9.282</v>
      </c>
      <c r="L198" s="5">
        <v>14.232799999999999</v>
      </c>
      <c r="M198" s="5">
        <v>59</v>
      </c>
      <c r="N198" s="6">
        <v>4.8833189999999999E-2</v>
      </c>
      <c r="O198" s="5">
        <v>0</v>
      </c>
      <c r="P198" s="5">
        <v>1</v>
      </c>
      <c r="Q198" s="5">
        <v>0</v>
      </c>
      <c r="R198" s="5">
        <v>0</v>
      </c>
    </row>
    <row r="199" spans="2:18" x14ac:dyDescent="0.3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5.65</v>
      </c>
      <c r="I199" s="5">
        <v>25.6</v>
      </c>
      <c r="J199" s="5">
        <v>2.97</v>
      </c>
      <c r="K199" s="5">
        <v>8.1999999999999993</v>
      </c>
      <c r="L199" s="5">
        <v>14.4</v>
      </c>
      <c r="M199" s="5">
        <v>26</v>
      </c>
      <c r="N199" s="6">
        <v>4.2971350999999998E-2</v>
      </c>
      <c r="O199" s="5">
        <v>1</v>
      </c>
      <c r="P199" s="5">
        <v>1</v>
      </c>
      <c r="Q199" s="5">
        <v>0</v>
      </c>
      <c r="R199" s="5">
        <v>0</v>
      </c>
    </row>
    <row r="200" spans="2:18" x14ac:dyDescent="0.3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7.31</v>
      </c>
      <c r="I200" s="5">
        <v>27.4</v>
      </c>
      <c r="J200" s="5">
        <v>4.08</v>
      </c>
      <c r="K200" s="5">
        <v>7.266</v>
      </c>
      <c r="L200" s="5">
        <v>15.266400000000001</v>
      </c>
      <c r="M200" s="5">
        <v>20</v>
      </c>
      <c r="N200" s="6">
        <v>3.6635762000000002E-2</v>
      </c>
      <c r="O200" s="5">
        <v>1</v>
      </c>
      <c r="P200" s="5">
        <v>0</v>
      </c>
      <c r="Q200" s="5">
        <v>0</v>
      </c>
      <c r="R200" s="5">
        <v>1</v>
      </c>
    </row>
    <row r="201" spans="2:18" x14ac:dyDescent="0.3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7.3100000000000005</v>
      </c>
      <c r="I201" s="5">
        <v>27.4</v>
      </c>
      <c r="J201" s="5">
        <v>8.61</v>
      </c>
      <c r="K201" s="5">
        <v>6.9059999999999997</v>
      </c>
      <c r="L201" s="5">
        <v>14.2424</v>
      </c>
      <c r="M201" s="5">
        <v>24</v>
      </c>
      <c r="N201" s="6">
        <v>4.0063073999999997E-2</v>
      </c>
      <c r="O201" s="5">
        <v>1</v>
      </c>
      <c r="P201" s="5">
        <v>0</v>
      </c>
      <c r="Q201" s="5">
        <v>0</v>
      </c>
      <c r="R201" s="5">
        <v>1</v>
      </c>
    </row>
    <row r="202" spans="2:18" x14ac:dyDescent="0.3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7.3100000000000005</v>
      </c>
      <c r="I202" s="5">
        <v>27.4</v>
      </c>
      <c r="J202" s="5">
        <v>6.62</v>
      </c>
      <c r="K202" s="5">
        <v>10.192</v>
      </c>
      <c r="L202" s="5">
        <v>14.2768</v>
      </c>
      <c r="M202" s="5">
        <v>43</v>
      </c>
      <c r="N202" s="6">
        <v>4.1173937000000001E-2</v>
      </c>
      <c r="O202" s="5">
        <v>0</v>
      </c>
      <c r="P202" s="5">
        <v>0</v>
      </c>
      <c r="Q202" s="5">
        <v>1</v>
      </c>
      <c r="R202" s="5">
        <v>0</v>
      </c>
    </row>
    <row r="203" spans="2:18" x14ac:dyDescent="0.3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7.6524999999999999</v>
      </c>
      <c r="I203" s="5">
        <v>23</v>
      </c>
      <c r="J203" s="5">
        <v>4.5599999999999996</v>
      </c>
      <c r="K203" s="5">
        <v>7.9980000000000002</v>
      </c>
      <c r="L203" s="5">
        <v>13.279199999999999</v>
      </c>
      <c r="M203" s="5">
        <v>24</v>
      </c>
      <c r="N203" s="6">
        <v>4.1283981999999997E-2</v>
      </c>
      <c r="O203" s="5">
        <v>1</v>
      </c>
      <c r="P203" s="5">
        <v>0</v>
      </c>
      <c r="Q203" s="5">
        <v>0</v>
      </c>
      <c r="R203" s="5">
        <v>0</v>
      </c>
    </row>
    <row r="204" spans="2:18" x14ac:dyDescent="0.3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7.6524999999999999</v>
      </c>
      <c r="I204" s="5">
        <v>23</v>
      </c>
      <c r="J204" s="5">
        <v>4.45</v>
      </c>
      <c r="K204" s="5">
        <v>5.9580000000000002</v>
      </c>
      <c r="L204" s="5">
        <v>10.263199999999999</v>
      </c>
      <c r="M204" s="5">
        <v>22</v>
      </c>
      <c r="N204" s="6">
        <v>4.6477734999999999E-2</v>
      </c>
      <c r="O204" s="5">
        <v>0</v>
      </c>
      <c r="P204" s="5">
        <v>0</v>
      </c>
      <c r="Q204" s="5">
        <v>1</v>
      </c>
      <c r="R204" s="5">
        <v>0</v>
      </c>
    </row>
    <row r="205" spans="2:18" x14ac:dyDescent="0.3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6.2725</v>
      </c>
      <c r="I205" s="5">
        <v>25.3</v>
      </c>
      <c r="J205" s="5">
        <v>7.43</v>
      </c>
      <c r="K205" s="5">
        <v>7.782</v>
      </c>
      <c r="L205" s="5">
        <v>12.1928</v>
      </c>
      <c r="M205" s="5">
        <v>32</v>
      </c>
      <c r="N205" s="6">
        <v>4.1438068000000002E-2</v>
      </c>
      <c r="O205" s="5">
        <v>1</v>
      </c>
      <c r="P205" s="5">
        <v>1</v>
      </c>
      <c r="Q205" s="5">
        <v>0</v>
      </c>
      <c r="R205" s="5">
        <v>0</v>
      </c>
    </row>
    <row r="206" spans="2:18" x14ac:dyDescent="0.3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6.2675000000000001</v>
      </c>
      <c r="I206" s="5">
        <v>25.3</v>
      </c>
      <c r="J206" s="5">
        <v>3.11</v>
      </c>
      <c r="K206" s="5">
        <v>10.545999999999999</v>
      </c>
      <c r="L206" s="5">
        <v>14.3384</v>
      </c>
      <c r="M206" s="5">
        <v>30</v>
      </c>
      <c r="N206" s="6">
        <v>4.5898658000000002E-2</v>
      </c>
      <c r="O206" s="5">
        <v>0</v>
      </c>
      <c r="P206" s="5">
        <v>0</v>
      </c>
      <c r="Q206" s="5">
        <v>0</v>
      </c>
      <c r="R206" s="5">
        <v>1</v>
      </c>
    </row>
    <row r="207" spans="2:18" x14ac:dyDescent="0.3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5.1174999999999997</v>
      </c>
      <c r="I207" s="5">
        <v>25.3</v>
      </c>
      <c r="J207" s="5">
        <v>3.81</v>
      </c>
      <c r="K207" s="5">
        <v>8.77</v>
      </c>
      <c r="L207" s="5">
        <v>11.388</v>
      </c>
      <c r="M207" s="5">
        <v>22</v>
      </c>
      <c r="N207" s="6">
        <v>4.0932911000000002E-2</v>
      </c>
      <c r="O207" s="5">
        <v>0</v>
      </c>
      <c r="P207" s="5">
        <v>0</v>
      </c>
      <c r="Q207" s="5">
        <v>0</v>
      </c>
      <c r="R207" s="5">
        <v>0</v>
      </c>
    </row>
    <row r="208" spans="2:18" x14ac:dyDescent="0.3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5.120000000000001</v>
      </c>
      <c r="I208" s="5">
        <v>25.3</v>
      </c>
      <c r="J208" s="5">
        <v>2.88</v>
      </c>
      <c r="K208" s="5">
        <v>8.9</v>
      </c>
      <c r="L208" s="5">
        <v>15.4</v>
      </c>
      <c r="M208" s="5">
        <v>51</v>
      </c>
      <c r="N208" s="6">
        <v>4.4178167999999997E-2</v>
      </c>
      <c r="O208" s="5">
        <v>1</v>
      </c>
      <c r="P208" s="5">
        <v>1</v>
      </c>
      <c r="Q208" s="5">
        <v>0</v>
      </c>
      <c r="R208" s="5">
        <v>0</v>
      </c>
    </row>
    <row r="209" spans="2:18" x14ac:dyDescent="0.3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3.9475000000000002</v>
      </c>
      <c r="I209" s="5">
        <v>21.4</v>
      </c>
      <c r="J209" s="5">
        <v>10.87</v>
      </c>
      <c r="K209" s="5">
        <v>7.952</v>
      </c>
      <c r="L209" s="5">
        <v>15.1808</v>
      </c>
      <c r="M209" s="5">
        <v>26</v>
      </c>
      <c r="N209" s="6">
        <v>5.6222000000000001E-2</v>
      </c>
      <c r="O209" s="5">
        <v>1</v>
      </c>
      <c r="P209" s="5">
        <v>1</v>
      </c>
      <c r="Q209" s="5">
        <v>0</v>
      </c>
      <c r="R209" s="5">
        <v>0</v>
      </c>
    </row>
    <row r="210" spans="2:18" x14ac:dyDescent="0.3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4.3574999999999999</v>
      </c>
      <c r="I210" s="5">
        <v>21.4</v>
      </c>
      <c r="J210" s="5">
        <v>10.97</v>
      </c>
      <c r="K210" s="5">
        <v>6.6879999999999997</v>
      </c>
      <c r="L210" s="5">
        <v>11.1952</v>
      </c>
      <c r="M210" s="5">
        <v>52</v>
      </c>
      <c r="N210" s="6">
        <v>5.1027893999999997E-2</v>
      </c>
      <c r="O210" s="5">
        <v>1</v>
      </c>
      <c r="P210" s="5">
        <v>1</v>
      </c>
      <c r="Q210" s="5">
        <v>0</v>
      </c>
      <c r="R210" s="5">
        <v>0</v>
      </c>
    </row>
    <row r="211" spans="2:18" x14ac:dyDescent="0.3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4.3525</v>
      </c>
      <c r="I211" s="5">
        <v>21.4</v>
      </c>
      <c r="J211" s="5">
        <v>18.059999999999999</v>
      </c>
      <c r="K211" s="5">
        <v>7.95</v>
      </c>
      <c r="L211" s="5">
        <v>10.18</v>
      </c>
      <c r="M211" s="5">
        <v>38</v>
      </c>
      <c r="N211" s="6">
        <v>5.1891310000000003E-2</v>
      </c>
      <c r="O211" s="5">
        <v>1</v>
      </c>
      <c r="P211" s="5">
        <v>0</v>
      </c>
      <c r="Q211" s="5">
        <v>0</v>
      </c>
      <c r="R211" s="5">
        <v>0</v>
      </c>
    </row>
    <row r="212" spans="2:18" x14ac:dyDescent="0.3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4.24</v>
      </c>
      <c r="I212" s="5">
        <v>21.4</v>
      </c>
      <c r="J212" s="5">
        <v>14.66</v>
      </c>
      <c r="K212" s="5">
        <v>6.8879999999999999</v>
      </c>
      <c r="L212" s="5">
        <v>14.1952</v>
      </c>
      <c r="M212" s="5">
        <v>31</v>
      </c>
      <c r="N212" s="6">
        <v>4.4689384999999998E-2</v>
      </c>
      <c r="O212" s="5">
        <v>1</v>
      </c>
      <c r="P212" s="5">
        <v>0</v>
      </c>
      <c r="Q212" s="5">
        <v>0</v>
      </c>
      <c r="R212" s="5">
        <v>0</v>
      </c>
    </row>
    <row r="213" spans="2:18" x14ac:dyDescent="0.3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3.875</v>
      </c>
      <c r="I213" s="5">
        <v>21.4</v>
      </c>
      <c r="J213" s="5">
        <v>23.09</v>
      </c>
      <c r="K213" s="5">
        <v>7.9</v>
      </c>
      <c r="L213" s="5">
        <v>13.16</v>
      </c>
      <c r="M213" s="5">
        <v>60</v>
      </c>
      <c r="N213" s="6">
        <v>5.6197535E-2</v>
      </c>
      <c r="O213" s="5">
        <v>0</v>
      </c>
      <c r="P213" s="5">
        <v>0</v>
      </c>
      <c r="Q213" s="5">
        <v>0</v>
      </c>
      <c r="R213" s="5">
        <v>0</v>
      </c>
    </row>
    <row r="214" spans="2:18" x14ac:dyDescent="0.3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3.875</v>
      </c>
      <c r="I214" s="5">
        <v>21.4</v>
      </c>
      <c r="J214" s="5">
        <v>17.27</v>
      </c>
      <c r="K214" s="5">
        <v>8.0340000000000007</v>
      </c>
      <c r="L214" s="5">
        <v>12.1736</v>
      </c>
      <c r="M214" s="5">
        <v>36</v>
      </c>
      <c r="N214" s="6">
        <v>4.4598055999999997E-2</v>
      </c>
      <c r="O214" s="5">
        <v>1</v>
      </c>
      <c r="P214" s="5">
        <v>0</v>
      </c>
      <c r="Q214" s="5">
        <v>0</v>
      </c>
      <c r="R214" s="5">
        <v>0</v>
      </c>
    </row>
    <row r="215" spans="2:18" x14ac:dyDescent="0.3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3.665</v>
      </c>
      <c r="I215" s="5">
        <v>21.4</v>
      </c>
      <c r="J215" s="5">
        <v>23.98</v>
      </c>
      <c r="K215" s="5">
        <v>5.9859999999999998</v>
      </c>
      <c r="L215" s="5">
        <v>14.154400000000001</v>
      </c>
      <c r="M215" s="5">
        <v>39</v>
      </c>
      <c r="N215" s="6">
        <v>4.8873202999999997E-2</v>
      </c>
      <c r="O215" s="5">
        <v>0</v>
      </c>
      <c r="P215" s="5">
        <v>1</v>
      </c>
      <c r="Q215" s="5">
        <v>0</v>
      </c>
      <c r="R215" s="5">
        <v>0</v>
      </c>
    </row>
    <row r="216" spans="2:18" x14ac:dyDescent="0.3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3.6524999999999999</v>
      </c>
      <c r="I216" s="5">
        <v>21.4</v>
      </c>
      <c r="J216" s="5">
        <v>16.03</v>
      </c>
      <c r="K216" s="5">
        <v>6.8479999999999999</v>
      </c>
      <c r="L216" s="5">
        <v>13.1792</v>
      </c>
      <c r="M216" s="5">
        <v>20</v>
      </c>
      <c r="N216" s="6">
        <v>5.2656084999999998E-2</v>
      </c>
      <c r="O216" s="5">
        <v>1</v>
      </c>
      <c r="P216" s="5">
        <v>1</v>
      </c>
      <c r="Q216" s="5">
        <v>0</v>
      </c>
      <c r="R216" s="5">
        <v>0</v>
      </c>
    </row>
    <row r="217" spans="2:18" x14ac:dyDescent="0.3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3.9450000000000003</v>
      </c>
      <c r="I217" s="5">
        <v>21.4</v>
      </c>
      <c r="J217" s="5">
        <v>9.3800000000000008</v>
      </c>
      <c r="K217" s="5">
        <v>7.5620000000000003</v>
      </c>
      <c r="L217" s="5">
        <v>10.2248</v>
      </c>
      <c r="M217" s="5">
        <v>6</v>
      </c>
      <c r="N217" s="6">
        <v>4.4019172000000002E-2</v>
      </c>
      <c r="O217" s="5">
        <v>1</v>
      </c>
      <c r="P217" s="5">
        <v>0</v>
      </c>
      <c r="Q217" s="5">
        <v>0</v>
      </c>
      <c r="R217" s="5">
        <v>0</v>
      </c>
    </row>
    <row r="218" spans="2:18" x14ac:dyDescent="0.3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3.59</v>
      </c>
      <c r="I218" s="5">
        <v>21.4</v>
      </c>
      <c r="J218" s="5">
        <v>29.55</v>
      </c>
      <c r="K218" s="5">
        <v>5.6740000000000004</v>
      </c>
      <c r="L218" s="5">
        <v>11.1896</v>
      </c>
      <c r="M218" s="5">
        <v>21</v>
      </c>
      <c r="N218" s="6">
        <v>5.6117610999999998E-2</v>
      </c>
      <c r="O218" s="5">
        <v>1</v>
      </c>
      <c r="P218" s="5">
        <v>0</v>
      </c>
      <c r="Q218" s="5">
        <v>0</v>
      </c>
      <c r="R218" s="5">
        <v>0</v>
      </c>
    </row>
    <row r="219" spans="2:18" x14ac:dyDescent="0.3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3.9475000000000007</v>
      </c>
      <c r="I219" s="5">
        <v>21.4</v>
      </c>
      <c r="J219" s="5">
        <v>9.4700000000000006</v>
      </c>
      <c r="K219" s="5">
        <v>7.8997064980237202</v>
      </c>
      <c r="L219" s="5">
        <v>12.2</v>
      </c>
      <c r="M219" s="5">
        <v>30</v>
      </c>
      <c r="N219" s="6">
        <v>4.7925339999999997E-2</v>
      </c>
      <c r="O219" s="5">
        <v>1</v>
      </c>
      <c r="P219" s="5">
        <v>0</v>
      </c>
      <c r="Q219" s="5">
        <v>1</v>
      </c>
      <c r="R219" s="5">
        <v>0</v>
      </c>
    </row>
    <row r="220" spans="2:18" x14ac:dyDescent="0.3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3.1124999999999998</v>
      </c>
      <c r="I220" s="5">
        <v>23.6</v>
      </c>
      <c r="J220" s="5">
        <v>13.51</v>
      </c>
      <c r="K220" s="5">
        <v>5.4660000000000002</v>
      </c>
      <c r="L220" s="5">
        <v>12.186400000000001</v>
      </c>
      <c r="M220" s="5">
        <v>22</v>
      </c>
      <c r="N220" s="6">
        <v>6.1620517999999999E-2</v>
      </c>
      <c r="O220" s="5">
        <v>1</v>
      </c>
      <c r="P220" s="5">
        <v>0</v>
      </c>
      <c r="Q220" s="5">
        <v>0</v>
      </c>
      <c r="R220" s="5">
        <v>1</v>
      </c>
    </row>
    <row r="221" spans="2:18" x14ac:dyDescent="0.3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3.42</v>
      </c>
      <c r="I221" s="5">
        <v>23.6</v>
      </c>
      <c r="J221" s="5">
        <v>9.69</v>
      </c>
      <c r="K221" s="5">
        <v>9.2739999999999991</v>
      </c>
      <c r="L221" s="5">
        <v>14.2296</v>
      </c>
      <c r="M221" s="5">
        <v>23</v>
      </c>
      <c r="N221" s="6">
        <v>4.8611305E-2</v>
      </c>
      <c r="O221" s="5">
        <v>0</v>
      </c>
      <c r="P221" s="5">
        <v>0</v>
      </c>
      <c r="Q221" s="5">
        <v>0</v>
      </c>
      <c r="R221" s="5">
        <v>0</v>
      </c>
    </row>
    <row r="222" spans="2:18" x14ac:dyDescent="0.3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2.8899999999999997</v>
      </c>
      <c r="I222" s="5">
        <v>23.6</v>
      </c>
      <c r="J222" s="5">
        <v>17.920000000000002</v>
      </c>
      <c r="K222" s="5">
        <v>8.73</v>
      </c>
      <c r="L222" s="5">
        <v>14.172000000000001</v>
      </c>
      <c r="M222" s="5">
        <v>49</v>
      </c>
      <c r="N222" s="6">
        <v>4.8031734E-2</v>
      </c>
      <c r="O222" s="5">
        <v>1</v>
      </c>
      <c r="P222" s="5">
        <v>0</v>
      </c>
      <c r="Q222" s="5">
        <v>0</v>
      </c>
      <c r="R222" s="5">
        <v>0</v>
      </c>
    </row>
    <row r="223" spans="2:18" x14ac:dyDescent="0.3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3.3649999999999998</v>
      </c>
      <c r="I223" s="5">
        <v>23.6</v>
      </c>
      <c r="J223" s="5">
        <v>10.5</v>
      </c>
      <c r="K223" s="5">
        <v>6.16</v>
      </c>
      <c r="L223" s="5">
        <v>13.183999999999999</v>
      </c>
      <c r="M223" s="5">
        <v>21</v>
      </c>
      <c r="N223" s="6">
        <v>5.6016353999999997E-2</v>
      </c>
      <c r="O223" s="5">
        <v>1</v>
      </c>
      <c r="P223" s="5">
        <v>0</v>
      </c>
      <c r="Q223" s="5">
        <v>0</v>
      </c>
      <c r="R223" s="5">
        <v>0</v>
      </c>
    </row>
    <row r="224" spans="2:18" x14ac:dyDescent="0.3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2.86</v>
      </c>
      <c r="I224" s="5">
        <v>22.6</v>
      </c>
      <c r="J224" s="5">
        <v>9.7100000000000009</v>
      </c>
      <c r="K224" s="5">
        <v>8.734</v>
      </c>
      <c r="L224" s="5">
        <v>11.2136</v>
      </c>
      <c r="M224" s="5">
        <v>23</v>
      </c>
      <c r="N224" s="6">
        <v>5.3540387000000002E-2</v>
      </c>
      <c r="O224" s="5">
        <v>0</v>
      </c>
      <c r="P224" s="5">
        <v>1</v>
      </c>
      <c r="Q224" s="5">
        <v>0</v>
      </c>
      <c r="R224" s="5">
        <v>0</v>
      </c>
    </row>
    <row r="225" spans="2:18" x14ac:dyDescent="0.3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3.0474999999999999</v>
      </c>
      <c r="I225" s="5">
        <v>22.6</v>
      </c>
      <c r="J225" s="5">
        <v>21.46</v>
      </c>
      <c r="K225" s="5">
        <v>5.734</v>
      </c>
      <c r="L225" s="5">
        <v>14.1736</v>
      </c>
      <c r="M225" s="5">
        <v>37</v>
      </c>
      <c r="N225" s="6">
        <v>5.7325565000000002E-2</v>
      </c>
      <c r="O225" s="5">
        <v>1</v>
      </c>
      <c r="P225" s="5">
        <v>0</v>
      </c>
      <c r="Q225" s="5">
        <v>0</v>
      </c>
      <c r="R225" s="5">
        <v>0</v>
      </c>
    </row>
    <row r="226" spans="2:18" x14ac:dyDescent="0.3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3.2725</v>
      </c>
      <c r="I226" s="5">
        <v>22.6</v>
      </c>
      <c r="J226" s="5">
        <v>9.93</v>
      </c>
      <c r="K226" s="5">
        <v>9.4499999999999993</v>
      </c>
      <c r="L226" s="5">
        <v>12.22</v>
      </c>
      <c r="M226" s="5">
        <v>50</v>
      </c>
      <c r="N226" s="6">
        <v>4.6840009000000002E-2</v>
      </c>
      <c r="O226" s="5">
        <v>1</v>
      </c>
      <c r="P226" s="5">
        <v>0</v>
      </c>
      <c r="Q226" s="5">
        <v>0</v>
      </c>
      <c r="R226" s="5">
        <v>1</v>
      </c>
    </row>
    <row r="227" spans="2:18" x14ac:dyDescent="0.3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3.27</v>
      </c>
      <c r="I227" s="5">
        <v>22.6</v>
      </c>
      <c r="J227" s="5">
        <v>7.6</v>
      </c>
      <c r="K227" s="5">
        <v>9.702</v>
      </c>
      <c r="L227" s="5">
        <v>12.2408</v>
      </c>
      <c r="M227" s="5">
        <v>39</v>
      </c>
      <c r="N227" s="6">
        <v>4.9012199999999999E-2</v>
      </c>
      <c r="O227" s="5">
        <v>1</v>
      </c>
      <c r="P227" s="5">
        <v>1</v>
      </c>
      <c r="Q227" s="5">
        <v>0</v>
      </c>
      <c r="R227" s="5">
        <v>0</v>
      </c>
    </row>
    <row r="228" spans="2:18" x14ac:dyDescent="0.3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2.895</v>
      </c>
      <c r="I228" s="5">
        <v>22.6</v>
      </c>
      <c r="J228" s="5">
        <v>4.1399999999999997</v>
      </c>
      <c r="K228" s="5">
        <v>6.7960000000000003</v>
      </c>
      <c r="L228" s="5">
        <v>12.3584</v>
      </c>
      <c r="M228" s="5">
        <v>47</v>
      </c>
      <c r="N228" s="6">
        <v>5.6999653999999997E-2</v>
      </c>
      <c r="O228" s="5">
        <v>1</v>
      </c>
      <c r="P228" s="5">
        <v>0</v>
      </c>
      <c r="Q228" s="5">
        <v>1</v>
      </c>
      <c r="R228" s="5">
        <v>0</v>
      </c>
    </row>
    <row r="229" spans="2:18" x14ac:dyDescent="0.3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2.8925000000000001</v>
      </c>
      <c r="I229" s="5">
        <v>22.6</v>
      </c>
      <c r="J229" s="5">
        <v>4.63</v>
      </c>
      <c r="K229" s="5">
        <v>7.5</v>
      </c>
      <c r="L229" s="5">
        <v>13.4</v>
      </c>
      <c r="M229" s="5">
        <v>20</v>
      </c>
      <c r="N229" s="6">
        <v>5.6994369000000003E-2</v>
      </c>
      <c r="O229" s="5">
        <v>1</v>
      </c>
      <c r="P229" s="5">
        <v>1</v>
      </c>
      <c r="Q229" s="5">
        <v>0</v>
      </c>
      <c r="R229" s="5">
        <v>0</v>
      </c>
    </row>
    <row r="230" spans="2:18" x14ac:dyDescent="0.3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3.2149999999999999</v>
      </c>
      <c r="I230" s="5">
        <v>22.6</v>
      </c>
      <c r="J230" s="5">
        <v>3.13</v>
      </c>
      <c r="K230" s="5">
        <v>5.952</v>
      </c>
      <c r="L230" s="5">
        <v>10.300800000000001</v>
      </c>
      <c r="M230" s="5">
        <v>54</v>
      </c>
      <c r="N230" s="6">
        <v>5.3115718999999999E-2</v>
      </c>
      <c r="O230" s="5">
        <v>1</v>
      </c>
      <c r="P230" s="5">
        <v>0</v>
      </c>
      <c r="Q230" s="5">
        <v>0</v>
      </c>
      <c r="R230" s="5">
        <v>1</v>
      </c>
    </row>
    <row r="231" spans="2:18" x14ac:dyDescent="0.3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3.2174999999999998</v>
      </c>
      <c r="I231" s="5">
        <v>22.6</v>
      </c>
      <c r="J231" s="5">
        <v>6.36</v>
      </c>
      <c r="K231" s="5">
        <v>6.3319999999999999</v>
      </c>
      <c r="L231" s="5">
        <v>10.252800000000001</v>
      </c>
      <c r="M231" s="5">
        <v>34</v>
      </c>
      <c r="N231" s="6">
        <v>5.4049996000000003E-2</v>
      </c>
      <c r="O231" s="5">
        <v>0</v>
      </c>
      <c r="P231" s="5">
        <v>1</v>
      </c>
      <c r="Q231" s="5">
        <v>0</v>
      </c>
      <c r="R231" s="5">
        <v>0</v>
      </c>
    </row>
    <row r="232" spans="2:18" x14ac:dyDescent="0.3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3.3774999999999995</v>
      </c>
      <c r="I232" s="5">
        <v>22.6</v>
      </c>
      <c r="J232" s="5">
        <v>3.92</v>
      </c>
      <c r="K232" s="5">
        <v>10.134</v>
      </c>
      <c r="L232" s="5">
        <v>14.3736</v>
      </c>
      <c r="M232" s="5">
        <v>43</v>
      </c>
      <c r="N232" s="6">
        <v>5.4927989000000003E-2</v>
      </c>
      <c r="O232" s="5">
        <v>1</v>
      </c>
      <c r="P232" s="5">
        <v>0</v>
      </c>
      <c r="Q232" s="5">
        <v>1</v>
      </c>
      <c r="R232" s="5">
        <v>0</v>
      </c>
    </row>
    <row r="233" spans="2:18" x14ac:dyDescent="0.3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3.3725000000000001</v>
      </c>
      <c r="I233" s="5">
        <v>22.6</v>
      </c>
      <c r="J233" s="5">
        <v>3.76</v>
      </c>
      <c r="K233" s="5">
        <v>7.33</v>
      </c>
      <c r="L233" s="5">
        <v>15.252000000000001</v>
      </c>
      <c r="M233" s="5">
        <v>47</v>
      </c>
      <c r="N233" s="6">
        <v>4.4352418999999997E-2</v>
      </c>
      <c r="O233" s="5">
        <v>1</v>
      </c>
      <c r="P233" s="5">
        <v>0</v>
      </c>
      <c r="Q233" s="5">
        <v>0</v>
      </c>
      <c r="R233" s="5">
        <v>0</v>
      </c>
    </row>
    <row r="234" spans="2:18" x14ac:dyDescent="0.3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3.6750000000000003</v>
      </c>
      <c r="I234" s="5">
        <v>22.6</v>
      </c>
      <c r="J234" s="5">
        <v>11.65</v>
      </c>
      <c r="K234" s="5">
        <v>8.2859999999999996</v>
      </c>
      <c r="L234" s="5">
        <v>10.1944</v>
      </c>
      <c r="M234" s="5">
        <v>59</v>
      </c>
      <c r="N234" s="6">
        <v>4.6602048E-2</v>
      </c>
      <c r="O234" s="5">
        <v>0</v>
      </c>
      <c r="P234" s="5">
        <v>0</v>
      </c>
      <c r="Q234" s="5">
        <v>0</v>
      </c>
      <c r="R234" s="5">
        <v>0</v>
      </c>
    </row>
    <row r="235" spans="2:18" x14ac:dyDescent="0.3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3.6724999999999999</v>
      </c>
      <c r="I235" s="5">
        <v>22.6</v>
      </c>
      <c r="J235" s="5">
        <v>5.25</v>
      </c>
      <c r="K235" s="5">
        <v>6.734</v>
      </c>
      <c r="L235" s="5">
        <v>10.2536</v>
      </c>
      <c r="M235" s="5">
        <v>26</v>
      </c>
      <c r="N235" s="6">
        <v>5.3927580000000003E-2</v>
      </c>
      <c r="O235" s="5">
        <v>1</v>
      </c>
      <c r="P235" s="5">
        <v>0</v>
      </c>
      <c r="Q235" s="5">
        <v>0</v>
      </c>
      <c r="R235" s="5">
        <v>0</v>
      </c>
    </row>
    <row r="236" spans="2:18" x14ac:dyDescent="0.3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3.84</v>
      </c>
      <c r="I236" s="5">
        <v>22.6</v>
      </c>
      <c r="J236" s="5">
        <v>2.4700000000000002</v>
      </c>
      <c r="K236" s="5">
        <v>6.6340000000000003</v>
      </c>
      <c r="L236" s="5">
        <v>11.333600000000001</v>
      </c>
      <c r="M236" s="5">
        <v>28</v>
      </c>
      <c r="N236" s="6">
        <v>5.7302658999999999E-2</v>
      </c>
      <c r="O236" s="5">
        <v>1</v>
      </c>
      <c r="P236" s="5">
        <v>1</v>
      </c>
      <c r="Q236" s="5">
        <v>0</v>
      </c>
      <c r="R236" s="5">
        <v>0</v>
      </c>
    </row>
    <row r="237" spans="2:18" x14ac:dyDescent="0.3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3.6500000000000004</v>
      </c>
      <c r="I237" s="5">
        <v>22.6</v>
      </c>
      <c r="J237" s="5">
        <v>3.95</v>
      </c>
      <c r="K237" s="5">
        <v>9.0660000000000007</v>
      </c>
      <c r="L237" s="5">
        <v>11.3864</v>
      </c>
      <c r="M237" s="5">
        <v>23</v>
      </c>
      <c r="N237" s="6">
        <v>5.0358562000000003E-2</v>
      </c>
      <c r="O237" s="5">
        <v>1</v>
      </c>
      <c r="P237" s="5">
        <v>0</v>
      </c>
      <c r="Q237" s="5">
        <v>0</v>
      </c>
      <c r="R237" s="5">
        <v>0</v>
      </c>
    </row>
    <row r="238" spans="2:18" x14ac:dyDescent="0.3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3.6524999999999999</v>
      </c>
      <c r="I238" s="5">
        <v>22.6</v>
      </c>
      <c r="J238" s="5">
        <v>8.0500000000000007</v>
      </c>
      <c r="K238" s="5">
        <v>9.8800000000000008</v>
      </c>
      <c r="L238" s="5">
        <v>13.231999999999999</v>
      </c>
      <c r="M238" s="5">
        <v>32</v>
      </c>
      <c r="N238" s="6">
        <v>4.4080596E-2</v>
      </c>
      <c r="O238" s="5">
        <v>1</v>
      </c>
      <c r="P238" s="5">
        <v>1</v>
      </c>
      <c r="Q238" s="5">
        <v>0</v>
      </c>
      <c r="R238" s="5">
        <v>0</v>
      </c>
    </row>
    <row r="239" spans="2:18" x14ac:dyDescent="0.3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3.6500000000000004</v>
      </c>
      <c r="I239" s="5">
        <v>22.6</v>
      </c>
      <c r="J239" s="5">
        <v>10.88</v>
      </c>
      <c r="K239" s="5">
        <v>9.18</v>
      </c>
      <c r="L239" s="5">
        <v>14.192</v>
      </c>
      <c r="M239" s="5">
        <v>57</v>
      </c>
      <c r="N239" s="6">
        <v>5.2493323000000001E-2</v>
      </c>
      <c r="O239" s="5">
        <v>1</v>
      </c>
      <c r="P239" s="5">
        <v>0</v>
      </c>
      <c r="Q239" s="5">
        <v>0</v>
      </c>
      <c r="R239" s="5">
        <v>0</v>
      </c>
    </row>
    <row r="240" spans="2:18" x14ac:dyDescent="0.3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4.1475</v>
      </c>
      <c r="I240" s="5">
        <v>22.6</v>
      </c>
      <c r="J240" s="5">
        <v>9.5399999999999991</v>
      </c>
      <c r="K240" s="5">
        <v>9.4019999999999992</v>
      </c>
      <c r="L240" s="5">
        <v>15.200799999999999</v>
      </c>
      <c r="M240" s="5">
        <v>36</v>
      </c>
      <c r="N240" s="6">
        <v>4.6360973E-2</v>
      </c>
      <c r="O240" s="5">
        <v>1</v>
      </c>
      <c r="P240" s="5">
        <v>0</v>
      </c>
      <c r="Q240" s="5">
        <v>0</v>
      </c>
      <c r="R240" s="5">
        <v>1</v>
      </c>
    </row>
    <row r="241" spans="2:18" x14ac:dyDescent="0.3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4.1475</v>
      </c>
      <c r="I241" s="5">
        <v>22.6</v>
      </c>
      <c r="J241" s="5">
        <v>4.7300000000000004</v>
      </c>
      <c r="K241" s="5">
        <v>10.53</v>
      </c>
      <c r="L241" s="5">
        <v>12.252000000000001</v>
      </c>
      <c r="M241" s="5">
        <v>34</v>
      </c>
      <c r="N241" s="6">
        <v>5.6108328999999998E-2</v>
      </c>
      <c r="O241" s="5">
        <v>1</v>
      </c>
      <c r="P241" s="5">
        <v>1</v>
      </c>
      <c r="Q241" s="5">
        <v>0</v>
      </c>
      <c r="R241" s="5">
        <v>0</v>
      </c>
    </row>
    <row r="242" spans="2:18" x14ac:dyDescent="0.3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6.1899999999999995</v>
      </c>
      <c r="I242" s="5">
        <v>23.4</v>
      </c>
      <c r="J242" s="5">
        <v>6.36</v>
      </c>
      <c r="K242" s="5">
        <v>7.3739999999999997</v>
      </c>
      <c r="L242" s="5">
        <v>12.1896</v>
      </c>
      <c r="M242" s="5">
        <v>48</v>
      </c>
      <c r="N242" s="6">
        <v>4.9067932000000002E-2</v>
      </c>
      <c r="O242" s="5">
        <v>1</v>
      </c>
      <c r="P242" s="5">
        <v>0</v>
      </c>
      <c r="Q242" s="5">
        <v>0</v>
      </c>
      <c r="R242" s="5">
        <v>1</v>
      </c>
    </row>
    <row r="243" spans="2:18" x14ac:dyDescent="0.3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6.1899999999999995</v>
      </c>
      <c r="I243" s="5">
        <v>23.4</v>
      </c>
      <c r="J243" s="5">
        <v>7.37</v>
      </c>
      <c r="K243" s="5">
        <v>5.5659999999999998</v>
      </c>
      <c r="L243" s="5">
        <v>15.186400000000001</v>
      </c>
      <c r="M243" s="5">
        <v>51</v>
      </c>
      <c r="N243" s="6">
        <v>4.1232141E-2</v>
      </c>
      <c r="O243" s="5">
        <v>0</v>
      </c>
      <c r="P243" s="5">
        <v>0</v>
      </c>
      <c r="Q243" s="5">
        <v>0</v>
      </c>
      <c r="R243" s="5">
        <v>1</v>
      </c>
    </row>
    <row r="244" spans="2:18" x14ac:dyDescent="0.3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6.3350000000000009</v>
      </c>
      <c r="I244" s="5">
        <v>23.4</v>
      </c>
      <c r="J244" s="5">
        <v>11.38</v>
      </c>
      <c r="K244" s="5">
        <v>10.24</v>
      </c>
      <c r="L244" s="5">
        <v>11.215999999999999</v>
      </c>
      <c r="M244" s="5">
        <v>24</v>
      </c>
      <c r="N244" s="6">
        <v>3.8641350999999997E-2</v>
      </c>
      <c r="O244" s="5">
        <v>1</v>
      </c>
      <c r="P244" s="5">
        <v>0</v>
      </c>
      <c r="Q244" s="5">
        <v>0</v>
      </c>
      <c r="R244" s="5">
        <v>0</v>
      </c>
    </row>
    <row r="245" spans="2:18" x14ac:dyDescent="0.3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6.335</v>
      </c>
      <c r="I245" s="5">
        <v>23.4</v>
      </c>
      <c r="J245" s="5">
        <v>12.4</v>
      </c>
      <c r="K245" s="5">
        <v>8.3019999999999996</v>
      </c>
      <c r="L245" s="5">
        <v>13.1608</v>
      </c>
      <c r="M245" s="5">
        <v>41</v>
      </c>
      <c r="N245" s="6">
        <v>3.9667516E-2</v>
      </c>
      <c r="O245" s="5">
        <v>0</v>
      </c>
      <c r="P245" s="5">
        <v>0</v>
      </c>
      <c r="Q245" s="5">
        <v>0</v>
      </c>
      <c r="R245" s="5">
        <v>0</v>
      </c>
    </row>
    <row r="246" spans="2:18" x14ac:dyDescent="0.3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7.0350000000000001</v>
      </c>
      <c r="I246" s="5">
        <v>23.4</v>
      </c>
      <c r="J246" s="5">
        <v>11.22</v>
      </c>
      <c r="K246" s="5">
        <v>6.0439999999999996</v>
      </c>
      <c r="L246" s="5">
        <v>10.1776</v>
      </c>
      <c r="M246" s="5">
        <v>42</v>
      </c>
      <c r="N246" s="6">
        <v>4.1118808E-2</v>
      </c>
      <c r="O246" s="5">
        <v>1</v>
      </c>
      <c r="P246" s="5">
        <v>1</v>
      </c>
      <c r="Q246" s="5">
        <v>0</v>
      </c>
      <c r="R246" s="5">
        <v>0</v>
      </c>
    </row>
    <row r="247" spans="2:18" x14ac:dyDescent="0.3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7.0374999999999996</v>
      </c>
      <c r="I247" s="5">
        <v>23.4</v>
      </c>
      <c r="J247" s="5">
        <v>5.19</v>
      </c>
      <c r="K247" s="5">
        <v>7.3739999999999997</v>
      </c>
      <c r="L247" s="5">
        <v>15.1896</v>
      </c>
      <c r="M247" s="5">
        <v>26</v>
      </c>
      <c r="N247" s="6">
        <v>4.8029264000000002E-2</v>
      </c>
      <c r="O247" s="5">
        <v>1</v>
      </c>
      <c r="P247" s="5">
        <v>1</v>
      </c>
      <c r="Q247" s="5">
        <v>0</v>
      </c>
      <c r="R247" s="5">
        <v>0</v>
      </c>
    </row>
    <row r="248" spans="2:18" x14ac:dyDescent="0.3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7.9550000000000001</v>
      </c>
      <c r="I248" s="5">
        <v>20.9</v>
      </c>
      <c r="J248" s="5">
        <v>12.5</v>
      </c>
      <c r="K248" s="5">
        <v>6.2519999999999998</v>
      </c>
      <c r="L248" s="5">
        <v>12.1408</v>
      </c>
      <c r="M248" s="5">
        <v>42</v>
      </c>
      <c r="N248" s="6">
        <v>4.1141822000000002E-2</v>
      </c>
      <c r="O248" s="5">
        <v>0</v>
      </c>
      <c r="P248" s="5">
        <v>0</v>
      </c>
      <c r="Q248" s="5">
        <v>0</v>
      </c>
      <c r="R248" s="5">
        <v>0</v>
      </c>
    </row>
    <row r="249" spans="2:18" x14ac:dyDescent="0.3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7.9550000000000001</v>
      </c>
      <c r="I249" s="5">
        <v>20.9</v>
      </c>
      <c r="J249" s="5">
        <v>18.46</v>
      </c>
      <c r="K249" s="5">
        <v>9.27</v>
      </c>
      <c r="L249" s="5">
        <v>10.148</v>
      </c>
      <c r="M249" s="5">
        <v>59</v>
      </c>
      <c r="N249" s="6">
        <v>4.3718215999999997E-2</v>
      </c>
      <c r="O249" s="5">
        <v>1</v>
      </c>
      <c r="P249" s="5">
        <v>0</v>
      </c>
      <c r="Q249" s="5">
        <v>0</v>
      </c>
      <c r="R249" s="5">
        <v>0</v>
      </c>
    </row>
    <row r="250" spans="2:18" x14ac:dyDescent="0.3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8.0549999999999997</v>
      </c>
      <c r="I250" s="5">
        <v>20.9</v>
      </c>
      <c r="J250" s="5">
        <v>9.16</v>
      </c>
      <c r="K250" s="5">
        <v>7.0860000000000003</v>
      </c>
      <c r="L250" s="5">
        <v>11.1944</v>
      </c>
      <c r="M250" s="5">
        <v>25</v>
      </c>
      <c r="N250" s="6">
        <v>4.8857201000000003E-2</v>
      </c>
      <c r="O250" s="5">
        <v>1</v>
      </c>
      <c r="P250" s="5">
        <v>0</v>
      </c>
      <c r="Q250" s="5">
        <v>0</v>
      </c>
      <c r="R250" s="5">
        <v>0</v>
      </c>
    </row>
    <row r="251" spans="2:18" x14ac:dyDescent="0.3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8.0549999999999997</v>
      </c>
      <c r="I251" s="5">
        <v>20.9</v>
      </c>
      <c r="J251" s="5">
        <v>10.15</v>
      </c>
      <c r="K251" s="5">
        <v>9.81</v>
      </c>
      <c r="L251" s="5">
        <v>12.164</v>
      </c>
      <c r="M251" s="5">
        <v>31</v>
      </c>
      <c r="N251" s="6">
        <v>4.6513912999999997E-2</v>
      </c>
      <c r="O251" s="5">
        <v>0</v>
      </c>
      <c r="P251" s="5">
        <v>1</v>
      </c>
      <c r="Q251" s="5">
        <v>0</v>
      </c>
      <c r="R251" s="5">
        <v>0</v>
      </c>
    </row>
    <row r="252" spans="2:18" x14ac:dyDescent="0.3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7.8274999999999997</v>
      </c>
      <c r="I252" s="5">
        <v>20.9</v>
      </c>
      <c r="J252" s="5">
        <v>9.52</v>
      </c>
      <c r="K252" s="5">
        <v>8.39</v>
      </c>
      <c r="L252" s="5">
        <v>15.196</v>
      </c>
      <c r="M252" s="5">
        <v>43</v>
      </c>
      <c r="N252" s="6">
        <v>4.9388751000000002E-2</v>
      </c>
      <c r="O252" s="5">
        <v>1</v>
      </c>
      <c r="P252" s="5">
        <v>1</v>
      </c>
      <c r="Q252" s="5">
        <v>0</v>
      </c>
      <c r="R252" s="5">
        <v>0</v>
      </c>
    </row>
    <row r="253" spans="2:18" x14ac:dyDescent="0.3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7.8249999999999993</v>
      </c>
      <c r="I253" s="5">
        <v>20.9</v>
      </c>
      <c r="J253" s="5">
        <v>6.56</v>
      </c>
      <c r="K253" s="5">
        <v>9.3239999999999998</v>
      </c>
      <c r="L253" s="5">
        <v>11.2096</v>
      </c>
      <c r="M253" s="5">
        <v>39</v>
      </c>
      <c r="N253" s="6">
        <v>4.4233350999999997E-2</v>
      </c>
      <c r="O253" s="5">
        <v>1</v>
      </c>
      <c r="P253" s="5">
        <v>0</v>
      </c>
      <c r="Q253" s="5">
        <v>0</v>
      </c>
      <c r="R253" s="5">
        <v>0</v>
      </c>
    </row>
    <row r="254" spans="2:18" x14ac:dyDescent="0.3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7.3975</v>
      </c>
      <c r="I254" s="5">
        <v>20.9</v>
      </c>
      <c r="J254" s="5">
        <v>5.9</v>
      </c>
      <c r="K254" s="5">
        <v>6.1879999999999997</v>
      </c>
      <c r="L254" s="5">
        <v>14.1952</v>
      </c>
      <c r="M254" s="5">
        <v>38</v>
      </c>
      <c r="N254" s="6">
        <v>3.8843516000000002E-2</v>
      </c>
      <c r="O254" s="5">
        <v>1</v>
      </c>
      <c r="P254" s="5">
        <v>1</v>
      </c>
      <c r="Q254" s="5">
        <v>0</v>
      </c>
      <c r="R254" s="5">
        <v>0</v>
      </c>
    </row>
    <row r="255" spans="2:18" x14ac:dyDescent="0.3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7.3975</v>
      </c>
      <c r="I255" s="5">
        <v>20.9</v>
      </c>
      <c r="J255" s="5">
        <v>3.59</v>
      </c>
      <c r="K255" s="5">
        <v>10.295999999999999</v>
      </c>
      <c r="L255" s="5">
        <v>12.198399999999999</v>
      </c>
      <c r="M255" s="5">
        <v>50</v>
      </c>
      <c r="N255" s="6">
        <v>4.6856215E-2</v>
      </c>
      <c r="O255" s="5">
        <v>0</v>
      </c>
      <c r="P255" s="5">
        <v>0</v>
      </c>
      <c r="Q255" s="5">
        <v>1</v>
      </c>
      <c r="R255" s="5">
        <v>0</v>
      </c>
    </row>
    <row r="256" spans="2:18" x14ac:dyDescent="0.3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8.9050000000000011</v>
      </c>
      <c r="I256" s="5">
        <v>20.9</v>
      </c>
      <c r="J256" s="5">
        <v>3.53</v>
      </c>
      <c r="K256" s="5">
        <v>8.9920000000000009</v>
      </c>
      <c r="L256" s="5">
        <v>12.236800000000001</v>
      </c>
      <c r="M256" s="5">
        <v>57</v>
      </c>
      <c r="N256" s="6">
        <v>3.95258E-2</v>
      </c>
      <c r="O256" s="5">
        <v>0</v>
      </c>
      <c r="P256" s="5">
        <v>0</v>
      </c>
      <c r="Q256" s="5">
        <v>0</v>
      </c>
      <c r="R256" s="5">
        <v>1</v>
      </c>
    </row>
    <row r="257" spans="2:18" x14ac:dyDescent="0.3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8.9075000000000006</v>
      </c>
      <c r="I257" s="5">
        <v>20.9</v>
      </c>
      <c r="J257" s="5">
        <v>3.54</v>
      </c>
      <c r="K257" s="5">
        <v>10.856</v>
      </c>
      <c r="L257" s="5">
        <v>13.3424</v>
      </c>
      <c r="M257" s="5">
        <v>53</v>
      </c>
      <c r="N257" s="6">
        <v>5.0873373999999999E-2</v>
      </c>
      <c r="O257" s="5">
        <v>0</v>
      </c>
      <c r="P257" s="5">
        <v>1</v>
      </c>
      <c r="Q257" s="5">
        <v>0</v>
      </c>
      <c r="R257" s="5">
        <v>0</v>
      </c>
    </row>
    <row r="258" spans="2:18" x14ac:dyDescent="0.3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9.2175000000000011</v>
      </c>
      <c r="I258" s="5">
        <v>23.6</v>
      </c>
      <c r="J258" s="5">
        <v>6.57</v>
      </c>
      <c r="K258" s="5">
        <v>6.5380000000000003</v>
      </c>
      <c r="L258" s="5">
        <v>12.1752</v>
      </c>
      <c r="M258" s="5">
        <v>56</v>
      </c>
      <c r="N258" s="6">
        <v>3.6968617000000002E-2</v>
      </c>
      <c r="O258" s="5">
        <v>0</v>
      </c>
      <c r="P258" s="5">
        <v>1</v>
      </c>
      <c r="Q258" s="5">
        <v>0</v>
      </c>
      <c r="R258" s="5">
        <v>0</v>
      </c>
    </row>
    <row r="259" spans="2:18" x14ac:dyDescent="0.3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9.2200000000000006</v>
      </c>
      <c r="I259" s="5">
        <v>23.6</v>
      </c>
      <c r="J259" s="5">
        <v>9.25</v>
      </c>
      <c r="K259" s="5">
        <v>7.8179999999999996</v>
      </c>
      <c r="L259" s="5">
        <v>15.167199999999999</v>
      </c>
      <c r="M259" s="5">
        <v>31</v>
      </c>
      <c r="N259" s="6">
        <v>4.3736447999999997E-2</v>
      </c>
      <c r="O259" s="5">
        <v>0</v>
      </c>
      <c r="P259" s="5">
        <v>0</v>
      </c>
      <c r="Q259" s="5">
        <v>0</v>
      </c>
      <c r="R259" s="5">
        <v>0</v>
      </c>
    </row>
    <row r="260" spans="2:18" x14ac:dyDescent="0.3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6.335</v>
      </c>
      <c r="I260" s="5">
        <v>24.1</v>
      </c>
      <c r="J260" s="5">
        <v>3.11</v>
      </c>
      <c r="K260" s="5">
        <v>6.68</v>
      </c>
      <c r="L260" s="5">
        <v>13.352</v>
      </c>
      <c r="M260" s="5">
        <v>38</v>
      </c>
      <c r="N260" s="6">
        <v>4.2191684E-2</v>
      </c>
      <c r="O260" s="5">
        <v>0</v>
      </c>
      <c r="P260" s="5">
        <v>1</v>
      </c>
      <c r="Q260" s="5">
        <v>0</v>
      </c>
      <c r="R260" s="5">
        <v>0</v>
      </c>
    </row>
    <row r="261" spans="2:18" x14ac:dyDescent="0.3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1.8025</v>
      </c>
      <c r="I261" s="5">
        <v>27</v>
      </c>
      <c r="J261" s="5">
        <v>5.12</v>
      </c>
      <c r="K261" s="5">
        <v>8.6</v>
      </c>
      <c r="L261" s="5">
        <v>11.4</v>
      </c>
      <c r="M261" s="5">
        <v>54</v>
      </c>
      <c r="N261" s="6">
        <v>5.5193191000000003E-2</v>
      </c>
      <c r="O261" s="5">
        <v>1</v>
      </c>
      <c r="P261" s="5">
        <v>1</v>
      </c>
      <c r="Q261" s="5">
        <v>0</v>
      </c>
      <c r="R261" s="5">
        <v>0</v>
      </c>
    </row>
    <row r="262" spans="2:18" x14ac:dyDescent="0.3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1.8925000000000003</v>
      </c>
      <c r="I262" s="5">
        <v>27</v>
      </c>
      <c r="J262" s="5">
        <v>7.79</v>
      </c>
      <c r="K262" s="5">
        <v>8.02</v>
      </c>
      <c r="L262" s="5">
        <v>15.288</v>
      </c>
      <c r="M262" s="5">
        <v>58</v>
      </c>
      <c r="N262" s="6">
        <v>6.0092539E-2</v>
      </c>
      <c r="O262" s="5">
        <v>1</v>
      </c>
      <c r="P262" s="5">
        <v>1</v>
      </c>
      <c r="Q262" s="5">
        <v>0</v>
      </c>
      <c r="R262" s="5">
        <v>0</v>
      </c>
    </row>
    <row r="263" spans="2:18" x14ac:dyDescent="0.3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2.0125000000000002</v>
      </c>
      <c r="I263" s="5">
        <v>27</v>
      </c>
      <c r="J263" s="5">
        <v>6.9</v>
      </c>
      <c r="K263" s="5">
        <v>7.3019999999999996</v>
      </c>
      <c r="L263" s="5">
        <v>11.2408</v>
      </c>
      <c r="M263" s="5">
        <v>40</v>
      </c>
      <c r="N263" s="6">
        <v>5.98956E-2</v>
      </c>
      <c r="O263" s="5">
        <v>1</v>
      </c>
      <c r="P263" s="5">
        <v>1</v>
      </c>
      <c r="Q263" s="5">
        <v>0</v>
      </c>
      <c r="R263" s="5">
        <v>0</v>
      </c>
    </row>
    <row r="264" spans="2:18" x14ac:dyDescent="0.3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2.1124999999999998</v>
      </c>
      <c r="I264" s="5">
        <v>27</v>
      </c>
      <c r="J264" s="5">
        <v>9.59</v>
      </c>
      <c r="K264" s="5">
        <v>7.8997064980237202</v>
      </c>
      <c r="L264" s="5">
        <v>11.2704</v>
      </c>
      <c r="M264" s="5">
        <v>21</v>
      </c>
      <c r="N264" s="6">
        <v>6.8040719E-2</v>
      </c>
      <c r="O264" s="5">
        <v>1</v>
      </c>
      <c r="P264" s="5">
        <v>0</v>
      </c>
      <c r="Q264" s="5">
        <v>1</v>
      </c>
      <c r="R264" s="5">
        <v>0</v>
      </c>
    </row>
    <row r="265" spans="2:18" x14ac:dyDescent="0.3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2.1375000000000002</v>
      </c>
      <c r="I265" s="5">
        <v>27</v>
      </c>
      <c r="J265" s="5">
        <v>7.26</v>
      </c>
      <c r="K265" s="5">
        <v>6.6619999999999999</v>
      </c>
      <c r="L265" s="5">
        <v>11.344799999999999</v>
      </c>
      <c r="M265" s="5">
        <v>24</v>
      </c>
      <c r="N265" s="6">
        <v>6.5038239999999997E-2</v>
      </c>
      <c r="O265" s="5">
        <v>1</v>
      </c>
      <c r="P265" s="5">
        <v>0</v>
      </c>
      <c r="Q265" s="5">
        <v>0</v>
      </c>
      <c r="R265" s="5">
        <v>1</v>
      </c>
    </row>
    <row r="266" spans="2:18" x14ac:dyDescent="0.3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2.2875000000000001</v>
      </c>
      <c r="I266" s="5">
        <v>27</v>
      </c>
      <c r="J266" s="5">
        <v>5.91</v>
      </c>
      <c r="K266" s="5">
        <v>10.076000000000001</v>
      </c>
      <c r="L266" s="5">
        <v>15.3904</v>
      </c>
      <c r="M266" s="5">
        <v>24</v>
      </c>
      <c r="N266" s="6">
        <v>5.5130644999999999E-2</v>
      </c>
      <c r="O266" s="5">
        <v>1</v>
      </c>
      <c r="P266" s="5">
        <v>1</v>
      </c>
      <c r="Q266" s="5">
        <v>0</v>
      </c>
      <c r="R266" s="5">
        <v>0</v>
      </c>
    </row>
    <row r="267" spans="2:18" x14ac:dyDescent="0.3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2.08</v>
      </c>
      <c r="I267" s="5">
        <v>27</v>
      </c>
      <c r="J267" s="5">
        <v>11.25</v>
      </c>
      <c r="K267" s="5">
        <v>5.72</v>
      </c>
      <c r="L267" s="5">
        <v>11.247999999999999</v>
      </c>
      <c r="M267" s="5">
        <v>60</v>
      </c>
      <c r="N267" s="6">
        <v>5.5456882999999998E-2</v>
      </c>
      <c r="O267" s="5">
        <v>1</v>
      </c>
      <c r="P267" s="5">
        <v>0</v>
      </c>
      <c r="Q267" s="5">
        <v>0</v>
      </c>
      <c r="R267" s="5">
        <v>0</v>
      </c>
    </row>
    <row r="268" spans="2:18" x14ac:dyDescent="0.3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1.93</v>
      </c>
      <c r="I268" s="5">
        <v>27</v>
      </c>
      <c r="J268" s="5">
        <v>8.1</v>
      </c>
      <c r="K268" s="5">
        <v>8.5299999999999994</v>
      </c>
      <c r="L268" s="5">
        <v>14.292</v>
      </c>
      <c r="M268" s="5">
        <v>36</v>
      </c>
      <c r="N268" s="6">
        <v>5.8798547999999999E-2</v>
      </c>
      <c r="O268" s="5">
        <v>1</v>
      </c>
      <c r="P268" s="5">
        <v>1</v>
      </c>
      <c r="Q268" s="5">
        <v>0</v>
      </c>
      <c r="R268" s="5">
        <v>0</v>
      </c>
    </row>
    <row r="269" spans="2:18" x14ac:dyDescent="0.3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1.9850000000000003</v>
      </c>
      <c r="I269" s="5">
        <v>27</v>
      </c>
      <c r="J269" s="5">
        <v>10.45</v>
      </c>
      <c r="K269" s="5">
        <v>7.4560000000000004</v>
      </c>
      <c r="L269" s="5">
        <v>13.182399999999999</v>
      </c>
      <c r="M269" s="5">
        <v>59</v>
      </c>
      <c r="N269" s="6">
        <v>5.8891324000000002E-2</v>
      </c>
      <c r="O269" s="5">
        <v>0</v>
      </c>
      <c r="P269" s="5">
        <v>0</v>
      </c>
      <c r="Q269" s="5">
        <v>0</v>
      </c>
      <c r="R269" s="5">
        <v>0</v>
      </c>
    </row>
    <row r="270" spans="2:18" x14ac:dyDescent="0.3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2.1324999999999998</v>
      </c>
      <c r="I270" s="5">
        <v>27</v>
      </c>
      <c r="J270" s="5">
        <v>14.79</v>
      </c>
      <c r="K270" s="5">
        <v>6.1139999999999999</v>
      </c>
      <c r="L270" s="5">
        <v>10.2456</v>
      </c>
      <c r="M270" s="5">
        <v>41</v>
      </c>
      <c r="N270" s="6">
        <v>5.7759379999999999E-2</v>
      </c>
      <c r="O270" s="5">
        <v>0</v>
      </c>
      <c r="P270" s="5">
        <v>1</v>
      </c>
      <c r="Q270" s="5">
        <v>0</v>
      </c>
      <c r="R270" s="5">
        <v>0</v>
      </c>
    </row>
    <row r="271" spans="2:18" x14ac:dyDescent="0.3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2.42</v>
      </c>
      <c r="I271" s="5">
        <v>27</v>
      </c>
      <c r="J271" s="5">
        <v>7.44</v>
      </c>
      <c r="K271" s="5">
        <v>8</v>
      </c>
      <c r="L271" s="5">
        <v>15.4</v>
      </c>
      <c r="M271" s="5">
        <v>42</v>
      </c>
      <c r="N271" s="6">
        <v>6.3234774999999993E-2</v>
      </c>
      <c r="O271" s="5">
        <v>1</v>
      </c>
      <c r="P271" s="5">
        <v>0</v>
      </c>
      <c r="Q271" s="5">
        <v>0</v>
      </c>
      <c r="R271" s="5">
        <v>0</v>
      </c>
    </row>
    <row r="272" spans="2:18" x14ac:dyDescent="0.3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2.87</v>
      </c>
      <c r="I272" s="5">
        <v>27</v>
      </c>
      <c r="J272" s="5">
        <v>3.16</v>
      </c>
      <c r="K272" s="5">
        <v>9.07</v>
      </c>
      <c r="L272" s="5">
        <v>15.348000000000001</v>
      </c>
      <c r="M272" s="5">
        <v>43</v>
      </c>
      <c r="N272" s="6">
        <v>5.0390184999999997E-2</v>
      </c>
      <c r="O272" s="5">
        <v>0</v>
      </c>
      <c r="P272" s="5">
        <v>0</v>
      </c>
      <c r="Q272" s="5">
        <v>1</v>
      </c>
      <c r="R272" s="5">
        <v>0</v>
      </c>
    </row>
    <row r="273" spans="2:18" x14ac:dyDescent="0.3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3.9175</v>
      </c>
      <c r="I273" s="5">
        <v>21.4</v>
      </c>
      <c r="J273" s="5">
        <v>13.65</v>
      </c>
      <c r="K273" s="5">
        <v>10.414</v>
      </c>
      <c r="L273" s="5">
        <v>14.1656</v>
      </c>
      <c r="M273" s="5">
        <v>29</v>
      </c>
      <c r="N273" s="6">
        <v>5.2332701000000002E-2</v>
      </c>
      <c r="O273" s="5">
        <v>0</v>
      </c>
      <c r="P273" s="5">
        <v>0</v>
      </c>
      <c r="Q273" s="5">
        <v>0</v>
      </c>
      <c r="R273" s="5">
        <v>1</v>
      </c>
    </row>
    <row r="274" spans="2:18" x14ac:dyDescent="0.3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4.43</v>
      </c>
      <c r="I274" s="5">
        <v>21.4</v>
      </c>
      <c r="J274" s="5">
        <v>13</v>
      </c>
      <c r="K274" s="5">
        <v>6.2220000000000004</v>
      </c>
      <c r="L274" s="5">
        <v>15.168799999999999</v>
      </c>
      <c r="M274" s="5">
        <v>27</v>
      </c>
      <c r="N274" s="6">
        <v>4.6563106E-2</v>
      </c>
      <c r="O274" s="5">
        <v>1</v>
      </c>
      <c r="P274" s="5">
        <v>0</v>
      </c>
      <c r="Q274" s="5">
        <v>0</v>
      </c>
      <c r="R274" s="5">
        <v>0</v>
      </c>
    </row>
    <row r="275" spans="2:18" x14ac:dyDescent="0.3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4.43</v>
      </c>
      <c r="I275" s="5">
        <v>21.4</v>
      </c>
      <c r="J275" s="5">
        <v>6.59</v>
      </c>
      <c r="K275" s="5">
        <v>6.6040000000000001</v>
      </c>
      <c r="L275" s="5">
        <v>10.201599999999999</v>
      </c>
      <c r="M275" s="5">
        <v>25</v>
      </c>
      <c r="N275" s="6">
        <v>4.3394822E-2</v>
      </c>
      <c r="O275" s="5">
        <v>0</v>
      </c>
      <c r="P275" s="5">
        <v>1</v>
      </c>
      <c r="Q275" s="5">
        <v>0</v>
      </c>
      <c r="R275" s="5">
        <v>0</v>
      </c>
    </row>
    <row r="276" spans="2:18" x14ac:dyDescent="0.3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3.9175</v>
      </c>
      <c r="I276" s="5">
        <v>21.4</v>
      </c>
      <c r="J276" s="5">
        <v>7.73</v>
      </c>
      <c r="K276" s="5">
        <v>8.4879999999999995</v>
      </c>
      <c r="L276" s="5">
        <v>13.1952</v>
      </c>
      <c r="M276" s="5">
        <v>40</v>
      </c>
      <c r="N276" s="6">
        <v>4.3963558999999999E-2</v>
      </c>
      <c r="O276" s="5">
        <v>1</v>
      </c>
      <c r="P276" s="5">
        <v>1</v>
      </c>
      <c r="Q276" s="5">
        <v>0</v>
      </c>
      <c r="R276" s="5">
        <v>0</v>
      </c>
    </row>
    <row r="277" spans="2:18" x14ac:dyDescent="0.3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4.3674999999999997</v>
      </c>
      <c r="I277" s="5">
        <v>21.4</v>
      </c>
      <c r="J277" s="5">
        <v>6.58</v>
      </c>
      <c r="K277" s="5">
        <v>6.0039999999999996</v>
      </c>
      <c r="L277" s="5">
        <v>10.281599999999999</v>
      </c>
      <c r="M277" s="5">
        <v>39</v>
      </c>
      <c r="N277" s="6">
        <v>4.2436928999999998E-2</v>
      </c>
      <c r="O277" s="5">
        <v>1</v>
      </c>
      <c r="P277" s="5">
        <v>1</v>
      </c>
      <c r="Q277" s="5">
        <v>0</v>
      </c>
      <c r="R277" s="5">
        <v>0</v>
      </c>
    </row>
    <row r="278" spans="2:18" x14ac:dyDescent="0.3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4.08</v>
      </c>
      <c r="I278" s="5">
        <v>22.4</v>
      </c>
      <c r="J278" s="5">
        <v>3.53</v>
      </c>
      <c r="K278" s="5">
        <v>10.648</v>
      </c>
      <c r="L278" s="5">
        <v>12.2592</v>
      </c>
      <c r="M278" s="5">
        <v>30</v>
      </c>
      <c r="N278" s="6">
        <v>4.2514896000000003E-2</v>
      </c>
      <c r="O278" s="5">
        <v>0</v>
      </c>
      <c r="P278" s="5">
        <v>1</v>
      </c>
      <c r="Q278" s="5">
        <v>0</v>
      </c>
      <c r="R278" s="5">
        <v>0</v>
      </c>
    </row>
    <row r="279" spans="2:18" x14ac:dyDescent="0.3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4.2675000000000001</v>
      </c>
      <c r="I279" s="5">
        <v>22.4</v>
      </c>
      <c r="J279" s="5">
        <v>2.98</v>
      </c>
      <c r="K279" s="5">
        <v>8.84</v>
      </c>
      <c r="L279" s="5">
        <v>12.256</v>
      </c>
      <c r="M279" s="5">
        <v>23</v>
      </c>
      <c r="N279" s="6">
        <v>3.8411883000000001E-2</v>
      </c>
      <c r="O279" s="5">
        <v>1</v>
      </c>
      <c r="P279" s="5">
        <v>1</v>
      </c>
      <c r="Q279" s="5">
        <v>0</v>
      </c>
      <c r="R279" s="5">
        <v>0</v>
      </c>
    </row>
    <row r="280" spans="2:18" x14ac:dyDescent="0.3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4.7874999999999996</v>
      </c>
      <c r="I280" s="5">
        <v>22.4</v>
      </c>
      <c r="J280" s="5">
        <v>6.05</v>
      </c>
      <c r="K280" s="5">
        <v>8.5640000000000001</v>
      </c>
      <c r="L280" s="5">
        <v>11.265599999999999</v>
      </c>
      <c r="M280" s="5">
        <v>35</v>
      </c>
      <c r="N280" s="6">
        <v>4.2341510999999998E-2</v>
      </c>
      <c r="O280" s="5">
        <v>0</v>
      </c>
      <c r="P280" s="5">
        <v>0</v>
      </c>
      <c r="Q280" s="5">
        <v>1</v>
      </c>
      <c r="R280" s="5">
        <v>0</v>
      </c>
    </row>
    <row r="281" spans="2:18" x14ac:dyDescent="0.3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4.8624999999999998</v>
      </c>
      <c r="I281" s="5">
        <v>22.4</v>
      </c>
      <c r="J281" s="5">
        <v>4.16</v>
      </c>
      <c r="K281" s="5">
        <v>6.2619999999999996</v>
      </c>
      <c r="L281" s="5">
        <v>11.264799999999999</v>
      </c>
      <c r="M281" s="5">
        <v>21</v>
      </c>
      <c r="N281" s="6">
        <v>4.1667833000000001E-2</v>
      </c>
      <c r="O281" s="5">
        <v>0</v>
      </c>
      <c r="P281" s="5">
        <v>1</v>
      </c>
      <c r="Q281" s="5">
        <v>0</v>
      </c>
      <c r="R281" s="5">
        <v>0</v>
      </c>
    </row>
    <row r="282" spans="2:18" x14ac:dyDescent="0.3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4.1375000000000002</v>
      </c>
      <c r="I282" s="5">
        <v>22.4</v>
      </c>
      <c r="J282" s="5">
        <v>7.19</v>
      </c>
      <c r="K282" s="5">
        <v>6.282</v>
      </c>
      <c r="L282" s="5">
        <v>10.232799999999999</v>
      </c>
      <c r="M282" s="5">
        <v>38</v>
      </c>
      <c r="N282" s="6">
        <v>4.7733892999999999E-2</v>
      </c>
      <c r="O282" s="5">
        <v>1</v>
      </c>
      <c r="P282" s="5">
        <v>1</v>
      </c>
      <c r="Q282" s="5">
        <v>0</v>
      </c>
      <c r="R282" s="5">
        <v>0</v>
      </c>
    </row>
    <row r="283" spans="2:18" x14ac:dyDescent="0.3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4.0999999999999996</v>
      </c>
      <c r="I283" s="5">
        <v>25.1</v>
      </c>
      <c r="J283" s="5">
        <v>4.8499999999999996</v>
      </c>
      <c r="K283" s="5">
        <v>9.6020000000000003</v>
      </c>
      <c r="L283" s="5">
        <v>12.280799999999999</v>
      </c>
      <c r="M283" s="5">
        <v>26</v>
      </c>
      <c r="N283" s="6">
        <v>5.1259589000000001E-2</v>
      </c>
      <c r="O283" s="5">
        <v>0</v>
      </c>
      <c r="P283" s="5">
        <v>0</v>
      </c>
      <c r="Q283" s="5">
        <v>1</v>
      </c>
      <c r="R283" s="5">
        <v>0</v>
      </c>
    </row>
    <row r="284" spans="2:18" x14ac:dyDescent="0.3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4.6950000000000003</v>
      </c>
      <c r="I284" s="5">
        <v>25.1</v>
      </c>
      <c r="J284" s="5">
        <v>3.76</v>
      </c>
      <c r="K284" s="5">
        <v>7.1079999999999997</v>
      </c>
      <c r="L284" s="5">
        <v>10.363200000000001</v>
      </c>
      <c r="M284" s="5">
        <v>50</v>
      </c>
      <c r="N284" s="6">
        <v>4.1950914999999998E-2</v>
      </c>
      <c r="O284" s="5">
        <v>0</v>
      </c>
      <c r="P284" s="5">
        <v>0</v>
      </c>
      <c r="Q284" s="5">
        <v>0</v>
      </c>
      <c r="R284" s="5">
        <v>0</v>
      </c>
    </row>
    <row r="285" spans="2:18" x14ac:dyDescent="0.3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5.2450000000000001</v>
      </c>
      <c r="I285" s="5">
        <v>25.1</v>
      </c>
      <c r="J285" s="5">
        <v>4.59</v>
      </c>
      <c r="K285" s="5">
        <v>8.5079999999999991</v>
      </c>
      <c r="L285" s="5">
        <v>14.283200000000001</v>
      </c>
      <c r="M285" s="5">
        <v>48</v>
      </c>
      <c r="N285" s="6">
        <v>4.2131214E-2</v>
      </c>
      <c r="O285" s="5">
        <v>1</v>
      </c>
      <c r="P285" s="5">
        <v>0</v>
      </c>
      <c r="Q285" s="5">
        <v>0</v>
      </c>
      <c r="R285" s="5">
        <v>0</v>
      </c>
    </row>
    <row r="286" spans="2:18" x14ac:dyDescent="0.3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5.21</v>
      </c>
      <c r="I286" s="5">
        <v>25.1</v>
      </c>
      <c r="J286" s="5">
        <v>3.01</v>
      </c>
      <c r="K286" s="5">
        <v>8.7200000000000006</v>
      </c>
      <c r="L286" s="5">
        <v>12.368</v>
      </c>
      <c r="M286" s="5">
        <v>25</v>
      </c>
      <c r="N286" s="6">
        <v>5.1141289999999999E-2</v>
      </c>
      <c r="O286" s="5">
        <v>1</v>
      </c>
      <c r="P286" s="5">
        <v>0</v>
      </c>
      <c r="Q286" s="5">
        <v>1</v>
      </c>
      <c r="R286" s="5">
        <v>0</v>
      </c>
    </row>
    <row r="287" spans="2:18" x14ac:dyDescent="0.3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5.8849999999999998</v>
      </c>
      <c r="I287" s="5">
        <v>26.4</v>
      </c>
      <c r="J287" s="5">
        <v>3.16</v>
      </c>
      <c r="K287" s="5">
        <v>8.6999999999999993</v>
      </c>
      <c r="L287" s="5">
        <v>13.4</v>
      </c>
      <c r="M287" s="5">
        <v>20</v>
      </c>
      <c r="N287" s="6">
        <v>4.8894815000000001E-2</v>
      </c>
      <c r="O287" s="5">
        <v>1</v>
      </c>
      <c r="P287" s="5">
        <v>0</v>
      </c>
      <c r="Q287" s="5">
        <v>1</v>
      </c>
      <c r="R287" s="5">
        <v>0</v>
      </c>
    </row>
    <row r="288" spans="2:18" x14ac:dyDescent="0.3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7.307500000000001</v>
      </c>
      <c r="I288" s="5">
        <v>24.7</v>
      </c>
      <c r="J288" s="5">
        <v>7.85</v>
      </c>
      <c r="K288" s="5">
        <v>7.8440000000000003</v>
      </c>
      <c r="L288" s="5">
        <v>12.2576</v>
      </c>
      <c r="M288" s="5">
        <v>30</v>
      </c>
      <c r="N288" s="6">
        <v>4.2339768E-2</v>
      </c>
      <c r="O288" s="5">
        <v>1</v>
      </c>
      <c r="P288" s="5">
        <v>0</v>
      </c>
      <c r="Q288" s="5">
        <v>0</v>
      </c>
      <c r="R288" s="5">
        <v>1</v>
      </c>
    </row>
    <row r="289" spans="2:18" x14ac:dyDescent="0.3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7.3075000000000001</v>
      </c>
      <c r="I289" s="5">
        <v>24.7</v>
      </c>
      <c r="J289" s="5">
        <v>8.23</v>
      </c>
      <c r="K289" s="5">
        <v>10.44</v>
      </c>
      <c r="L289" s="5">
        <v>14.176</v>
      </c>
      <c r="M289" s="5">
        <v>55</v>
      </c>
      <c r="N289" s="6">
        <v>3.4687927E-2</v>
      </c>
      <c r="O289" s="5">
        <v>1</v>
      </c>
      <c r="P289" s="5">
        <v>0</v>
      </c>
      <c r="Q289" s="5">
        <v>0</v>
      </c>
      <c r="R289" s="5">
        <v>0</v>
      </c>
    </row>
    <row r="290" spans="2:18" x14ac:dyDescent="0.3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9.0875000000000004</v>
      </c>
      <c r="I290" s="5">
        <v>21.8</v>
      </c>
      <c r="J290" s="5">
        <v>12.93</v>
      </c>
      <c r="K290" s="5">
        <v>8.3019999999999996</v>
      </c>
      <c r="L290" s="5">
        <v>10.1608</v>
      </c>
      <c r="M290" s="5">
        <v>39</v>
      </c>
      <c r="N290" s="6">
        <v>3.3291762000000003E-2</v>
      </c>
      <c r="O290" s="5">
        <v>1</v>
      </c>
      <c r="P290" s="5">
        <v>0</v>
      </c>
      <c r="Q290" s="5">
        <v>0</v>
      </c>
      <c r="R290" s="5">
        <v>0</v>
      </c>
    </row>
    <row r="291" spans="2:18" x14ac:dyDescent="0.3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7.32</v>
      </c>
      <c r="I291" s="5">
        <v>23.4</v>
      </c>
      <c r="J291" s="5">
        <v>7.14</v>
      </c>
      <c r="K291" s="5">
        <v>9.9640000000000004</v>
      </c>
      <c r="L291" s="5">
        <v>14.185600000000001</v>
      </c>
      <c r="M291" s="5">
        <v>60</v>
      </c>
      <c r="N291" s="6">
        <v>4.3226216999999997E-2</v>
      </c>
      <c r="O291" s="5">
        <v>1</v>
      </c>
      <c r="P291" s="5">
        <v>0</v>
      </c>
      <c r="Q291" s="5">
        <v>1</v>
      </c>
      <c r="R291" s="5">
        <v>0</v>
      </c>
    </row>
    <row r="292" spans="2:18" x14ac:dyDescent="0.3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7.3174999999999999</v>
      </c>
      <c r="I292" s="5">
        <v>23.4</v>
      </c>
      <c r="J292" s="5">
        <v>7.6</v>
      </c>
      <c r="K292" s="5">
        <v>5.8460000000000001</v>
      </c>
      <c r="L292" s="5">
        <v>12.1784</v>
      </c>
      <c r="M292" s="5">
        <v>22</v>
      </c>
      <c r="N292" s="6">
        <v>3.4847433999999997E-2</v>
      </c>
      <c r="O292" s="5">
        <v>0</v>
      </c>
      <c r="P292" s="5">
        <v>1</v>
      </c>
      <c r="Q292" s="5">
        <v>0</v>
      </c>
      <c r="R292" s="5">
        <v>0</v>
      </c>
    </row>
    <row r="293" spans="2:18" x14ac:dyDescent="0.3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7.3174999999999999</v>
      </c>
      <c r="I293" s="5">
        <v>23.4</v>
      </c>
      <c r="J293" s="5">
        <v>9.51</v>
      </c>
      <c r="K293" s="5">
        <v>9.0960000000000001</v>
      </c>
      <c r="L293" s="5">
        <v>14.198399999999999</v>
      </c>
      <c r="M293" s="5">
        <v>60</v>
      </c>
      <c r="N293" s="6">
        <v>4.1045876000000002E-2</v>
      </c>
      <c r="O293" s="5">
        <v>0</v>
      </c>
      <c r="P293" s="5">
        <v>0</v>
      </c>
      <c r="Q293" s="5">
        <v>0</v>
      </c>
      <c r="R293" s="5">
        <v>0</v>
      </c>
    </row>
    <row r="294" spans="2:18" x14ac:dyDescent="0.3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5.1174999999999997</v>
      </c>
      <c r="I294" s="5">
        <v>20.8</v>
      </c>
      <c r="J294" s="5">
        <v>3.33</v>
      </c>
      <c r="K294" s="5">
        <v>8.07</v>
      </c>
      <c r="L294" s="5">
        <v>11.228</v>
      </c>
      <c r="M294" s="5">
        <v>53</v>
      </c>
      <c r="N294" s="6">
        <v>3.9614292000000002E-2</v>
      </c>
      <c r="O294" s="5">
        <v>1</v>
      </c>
      <c r="P294" s="5">
        <v>1</v>
      </c>
      <c r="Q294" s="5">
        <v>0</v>
      </c>
      <c r="R294" s="5">
        <v>0</v>
      </c>
    </row>
    <row r="295" spans="2:18" x14ac:dyDescent="0.3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5.1174999999999997</v>
      </c>
      <c r="I295" s="5">
        <v>20.8</v>
      </c>
      <c r="J295" s="5">
        <v>3.56</v>
      </c>
      <c r="K295" s="5">
        <v>8.1460000000000008</v>
      </c>
      <c r="L295" s="5">
        <v>10.298400000000001</v>
      </c>
      <c r="M295" s="5">
        <v>37</v>
      </c>
      <c r="N295" s="6">
        <v>4.7461264000000003E-2</v>
      </c>
      <c r="O295" s="5">
        <v>1</v>
      </c>
      <c r="P295" s="5">
        <v>0</v>
      </c>
      <c r="Q295" s="5">
        <v>0</v>
      </c>
      <c r="R295" s="5">
        <v>0</v>
      </c>
    </row>
    <row r="296" spans="2:18" x14ac:dyDescent="0.3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5.1174999999999997</v>
      </c>
      <c r="I296" s="5">
        <v>20.8</v>
      </c>
      <c r="J296" s="5">
        <v>4.7</v>
      </c>
      <c r="K296" s="5">
        <v>8.4580000000000002</v>
      </c>
      <c r="L296" s="5">
        <v>12.2232</v>
      </c>
      <c r="M296" s="5">
        <v>37</v>
      </c>
      <c r="N296" s="6">
        <v>3.8906314999999997E-2</v>
      </c>
      <c r="O296" s="5">
        <v>0</v>
      </c>
      <c r="P296" s="5">
        <v>1</v>
      </c>
      <c r="Q296" s="5">
        <v>0</v>
      </c>
      <c r="R296" s="5">
        <v>0</v>
      </c>
    </row>
    <row r="297" spans="2:18" x14ac:dyDescent="0.3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5.5049999999999999</v>
      </c>
      <c r="I297" s="5">
        <v>24</v>
      </c>
      <c r="J297" s="5">
        <v>8.58</v>
      </c>
      <c r="K297" s="5">
        <v>7.2779999999999996</v>
      </c>
      <c r="L297" s="5">
        <v>14.1912</v>
      </c>
      <c r="M297" s="5">
        <v>46</v>
      </c>
      <c r="N297" s="6">
        <v>4.8464069999999998E-2</v>
      </c>
      <c r="O297" s="5">
        <v>1</v>
      </c>
      <c r="P297" s="5">
        <v>1</v>
      </c>
      <c r="Q297" s="5">
        <v>0</v>
      </c>
      <c r="R297" s="5">
        <v>0</v>
      </c>
    </row>
    <row r="298" spans="2:18" x14ac:dyDescent="0.3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5.5025000000000004</v>
      </c>
      <c r="I298" s="5">
        <v>24</v>
      </c>
      <c r="J298" s="5">
        <v>10.4</v>
      </c>
      <c r="K298" s="5">
        <v>8.8339999999999996</v>
      </c>
      <c r="L298" s="5">
        <v>11.1736</v>
      </c>
      <c r="M298" s="5">
        <v>23</v>
      </c>
      <c r="N298" s="6">
        <v>3.8579240000000001E-2</v>
      </c>
      <c r="O298" s="5">
        <v>0</v>
      </c>
      <c r="P298" s="5">
        <v>0</v>
      </c>
      <c r="Q298" s="5">
        <v>1</v>
      </c>
      <c r="R298" s="5">
        <v>0</v>
      </c>
    </row>
    <row r="299" spans="2:18" x14ac:dyDescent="0.3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5.96</v>
      </c>
      <c r="I299" s="5">
        <v>24</v>
      </c>
      <c r="J299" s="5">
        <v>6.27</v>
      </c>
      <c r="K299" s="5">
        <v>6.9720000000000004</v>
      </c>
      <c r="L299" s="5">
        <v>10.2288</v>
      </c>
      <c r="M299" s="5">
        <v>44</v>
      </c>
      <c r="N299" s="6">
        <v>4.2031036000000001E-2</v>
      </c>
      <c r="O299" s="5">
        <v>1</v>
      </c>
      <c r="P299" s="5">
        <v>1</v>
      </c>
      <c r="Q299" s="5">
        <v>0</v>
      </c>
      <c r="R299" s="5">
        <v>0</v>
      </c>
    </row>
    <row r="300" spans="2:18" x14ac:dyDescent="0.3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5.9624999999999995</v>
      </c>
      <c r="I300" s="5">
        <v>24</v>
      </c>
      <c r="J300" s="5">
        <v>7.39</v>
      </c>
      <c r="K300" s="5">
        <v>10.442</v>
      </c>
      <c r="L300" s="5">
        <v>10.216799999999999</v>
      </c>
      <c r="M300" s="5">
        <v>26</v>
      </c>
      <c r="N300" s="6">
        <v>4.5355724E-2</v>
      </c>
      <c r="O300" s="5">
        <v>0</v>
      </c>
      <c r="P300" s="5">
        <v>0</v>
      </c>
      <c r="Q300" s="5">
        <v>0</v>
      </c>
      <c r="R300" s="5">
        <v>0</v>
      </c>
    </row>
    <row r="301" spans="2:18" x14ac:dyDescent="0.3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6.32</v>
      </c>
      <c r="I301" s="5">
        <v>24</v>
      </c>
      <c r="J301" s="5">
        <v>15.84</v>
      </c>
      <c r="K301" s="5">
        <v>7.6059999999999999</v>
      </c>
      <c r="L301" s="5">
        <v>11.1624</v>
      </c>
      <c r="M301" s="5">
        <v>42</v>
      </c>
      <c r="N301" s="6">
        <v>5.2079027999999999E-2</v>
      </c>
      <c r="O301" s="5">
        <v>1</v>
      </c>
      <c r="P301" s="5">
        <v>0</v>
      </c>
      <c r="Q301" s="5">
        <v>0</v>
      </c>
      <c r="R301" s="5">
        <v>0</v>
      </c>
    </row>
    <row r="302" spans="2:18" x14ac:dyDescent="0.3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7.8274999999999997</v>
      </c>
      <c r="I302" s="5">
        <v>25.2</v>
      </c>
      <c r="J302" s="5">
        <v>4.97</v>
      </c>
      <c r="K302" s="5">
        <v>9.4499999999999993</v>
      </c>
      <c r="L302" s="5">
        <v>13.18</v>
      </c>
      <c r="M302" s="5">
        <v>48</v>
      </c>
      <c r="N302" s="6">
        <v>3.6877730999999997E-2</v>
      </c>
      <c r="O302" s="5">
        <v>0</v>
      </c>
      <c r="P302" s="5">
        <v>0</v>
      </c>
      <c r="Q302" s="5">
        <v>1</v>
      </c>
      <c r="R302" s="5">
        <v>0</v>
      </c>
    </row>
    <row r="303" spans="2:18" x14ac:dyDescent="0.3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7.8299999999999992</v>
      </c>
      <c r="I303" s="5">
        <v>25.2</v>
      </c>
      <c r="J303" s="5">
        <v>4.74</v>
      </c>
      <c r="K303" s="5">
        <v>7.98</v>
      </c>
      <c r="L303" s="5">
        <v>11.231999999999999</v>
      </c>
      <c r="M303" s="5">
        <v>36</v>
      </c>
      <c r="N303" s="6">
        <v>4.1376429999999999E-2</v>
      </c>
      <c r="O303" s="5">
        <v>1</v>
      </c>
      <c r="P303" s="5">
        <v>0</v>
      </c>
      <c r="Q303" s="5">
        <v>1</v>
      </c>
      <c r="R303" s="5">
        <v>0</v>
      </c>
    </row>
    <row r="304" spans="2:18" x14ac:dyDescent="0.3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7.8275000000000006</v>
      </c>
      <c r="I304" s="5">
        <v>25.2</v>
      </c>
      <c r="J304" s="5">
        <v>6.07</v>
      </c>
      <c r="K304" s="5">
        <v>9.0960000000000001</v>
      </c>
      <c r="L304" s="5">
        <v>11.198399999999999</v>
      </c>
      <c r="M304" s="5">
        <v>29</v>
      </c>
      <c r="N304" s="6">
        <v>4.2859915999999998E-2</v>
      </c>
      <c r="O304" s="5">
        <v>1</v>
      </c>
      <c r="P304" s="5">
        <v>1</v>
      </c>
      <c r="Q304" s="5">
        <v>0</v>
      </c>
      <c r="R304" s="5">
        <v>0</v>
      </c>
    </row>
    <row r="305" spans="2:18" x14ac:dyDescent="0.3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5.4949999999999992</v>
      </c>
      <c r="I305" s="5">
        <v>23.9</v>
      </c>
      <c r="J305" s="5">
        <v>9.5</v>
      </c>
      <c r="K305" s="5">
        <v>9.94</v>
      </c>
      <c r="L305" s="5">
        <v>12.176</v>
      </c>
      <c r="M305" s="5">
        <v>21</v>
      </c>
      <c r="N305" s="6">
        <v>3.7135614999999997E-2</v>
      </c>
      <c r="O305" s="5">
        <v>1</v>
      </c>
      <c r="P305" s="5">
        <v>1</v>
      </c>
      <c r="Q305" s="5">
        <v>0</v>
      </c>
      <c r="R305" s="5">
        <v>0</v>
      </c>
    </row>
    <row r="306" spans="2:18" x14ac:dyDescent="0.3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5.49</v>
      </c>
      <c r="I306" s="5">
        <v>23.9</v>
      </c>
      <c r="J306" s="5">
        <v>8.67</v>
      </c>
      <c r="K306" s="5">
        <v>7.9279999999999999</v>
      </c>
      <c r="L306" s="5">
        <v>11.2112</v>
      </c>
      <c r="M306" s="5">
        <v>42</v>
      </c>
      <c r="N306" s="6">
        <v>3.726343E-2</v>
      </c>
      <c r="O306" s="5">
        <v>1</v>
      </c>
      <c r="P306" s="5">
        <v>0</v>
      </c>
      <c r="Q306" s="5">
        <v>0</v>
      </c>
      <c r="R306" s="5">
        <v>1</v>
      </c>
    </row>
    <row r="307" spans="2:18" x14ac:dyDescent="0.3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5.4924999999999997</v>
      </c>
      <c r="I307" s="5">
        <v>23.9</v>
      </c>
      <c r="J307" s="5">
        <v>4.8600000000000003</v>
      </c>
      <c r="K307" s="5">
        <v>8.2620000000000005</v>
      </c>
      <c r="L307" s="5">
        <v>14.264799999999999</v>
      </c>
      <c r="M307" s="5">
        <v>34</v>
      </c>
      <c r="N307" s="6">
        <v>5.1095003999999999E-2</v>
      </c>
      <c r="O307" s="5">
        <v>0</v>
      </c>
      <c r="P307" s="5">
        <v>0</v>
      </c>
      <c r="Q307" s="5">
        <v>0</v>
      </c>
      <c r="R307" s="5">
        <v>0</v>
      </c>
    </row>
    <row r="308" spans="2:18" x14ac:dyDescent="0.3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4.0225</v>
      </c>
      <c r="I308" s="5">
        <v>21.6</v>
      </c>
      <c r="J308" s="5">
        <v>6.93</v>
      </c>
      <c r="K308" s="5">
        <v>6.9219999999999997</v>
      </c>
      <c r="L308" s="5">
        <v>10.2888</v>
      </c>
      <c r="M308" s="5">
        <v>55</v>
      </c>
      <c r="N308" s="6">
        <v>5.2321498000000001E-2</v>
      </c>
      <c r="O308" s="5">
        <v>0</v>
      </c>
      <c r="P308" s="5">
        <v>1</v>
      </c>
      <c r="Q308" s="5">
        <v>0</v>
      </c>
      <c r="R308" s="5">
        <v>0</v>
      </c>
    </row>
    <row r="309" spans="2:18" x14ac:dyDescent="0.3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3.37</v>
      </c>
      <c r="I309" s="5">
        <v>21.6</v>
      </c>
      <c r="J309" s="5">
        <v>8.93</v>
      </c>
      <c r="K309" s="5">
        <v>6.5679999999999996</v>
      </c>
      <c r="L309" s="5">
        <v>15.2272</v>
      </c>
      <c r="M309" s="5">
        <v>22</v>
      </c>
      <c r="N309" s="6">
        <v>4.5315187999999999E-2</v>
      </c>
      <c r="O309" s="5">
        <v>0</v>
      </c>
      <c r="P309" s="5">
        <v>0</v>
      </c>
      <c r="Q309" s="5">
        <v>0</v>
      </c>
      <c r="R309" s="5">
        <v>0</v>
      </c>
    </row>
    <row r="310" spans="2:18" x14ac:dyDescent="0.3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3.1</v>
      </c>
      <c r="I310" s="5">
        <v>21.6</v>
      </c>
      <c r="J310" s="5">
        <v>6.47</v>
      </c>
      <c r="K310" s="5">
        <v>10.667999999999999</v>
      </c>
      <c r="L310" s="5">
        <v>12.267200000000001</v>
      </c>
      <c r="M310" s="5">
        <v>23</v>
      </c>
      <c r="N310" s="6">
        <v>5.0502604999999999E-2</v>
      </c>
      <c r="O310" s="5">
        <v>1</v>
      </c>
      <c r="P310" s="5">
        <v>1</v>
      </c>
      <c r="Q310" s="5">
        <v>0</v>
      </c>
      <c r="R310" s="5">
        <v>0</v>
      </c>
    </row>
    <row r="311" spans="2:18" x14ac:dyDescent="0.3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3.1825000000000001</v>
      </c>
      <c r="I311" s="5">
        <v>21.6</v>
      </c>
      <c r="J311" s="5">
        <v>7.53</v>
      </c>
      <c r="K311" s="5">
        <v>10.464</v>
      </c>
      <c r="L311" s="5">
        <v>12.2256</v>
      </c>
      <c r="M311" s="5">
        <v>46</v>
      </c>
      <c r="N311" s="6">
        <v>4.6920310999999999E-2</v>
      </c>
      <c r="O311" s="5">
        <v>1</v>
      </c>
      <c r="P311" s="5">
        <v>0</v>
      </c>
      <c r="Q311" s="5">
        <v>0</v>
      </c>
      <c r="R311" s="5">
        <v>1</v>
      </c>
    </row>
    <row r="312" spans="2:18" x14ac:dyDescent="0.3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3.3174999999999999</v>
      </c>
      <c r="I312" s="5">
        <v>21.6</v>
      </c>
      <c r="J312" s="5">
        <v>4.54</v>
      </c>
      <c r="K312" s="5">
        <v>7.1559999999999997</v>
      </c>
      <c r="L312" s="5">
        <v>11.182399999999999</v>
      </c>
      <c r="M312" s="5">
        <v>31</v>
      </c>
      <c r="N312" s="6">
        <v>5.8075981999999998E-2</v>
      </c>
      <c r="O312" s="5">
        <v>0</v>
      </c>
      <c r="P312" s="5">
        <v>1</v>
      </c>
      <c r="Q312" s="5">
        <v>0</v>
      </c>
      <c r="R312" s="5">
        <v>0</v>
      </c>
    </row>
    <row r="313" spans="2:18" x14ac:dyDescent="0.3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3.1025</v>
      </c>
      <c r="I313" s="5">
        <v>21.6</v>
      </c>
      <c r="J313" s="5">
        <v>9.9700000000000006</v>
      </c>
      <c r="K313" s="5">
        <v>10.106</v>
      </c>
      <c r="L313" s="5">
        <v>11.1624</v>
      </c>
      <c r="M313" s="5">
        <v>51</v>
      </c>
      <c r="N313" s="6">
        <v>5.6731152E-2</v>
      </c>
      <c r="O313" s="5">
        <v>1</v>
      </c>
      <c r="P313" s="5">
        <v>0</v>
      </c>
      <c r="Q313" s="5">
        <v>0</v>
      </c>
      <c r="R313" s="5">
        <v>0</v>
      </c>
    </row>
    <row r="314" spans="2:18" x14ac:dyDescent="0.3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2.5175000000000001</v>
      </c>
      <c r="I314" s="5">
        <v>21.6</v>
      </c>
      <c r="J314" s="5">
        <v>12.64</v>
      </c>
      <c r="K314" s="5">
        <v>7.3220000000000001</v>
      </c>
      <c r="L314" s="5">
        <v>11.1288</v>
      </c>
      <c r="M314" s="5">
        <v>27</v>
      </c>
      <c r="N314" s="6">
        <v>5.6148028000000003E-2</v>
      </c>
      <c r="O314" s="5">
        <v>0</v>
      </c>
      <c r="P314" s="5">
        <v>1</v>
      </c>
      <c r="Q314" s="5">
        <v>0</v>
      </c>
      <c r="R314" s="5">
        <v>0</v>
      </c>
    </row>
    <row r="315" spans="2:18" x14ac:dyDescent="0.3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2.6375000000000002</v>
      </c>
      <c r="I315" s="5">
        <v>21.6</v>
      </c>
      <c r="J315" s="5">
        <v>5.98</v>
      </c>
      <c r="K315" s="5">
        <v>8.2420000000000009</v>
      </c>
      <c r="L315" s="5">
        <v>15.1768</v>
      </c>
      <c r="M315" s="5">
        <v>46</v>
      </c>
      <c r="N315" s="6">
        <v>5.5734022000000001E-2</v>
      </c>
      <c r="O315" s="5">
        <v>1</v>
      </c>
      <c r="P315" s="5">
        <v>1</v>
      </c>
      <c r="Q315" s="5">
        <v>0</v>
      </c>
      <c r="R315" s="5">
        <v>0</v>
      </c>
    </row>
    <row r="316" spans="2:18" x14ac:dyDescent="0.3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2.8325</v>
      </c>
      <c r="I316" s="5">
        <v>21.6</v>
      </c>
      <c r="J316" s="5">
        <v>11.72</v>
      </c>
      <c r="K316" s="5">
        <v>6.2880000000000003</v>
      </c>
      <c r="L316" s="5">
        <v>13.155200000000001</v>
      </c>
      <c r="M316" s="5">
        <v>26</v>
      </c>
      <c r="N316" s="6">
        <v>5.3472691000000003E-2</v>
      </c>
      <c r="O316" s="5">
        <v>1</v>
      </c>
      <c r="P316" s="5">
        <v>0</v>
      </c>
      <c r="Q316" s="5">
        <v>0</v>
      </c>
      <c r="R316" s="5">
        <v>0</v>
      </c>
    </row>
    <row r="317" spans="2:18" x14ac:dyDescent="0.3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3.2624999999999997</v>
      </c>
      <c r="I317" s="5">
        <v>21.6</v>
      </c>
      <c r="J317" s="5">
        <v>7.9</v>
      </c>
      <c r="K317" s="5">
        <v>8.8320000000000007</v>
      </c>
      <c r="L317" s="5">
        <v>14.172800000000001</v>
      </c>
      <c r="M317" s="5">
        <v>33</v>
      </c>
      <c r="N317" s="6">
        <v>5.4245265000000001E-2</v>
      </c>
      <c r="O317" s="5">
        <v>1</v>
      </c>
      <c r="P317" s="5">
        <v>0</v>
      </c>
      <c r="Q317" s="5">
        <v>0</v>
      </c>
      <c r="R317" s="5">
        <v>0</v>
      </c>
    </row>
    <row r="318" spans="2:18" x14ac:dyDescent="0.3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3.6050000000000004</v>
      </c>
      <c r="I318" s="5">
        <v>21.6</v>
      </c>
      <c r="J318" s="5">
        <v>9.2799999999999994</v>
      </c>
      <c r="K318" s="5">
        <v>9.5760000000000005</v>
      </c>
      <c r="L318" s="5">
        <v>13.1904</v>
      </c>
      <c r="M318" s="5">
        <v>56</v>
      </c>
      <c r="N318" s="6">
        <v>5.4380967000000002E-2</v>
      </c>
      <c r="O318" s="5">
        <v>1</v>
      </c>
      <c r="P318" s="5">
        <v>0</v>
      </c>
      <c r="Q318" s="5">
        <v>1</v>
      </c>
      <c r="R318" s="5">
        <v>0</v>
      </c>
    </row>
    <row r="319" spans="2:18" x14ac:dyDescent="0.3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3.9449999999999998</v>
      </c>
      <c r="I319" s="5">
        <v>21.6</v>
      </c>
      <c r="J319" s="5">
        <v>11.5</v>
      </c>
      <c r="K319" s="5">
        <v>6.7240000000000002</v>
      </c>
      <c r="L319" s="5">
        <v>12.1296</v>
      </c>
      <c r="M319" s="5">
        <v>58</v>
      </c>
      <c r="N319" s="6">
        <v>5.5817766999999997E-2</v>
      </c>
      <c r="O319" s="5">
        <v>0</v>
      </c>
      <c r="P319" s="5">
        <v>1</v>
      </c>
      <c r="Q319" s="5">
        <v>0</v>
      </c>
      <c r="R319" s="5">
        <v>0</v>
      </c>
    </row>
    <row r="320" spans="2:18" x14ac:dyDescent="0.3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3.9975000000000001</v>
      </c>
      <c r="I320" s="5">
        <v>21.6</v>
      </c>
      <c r="J320" s="5">
        <v>18.329999999999998</v>
      </c>
      <c r="K320" s="5">
        <v>7.2560000000000002</v>
      </c>
      <c r="L320" s="5">
        <v>12.1424</v>
      </c>
      <c r="M320" s="5">
        <v>43</v>
      </c>
      <c r="N320" s="6">
        <v>5.1922204E-2</v>
      </c>
      <c r="O320" s="5">
        <v>0</v>
      </c>
      <c r="P320" s="5">
        <v>1</v>
      </c>
      <c r="Q320" s="5">
        <v>0</v>
      </c>
      <c r="R320" s="5">
        <v>0</v>
      </c>
    </row>
    <row r="321" spans="2:18" x14ac:dyDescent="0.3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4.0350000000000001</v>
      </c>
      <c r="I321" s="5">
        <v>21.6</v>
      </c>
      <c r="J321" s="5">
        <v>15.94</v>
      </c>
      <c r="K321" s="5">
        <v>9.7959999999999994</v>
      </c>
      <c r="L321" s="5">
        <v>12.1584</v>
      </c>
      <c r="M321" s="5">
        <v>50</v>
      </c>
      <c r="N321" s="6">
        <v>4.7061840000000001E-2</v>
      </c>
      <c r="O321" s="5">
        <v>0</v>
      </c>
      <c r="P321" s="5">
        <v>1</v>
      </c>
      <c r="Q321" s="5">
        <v>0</v>
      </c>
      <c r="R321" s="5">
        <v>0</v>
      </c>
    </row>
    <row r="322" spans="2:18" x14ac:dyDescent="0.3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3.5325000000000002</v>
      </c>
      <c r="I322" s="5">
        <v>21.6</v>
      </c>
      <c r="J322" s="5">
        <v>10.36</v>
      </c>
      <c r="K322" s="5">
        <v>5.5620000000000003</v>
      </c>
      <c r="L322" s="5">
        <v>10.184799999999999</v>
      </c>
      <c r="M322" s="5">
        <v>53</v>
      </c>
      <c r="N322" s="6">
        <v>5.1488997000000002E-2</v>
      </c>
      <c r="O322" s="5">
        <v>0</v>
      </c>
      <c r="P322" s="5">
        <v>0</v>
      </c>
      <c r="Q322" s="5">
        <v>0</v>
      </c>
      <c r="R322" s="5">
        <v>0</v>
      </c>
    </row>
    <row r="323" spans="2:18" x14ac:dyDescent="0.3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4.0024999999999995</v>
      </c>
      <c r="I323" s="5">
        <v>21.6</v>
      </c>
      <c r="J323" s="5">
        <v>12.73</v>
      </c>
      <c r="K323" s="5">
        <v>10.32</v>
      </c>
      <c r="L323" s="5">
        <v>12.167999999999999</v>
      </c>
      <c r="M323" s="5">
        <v>36</v>
      </c>
      <c r="N323" s="6">
        <v>5.4127890999999997E-2</v>
      </c>
      <c r="O323" s="5">
        <v>0</v>
      </c>
      <c r="P323" s="5">
        <v>0</v>
      </c>
      <c r="Q323" s="5">
        <v>0</v>
      </c>
      <c r="R323" s="5">
        <v>1</v>
      </c>
    </row>
    <row r="324" spans="2:18" x14ac:dyDescent="0.3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4.5425000000000004</v>
      </c>
      <c r="I324" s="5">
        <v>20.399999999999999</v>
      </c>
      <c r="J324" s="5">
        <v>7.2</v>
      </c>
      <c r="K324" s="5">
        <v>6.7759999999999998</v>
      </c>
      <c r="L324" s="5">
        <v>13.1904</v>
      </c>
      <c r="M324" s="5">
        <v>48</v>
      </c>
      <c r="N324" s="6">
        <v>5.5346636999999997E-2</v>
      </c>
      <c r="O324" s="5">
        <v>1</v>
      </c>
      <c r="P324" s="5">
        <v>1</v>
      </c>
      <c r="Q324" s="5">
        <v>0</v>
      </c>
      <c r="R324" s="5">
        <v>0</v>
      </c>
    </row>
    <row r="325" spans="2:18" x14ac:dyDescent="0.3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4.54</v>
      </c>
      <c r="I325" s="5">
        <v>20.399999999999999</v>
      </c>
      <c r="J325" s="5">
        <v>6.87</v>
      </c>
      <c r="K325" s="5">
        <v>7.7619999999999996</v>
      </c>
      <c r="L325" s="5">
        <v>14.184799999999999</v>
      </c>
      <c r="M325" s="5">
        <v>40</v>
      </c>
      <c r="N325" s="6">
        <v>4.6927707999999999E-2</v>
      </c>
      <c r="O325" s="5">
        <v>1</v>
      </c>
      <c r="P325" s="5">
        <v>0</v>
      </c>
      <c r="Q325" s="5">
        <v>1</v>
      </c>
      <c r="R325" s="5">
        <v>0</v>
      </c>
    </row>
    <row r="326" spans="2:18" x14ac:dyDescent="0.3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4.7225000000000001</v>
      </c>
      <c r="I326" s="5">
        <v>20.399999999999999</v>
      </c>
      <c r="J326" s="5">
        <v>7.7</v>
      </c>
      <c r="K326" s="5">
        <v>8.9079999999999995</v>
      </c>
      <c r="L326" s="5">
        <v>13.1632</v>
      </c>
      <c r="M326" s="5">
        <v>40</v>
      </c>
      <c r="N326" s="6">
        <v>4.5674584999999997E-2</v>
      </c>
      <c r="O326" s="5">
        <v>0</v>
      </c>
      <c r="P326" s="5">
        <v>0</v>
      </c>
      <c r="Q326" s="5">
        <v>0</v>
      </c>
      <c r="R326" s="5">
        <v>0</v>
      </c>
    </row>
    <row r="327" spans="2:18" x14ac:dyDescent="0.3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4.72</v>
      </c>
      <c r="I327" s="5">
        <v>20.399999999999999</v>
      </c>
      <c r="J327" s="5">
        <v>11.74</v>
      </c>
      <c r="K327" s="5">
        <v>6.57</v>
      </c>
      <c r="L327" s="5">
        <v>15.148</v>
      </c>
      <c r="M327" s="5">
        <v>25</v>
      </c>
      <c r="N327" s="6">
        <v>5.0020110999999999E-2</v>
      </c>
      <c r="O327" s="5">
        <v>1</v>
      </c>
      <c r="P327" s="5">
        <v>0</v>
      </c>
      <c r="Q327" s="5">
        <v>0</v>
      </c>
      <c r="R327" s="5">
        <v>0</v>
      </c>
    </row>
    <row r="328" spans="2:18" x14ac:dyDescent="0.3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4.72</v>
      </c>
      <c r="I328" s="5">
        <v>20.399999999999999</v>
      </c>
      <c r="J328" s="5">
        <v>6.12</v>
      </c>
      <c r="K328" s="5">
        <v>8.6</v>
      </c>
      <c r="L328" s="5">
        <v>15.2</v>
      </c>
      <c r="M328" s="5">
        <v>52</v>
      </c>
      <c r="N328" s="6">
        <v>4.7326765999999999E-2</v>
      </c>
      <c r="O328" s="5">
        <v>0</v>
      </c>
      <c r="P328" s="5">
        <v>1</v>
      </c>
      <c r="Q328" s="5">
        <v>0</v>
      </c>
      <c r="R328" s="5">
        <v>0</v>
      </c>
    </row>
    <row r="329" spans="2:18" x14ac:dyDescent="0.3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5.4175000000000004</v>
      </c>
      <c r="I329" s="5">
        <v>20.399999999999999</v>
      </c>
      <c r="J329" s="5">
        <v>5.08</v>
      </c>
      <c r="K329" s="5">
        <v>7.992</v>
      </c>
      <c r="L329" s="5">
        <v>15.1968</v>
      </c>
      <c r="M329" s="5">
        <v>45</v>
      </c>
      <c r="N329" s="6">
        <v>4.5302945999999997E-2</v>
      </c>
      <c r="O329" s="5">
        <v>0</v>
      </c>
      <c r="P329" s="5">
        <v>0</v>
      </c>
      <c r="Q329" s="5">
        <v>0</v>
      </c>
      <c r="R329" s="5">
        <v>0</v>
      </c>
    </row>
    <row r="330" spans="2:18" x14ac:dyDescent="0.3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5.4175000000000004</v>
      </c>
      <c r="I330" s="5">
        <v>20.399999999999999</v>
      </c>
      <c r="J330" s="5">
        <v>6.15</v>
      </c>
      <c r="K330" s="5">
        <v>7.06</v>
      </c>
      <c r="L330" s="5">
        <v>12.183999999999999</v>
      </c>
      <c r="M330" s="5">
        <v>36</v>
      </c>
      <c r="N330" s="6">
        <v>4.8493779000000001E-2</v>
      </c>
      <c r="O330" s="5">
        <v>1</v>
      </c>
      <c r="P330" s="5">
        <v>1</v>
      </c>
      <c r="Q330" s="5">
        <v>0</v>
      </c>
      <c r="R330" s="5">
        <v>0</v>
      </c>
    </row>
    <row r="331" spans="2:18" x14ac:dyDescent="0.3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5.415</v>
      </c>
      <c r="I331" s="5">
        <v>20.399999999999999</v>
      </c>
      <c r="J331" s="5">
        <v>12.79</v>
      </c>
      <c r="K331" s="5">
        <v>9.0440000000000005</v>
      </c>
      <c r="L331" s="5">
        <v>15.1776</v>
      </c>
      <c r="M331" s="5">
        <v>27</v>
      </c>
      <c r="N331" s="6">
        <v>5.0830442000000003E-2</v>
      </c>
      <c r="O331" s="5">
        <v>0</v>
      </c>
      <c r="P331" s="5">
        <v>0</v>
      </c>
      <c r="Q331" s="5">
        <v>0</v>
      </c>
      <c r="R331" s="5">
        <v>0</v>
      </c>
    </row>
    <row r="332" spans="2:18" x14ac:dyDescent="0.3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5.2174999999999994</v>
      </c>
      <c r="I332" s="5">
        <v>23.1</v>
      </c>
      <c r="J332" s="5">
        <v>9.9700000000000006</v>
      </c>
      <c r="K332" s="5">
        <v>9.9860000000000007</v>
      </c>
      <c r="L332" s="5">
        <v>10.154400000000001</v>
      </c>
      <c r="M332" s="5">
        <v>35</v>
      </c>
      <c r="N332" s="6">
        <v>3.9430780999999998E-2</v>
      </c>
      <c r="O332" s="5">
        <v>1</v>
      </c>
      <c r="P332" s="5">
        <v>0</v>
      </c>
      <c r="Q332" s="5">
        <v>1</v>
      </c>
      <c r="R332" s="5">
        <v>0</v>
      </c>
    </row>
    <row r="333" spans="2:18" x14ac:dyDescent="0.3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5.2149999999999999</v>
      </c>
      <c r="I333" s="5">
        <v>23.1</v>
      </c>
      <c r="J333" s="5">
        <v>7.34</v>
      </c>
      <c r="K333" s="5">
        <v>5.5519999999999996</v>
      </c>
      <c r="L333" s="5">
        <v>14.1808</v>
      </c>
      <c r="M333" s="5">
        <v>53</v>
      </c>
      <c r="N333" s="6">
        <v>4.5171643999999997E-2</v>
      </c>
      <c r="O333" s="5">
        <v>0</v>
      </c>
      <c r="P333" s="5">
        <v>0</v>
      </c>
      <c r="Q333" s="5">
        <v>0</v>
      </c>
      <c r="R333" s="5">
        <v>0</v>
      </c>
    </row>
    <row r="334" spans="2:18" x14ac:dyDescent="0.3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5.875</v>
      </c>
      <c r="I334" s="5">
        <v>23.1</v>
      </c>
      <c r="J334" s="5">
        <v>9.09</v>
      </c>
      <c r="K334" s="5">
        <v>9.3960000000000008</v>
      </c>
      <c r="L334" s="5">
        <v>11.1584</v>
      </c>
      <c r="M334" s="5">
        <v>26</v>
      </c>
      <c r="N334" s="6">
        <v>4.3030881999999999E-2</v>
      </c>
      <c r="O334" s="5">
        <v>0</v>
      </c>
      <c r="P334" s="5">
        <v>1</v>
      </c>
      <c r="Q334" s="5">
        <v>0</v>
      </c>
      <c r="R334" s="5">
        <v>0</v>
      </c>
    </row>
    <row r="335" spans="2:18" x14ac:dyDescent="0.3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6.6400000000000006</v>
      </c>
      <c r="I335" s="5">
        <v>23.1</v>
      </c>
      <c r="J335" s="5">
        <v>12.43</v>
      </c>
      <c r="K335" s="5">
        <v>6.742</v>
      </c>
      <c r="L335" s="5">
        <v>14.136799999999999</v>
      </c>
      <c r="M335" s="5">
        <v>21</v>
      </c>
      <c r="N335" s="6">
        <v>5.2187446999999998E-2</v>
      </c>
      <c r="O335" s="5">
        <v>0</v>
      </c>
      <c r="P335" s="5">
        <v>0</v>
      </c>
      <c r="Q335" s="5">
        <v>1</v>
      </c>
      <c r="R335" s="5">
        <v>0</v>
      </c>
    </row>
    <row r="336" spans="2:18" x14ac:dyDescent="0.3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6.6400000000000006</v>
      </c>
      <c r="I336" s="5">
        <v>23.1</v>
      </c>
      <c r="J336" s="5">
        <v>7.83</v>
      </c>
      <c r="K336" s="5">
        <v>7.4880000000000004</v>
      </c>
      <c r="L336" s="5">
        <v>14.155200000000001</v>
      </c>
      <c r="M336" s="5">
        <v>22</v>
      </c>
      <c r="N336" s="6">
        <v>5.1756241000000001E-2</v>
      </c>
      <c r="O336" s="5">
        <v>1</v>
      </c>
      <c r="P336" s="5">
        <v>0</v>
      </c>
      <c r="Q336" s="5">
        <v>0</v>
      </c>
      <c r="R336" s="5">
        <v>0</v>
      </c>
    </row>
    <row r="337" spans="2:18" x14ac:dyDescent="0.3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6.4575000000000005</v>
      </c>
      <c r="I337" s="5">
        <v>19.8</v>
      </c>
      <c r="J337" s="5">
        <v>5.68</v>
      </c>
      <c r="K337" s="5">
        <v>9.1440000000000001</v>
      </c>
      <c r="L337" s="5">
        <v>11.1776</v>
      </c>
      <c r="M337" s="5">
        <v>34</v>
      </c>
      <c r="N337" s="6">
        <v>4.9894823999999997E-2</v>
      </c>
      <c r="O337" s="5">
        <v>0</v>
      </c>
      <c r="P337" s="5">
        <v>0</v>
      </c>
      <c r="Q337" s="5">
        <v>0</v>
      </c>
      <c r="R337" s="5">
        <v>0</v>
      </c>
    </row>
    <row r="338" spans="2:18" x14ac:dyDescent="0.3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6.46</v>
      </c>
      <c r="I338" s="5">
        <v>19.8</v>
      </c>
      <c r="J338" s="5">
        <v>6.75</v>
      </c>
      <c r="K338" s="5">
        <v>7.5140000000000002</v>
      </c>
      <c r="L338" s="5">
        <v>15.1656</v>
      </c>
      <c r="M338" s="5">
        <v>53</v>
      </c>
      <c r="N338" s="6">
        <v>5.5402330999999999E-2</v>
      </c>
      <c r="O338" s="5">
        <v>1</v>
      </c>
      <c r="P338" s="5">
        <v>0</v>
      </c>
      <c r="Q338" s="5">
        <v>0</v>
      </c>
      <c r="R338" s="5">
        <v>1</v>
      </c>
    </row>
    <row r="339" spans="2:18" x14ac:dyDescent="0.3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5.9850000000000003</v>
      </c>
      <c r="I339" s="5">
        <v>19.8</v>
      </c>
      <c r="J339" s="5">
        <v>8.01</v>
      </c>
      <c r="K339" s="5">
        <v>8.9220000000000006</v>
      </c>
      <c r="L339" s="5">
        <v>14.168799999999999</v>
      </c>
      <c r="M339" s="5">
        <v>57</v>
      </c>
      <c r="N339" s="6">
        <v>5.0577406999999998E-2</v>
      </c>
      <c r="O339" s="5">
        <v>1</v>
      </c>
      <c r="P339" s="5">
        <v>0</v>
      </c>
      <c r="Q339" s="5">
        <v>0</v>
      </c>
      <c r="R339" s="5">
        <v>0</v>
      </c>
    </row>
    <row r="340" spans="2:18" x14ac:dyDescent="0.3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5.23</v>
      </c>
      <c r="I340" s="5">
        <v>19.8</v>
      </c>
      <c r="J340" s="5">
        <v>9.8000000000000007</v>
      </c>
      <c r="K340" s="5">
        <v>10.09</v>
      </c>
      <c r="L340" s="5">
        <v>15.156000000000001</v>
      </c>
      <c r="M340" s="5">
        <v>53</v>
      </c>
      <c r="N340" s="6">
        <v>4.4682896999999999E-2</v>
      </c>
      <c r="O340" s="5">
        <v>0</v>
      </c>
      <c r="P340" s="5">
        <v>1</v>
      </c>
      <c r="Q340" s="5">
        <v>0</v>
      </c>
      <c r="R340" s="5">
        <v>0</v>
      </c>
    </row>
    <row r="341" spans="2:18" x14ac:dyDescent="0.3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5.6150000000000002</v>
      </c>
      <c r="I341" s="5">
        <v>19.8</v>
      </c>
      <c r="J341" s="5">
        <v>10.56</v>
      </c>
      <c r="K341" s="5">
        <v>8.27</v>
      </c>
      <c r="L341" s="5">
        <v>12.148</v>
      </c>
      <c r="M341" s="5">
        <v>21</v>
      </c>
      <c r="N341" s="6">
        <v>5.6682366999999997E-2</v>
      </c>
      <c r="O341" s="5">
        <v>1</v>
      </c>
      <c r="P341" s="5">
        <v>1</v>
      </c>
      <c r="Q341" s="5">
        <v>0</v>
      </c>
      <c r="R341" s="5">
        <v>0</v>
      </c>
    </row>
    <row r="342" spans="2:18" x14ac:dyDescent="0.3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4.8125</v>
      </c>
      <c r="I342" s="5">
        <v>19.8</v>
      </c>
      <c r="J342" s="5">
        <v>8.51</v>
      </c>
      <c r="K342" s="5">
        <v>8.1120000000000001</v>
      </c>
      <c r="L342" s="5">
        <v>14.1648</v>
      </c>
      <c r="M342" s="5">
        <v>26</v>
      </c>
      <c r="N342" s="6">
        <v>5.3459544999999997E-2</v>
      </c>
      <c r="O342" s="5">
        <v>1</v>
      </c>
      <c r="P342" s="5">
        <v>1</v>
      </c>
      <c r="Q342" s="5">
        <v>0</v>
      </c>
      <c r="R342" s="5">
        <v>0</v>
      </c>
    </row>
    <row r="343" spans="2:18" x14ac:dyDescent="0.3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4.8125</v>
      </c>
      <c r="I343" s="5">
        <v>19.8</v>
      </c>
      <c r="J343" s="5">
        <v>9.74</v>
      </c>
      <c r="K343" s="5">
        <v>6.38</v>
      </c>
      <c r="L343" s="5">
        <v>11.151999999999999</v>
      </c>
      <c r="M343" s="5">
        <v>28</v>
      </c>
      <c r="N343" s="6">
        <v>4.7699619999999998E-2</v>
      </c>
      <c r="O343" s="5">
        <v>0</v>
      </c>
      <c r="P343" s="5">
        <v>0</v>
      </c>
      <c r="Q343" s="5">
        <v>1</v>
      </c>
      <c r="R343" s="5">
        <v>0</v>
      </c>
    </row>
    <row r="344" spans="2:18" x14ac:dyDescent="0.3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4.8125</v>
      </c>
      <c r="I344" s="5">
        <v>19.8</v>
      </c>
      <c r="J344" s="5">
        <v>9.2899999999999991</v>
      </c>
      <c r="K344" s="5">
        <v>6.4740000000000002</v>
      </c>
      <c r="L344" s="5">
        <v>13.1496</v>
      </c>
      <c r="M344" s="5">
        <v>20</v>
      </c>
      <c r="N344" s="6">
        <v>5.3311543000000003E-2</v>
      </c>
      <c r="O344" s="5">
        <v>1</v>
      </c>
      <c r="P344" s="5">
        <v>0</v>
      </c>
      <c r="Q344" s="5">
        <v>0</v>
      </c>
      <c r="R344" s="5">
        <v>0</v>
      </c>
    </row>
    <row r="345" spans="2:18" x14ac:dyDescent="0.3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7.0375000000000005</v>
      </c>
      <c r="I345" s="5">
        <v>24.5</v>
      </c>
      <c r="J345" s="5">
        <v>5.49</v>
      </c>
      <c r="K345" s="5">
        <v>6.2539999999999996</v>
      </c>
      <c r="L345" s="5">
        <v>13.2616</v>
      </c>
      <c r="M345" s="5">
        <v>48</v>
      </c>
      <c r="N345" s="6">
        <v>5.2440281999999998E-2</v>
      </c>
      <c r="O345" s="5">
        <v>1</v>
      </c>
      <c r="P345" s="5">
        <v>0</v>
      </c>
      <c r="Q345" s="5">
        <v>0</v>
      </c>
      <c r="R345" s="5">
        <v>0</v>
      </c>
    </row>
    <row r="346" spans="2:18" x14ac:dyDescent="0.3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6.2674999999999992</v>
      </c>
      <c r="I346" s="5">
        <v>24.1</v>
      </c>
      <c r="J346" s="5">
        <v>8.65</v>
      </c>
      <c r="K346" s="5">
        <v>7.33</v>
      </c>
      <c r="L346" s="5">
        <v>11.132</v>
      </c>
      <c r="M346" s="5">
        <v>40</v>
      </c>
      <c r="N346" s="6">
        <v>5.6545656E-2</v>
      </c>
      <c r="O346" s="5">
        <v>1</v>
      </c>
      <c r="P346" s="5">
        <v>1</v>
      </c>
      <c r="Q346" s="5">
        <v>0</v>
      </c>
      <c r="R346" s="5">
        <v>0</v>
      </c>
    </row>
    <row r="347" spans="2:18" x14ac:dyDescent="0.3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5.7325000000000008</v>
      </c>
      <c r="I347" s="5">
        <v>22.4</v>
      </c>
      <c r="J347" s="5">
        <v>7.18</v>
      </c>
      <c r="K347" s="5">
        <v>8.9779999999999998</v>
      </c>
      <c r="L347" s="5">
        <v>15.1912</v>
      </c>
      <c r="M347" s="5">
        <v>52</v>
      </c>
      <c r="N347" s="6">
        <v>4.7871548999999999E-2</v>
      </c>
      <c r="O347" s="5">
        <v>1</v>
      </c>
      <c r="P347" s="5">
        <v>0</v>
      </c>
      <c r="Q347" s="5">
        <v>0</v>
      </c>
      <c r="R347" s="5">
        <v>1</v>
      </c>
    </row>
    <row r="348" spans="2:18" x14ac:dyDescent="0.3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6.4650000000000007</v>
      </c>
      <c r="I348" s="5">
        <v>22.4</v>
      </c>
      <c r="J348" s="5">
        <v>4.6100000000000003</v>
      </c>
      <c r="K348" s="5">
        <v>10.624000000000001</v>
      </c>
      <c r="L348" s="5">
        <v>11.249599999999999</v>
      </c>
      <c r="M348" s="5">
        <v>23</v>
      </c>
      <c r="N348" s="6">
        <v>4.6382518999999997E-2</v>
      </c>
      <c r="O348" s="5">
        <v>0</v>
      </c>
      <c r="P348" s="5">
        <v>1</v>
      </c>
      <c r="Q348" s="5">
        <v>0</v>
      </c>
      <c r="R348" s="5">
        <v>0</v>
      </c>
    </row>
    <row r="349" spans="2:18" x14ac:dyDescent="0.3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8.0124999999999993</v>
      </c>
      <c r="I349" s="5">
        <v>21.2</v>
      </c>
      <c r="J349" s="5">
        <v>10.53</v>
      </c>
      <c r="K349" s="5">
        <v>7.15</v>
      </c>
      <c r="L349" s="5">
        <v>13.14</v>
      </c>
      <c r="M349" s="5">
        <v>26</v>
      </c>
      <c r="N349" s="6">
        <v>5.0677119E-2</v>
      </c>
      <c r="O349" s="5">
        <v>1</v>
      </c>
      <c r="P349" s="5">
        <v>0</v>
      </c>
      <c r="Q349" s="5">
        <v>1</v>
      </c>
      <c r="R349" s="5">
        <v>0</v>
      </c>
    </row>
    <row r="350" spans="2:18" x14ac:dyDescent="0.3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8.0150000000000006</v>
      </c>
      <c r="I350" s="5">
        <v>21.2</v>
      </c>
      <c r="J350" s="5">
        <v>12.67</v>
      </c>
      <c r="K350" s="5">
        <v>6.0439999999999996</v>
      </c>
      <c r="L350" s="5">
        <v>13.137600000000001</v>
      </c>
      <c r="M350" s="5">
        <v>46</v>
      </c>
      <c r="N350" s="6">
        <v>4.4077795000000003E-2</v>
      </c>
      <c r="O350" s="5">
        <v>0</v>
      </c>
      <c r="P350" s="5">
        <v>1</v>
      </c>
      <c r="Q350" s="5">
        <v>0</v>
      </c>
      <c r="R350" s="5">
        <v>0</v>
      </c>
    </row>
    <row r="351" spans="2:18" x14ac:dyDescent="0.3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8.5374999999999979</v>
      </c>
      <c r="I351" s="5">
        <v>22.1</v>
      </c>
      <c r="J351" s="5">
        <v>6.36</v>
      </c>
      <c r="K351" s="5">
        <v>8.1620000000000008</v>
      </c>
      <c r="L351" s="5">
        <v>12.184799999999999</v>
      </c>
      <c r="M351" s="5">
        <v>47</v>
      </c>
      <c r="N351" s="6">
        <v>3.8407037999999998E-2</v>
      </c>
      <c r="O351" s="5">
        <v>1</v>
      </c>
      <c r="P351" s="5">
        <v>0</v>
      </c>
      <c r="Q351" s="5">
        <v>1</v>
      </c>
      <c r="R351" s="5">
        <v>0</v>
      </c>
    </row>
    <row r="352" spans="2:18" x14ac:dyDescent="0.3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8.3424999999999994</v>
      </c>
      <c r="I352" s="5">
        <v>23</v>
      </c>
      <c r="J352" s="5">
        <v>5.99</v>
      </c>
      <c r="K352" s="5">
        <v>6.29</v>
      </c>
      <c r="L352" s="5">
        <v>13.196</v>
      </c>
      <c r="M352" s="5">
        <v>45</v>
      </c>
      <c r="N352" s="6">
        <v>4.8923888999999998E-2</v>
      </c>
      <c r="O352" s="5">
        <v>1</v>
      </c>
      <c r="P352" s="5">
        <v>0</v>
      </c>
      <c r="Q352" s="5">
        <v>0</v>
      </c>
      <c r="R352" s="5">
        <v>0</v>
      </c>
    </row>
    <row r="353" spans="2:18" x14ac:dyDescent="0.3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8.7949999999999999</v>
      </c>
      <c r="I353" s="5">
        <v>20.3</v>
      </c>
      <c r="J353" s="5">
        <v>5.89</v>
      </c>
      <c r="K353" s="5">
        <v>5.6319999999999997</v>
      </c>
      <c r="L353" s="5">
        <v>11.2128</v>
      </c>
      <c r="M353" s="5">
        <v>30</v>
      </c>
      <c r="N353" s="6">
        <v>3.9234716000000003E-2</v>
      </c>
      <c r="O353" s="5">
        <v>1</v>
      </c>
      <c r="P353" s="5">
        <v>0</v>
      </c>
      <c r="Q353" s="5">
        <v>0</v>
      </c>
      <c r="R353" s="5">
        <v>0</v>
      </c>
    </row>
    <row r="354" spans="2:18" x14ac:dyDescent="0.3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8.7925000000000004</v>
      </c>
      <c r="I354" s="5">
        <v>20.3</v>
      </c>
      <c r="J354" s="5">
        <v>5.98</v>
      </c>
      <c r="K354" s="5">
        <v>7.258</v>
      </c>
      <c r="L354" s="5">
        <v>15.183199999999999</v>
      </c>
      <c r="M354" s="5">
        <v>55</v>
      </c>
      <c r="N354" s="6">
        <v>3.8897843000000001E-2</v>
      </c>
      <c r="O354" s="5">
        <v>0</v>
      </c>
      <c r="P354" s="5">
        <v>1</v>
      </c>
      <c r="Q354" s="5">
        <v>0</v>
      </c>
      <c r="R354" s="5">
        <v>0</v>
      </c>
    </row>
    <row r="355" spans="2:18" x14ac:dyDescent="0.3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10.712499999999999</v>
      </c>
      <c r="I355" s="5">
        <v>21.7</v>
      </c>
      <c r="J355" s="5">
        <v>5.49</v>
      </c>
      <c r="K355" s="5">
        <v>5.5819999999999999</v>
      </c>
      <c r="L355" s="5">
        <v>10.1928</v>
      </c>
      <c r="M355" s="5">
        <v>45</v>
      </c>
      <c r="N355" s="6">
        <v>3.6212003E-2</v>
      </c>
      <c r="O355" s="5">
        <v>1</v>
      </c>
      <c r="P355" s="5">
        <v>1</v>
      </c>
      <c r="Q355" s="5">
        <v>0</v>
      </c>
      <c r="R355" s="5">
        <v>0</v>
      </c>
    </row>
    <row r="356" spans="2:18" x14ac:dyDescent="0.3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10.7125</v>
      </c>
      <c r="I356" s="5">
        <v>21.7</v>
      </c>
      <c r="J356" s="5">
        <v>7.79</v>
      </c>
      <c r="K356" s="5">
        <v>7.3719999999999999</v>
      </c>
      <c r="L356" s="5">
        <v>11.1488</v>
      </c>
      <c r="M356" s="5">
        <v>50</v>
      </c>
      <c r="N356" s="6">
        <v>3.9638647999999999E-2</v>
      </c>
      <c r="O356" s="5">
        <v>1</v>
      </c>
      <c r="P356" s="5">
        <v>1</v>
      </c>
      <c r="Q356" s="5">
        <v>0</v>
      </c>
      <c r="R356" s="5">
        <v>0</v>
      </c>
    </row>
    <row r="357" spans="2:18" x14ac:dyDescent="0.3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12.1275</v>
      </c>
      <c r="I357" s="5">
        <v>23</v>
      </c>
      <c r="J357" s="5">
        <v>4.5</v>
      </c>
      <c r="K357" s="5">
        <v>6.1020000000000003</v>
      </c>
      <c r="L357" s="5">
        <v>12.2408</v>
      </c>
      <c r="M357" s="5">
        <v>40</v>
      </c>
      <c r="N357" s="6">
        <v>4.7356513000000003E-2</v>
      </c>
      <c r="O357" s="5">
        <v>1</v>
      </c>
      <c r="P357" s="5">
        <v>0</v>
      </c>
      <c r="Q357" s="5">
        <v>1</v>
      </c>
      <c r="R357" s="5">
        <v>0</v>
      </c>
    </row>
    <row r="358" spans="2:18" x14ac:dyDescent="0.3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10.585000000000001</v>
      </c>
      <c r="I358" s="5">
        <v>18</v>
      </c>
      <c r="J358" s="5">
        <v>8.0500000000000007</v>
      </c>
      <c r="K358" s="5">
        <v>8.7639999999999993</v>
      </c>
      <c r="L358" s="5">
        <v>12.1456</v>
      </c>
      <c r="M358" s="5">
        <v>34</v>
      </c>
      <c r="N358" s="6">
        <v>4.6933707999999998E-2</v>
      </c>
      <c r="O358" s="5">
        <v>0</v>
      </c>
      <c r="P358" s="5">
        <v>0</v>
      </c>
      <c r="Q358" s="5">
        <v>0</v>
      </c>
      <c r="R358" s="5">
        <v>0</v>
      </c>
    </row>
    <row r="359" spans="2:18" x14ac:dyDescent="0.3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10.584999999999999</v>
      </c>
      <c r="I359" s="5">
        <v>18</v>
      </c>
      <c r="J359" s="5">
        <v>5.57</v>
      </c>
      <c r="K359" s="5">
        <v>9.3119999999999994</v>
      </c>
      <c r="L359" s="5">
        <v>13.1648</v>
      </c>
      <c r="M359" s="5">
        <v>53</v>
      </c>
      <c r="N359" s="6">
        <v>4.4335025E-2</v>
      </c>
      <c r="O359" s="5">
        <v>0</v>
      </c>
      <c r="P359" s="5">
        <v>1</v>
      </c>
      <c r="Q359" s="5">
        <v>0</v>
      </c>
      <c r="R359" s="5">
        <v>0</v>
      </c>
    </row>
    <row r="360" spans="2:18" x14ac:dyDescent="0.3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2.1225000000000001</v>
      </c>
      <c r="I360" s="5">
        <v>19.8</v>
      </c>
      <c r="J360" s="5">
        <v>17.600000000000001</v>
      </c>
      <c r="K360" s="5">
        <v>5.9560000000000004</v>
      </c>
      <c r="L360" s="5">
        <v>14.1424</v>
      </c>
      <c r="M360" s="5">
        <v>39</v>
      </c>
      <c r="N360" s="6">
        <v>7.7295155000000004E-2</v>
      </c>
      <c r="O360" s="5">
        <v>0</v>
      </c>
      <c r="P360" s="5">
        <v>0</v>
      </c>
      <c r="Q360" s="5">
        <v>0</v>
      </c>
      <c r="R360" s="5">
        <v>0</v>
      </c>
    </row>
    <row r="361" spans="2:18" x14ac:dyDescent="0.3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2.5049999999999999</v>
      </c>
      <c r="I361" s="5">
        <v>19.8</v>
      </c>
      <c r="J361" s="5">
        <v>13.27</v>
      </c>
      <c r="K361" s="5">
        <v>7.0339999999999998</v>
      </c>
      <c r="L361" s="5">
        <v>13.1736</v>
      </c>
      <c r="M361" s="5">
        <v>56</v>
      </c>
      <c r="N361" s="6">
        <v>7.5544099000000003E-2</v>
      </c>
      <c r="O361" s="5">
        <v>0</v>
      </c>
      <c r="P361" s="5">
        <v>0</v>
      </c>
      <c r="Q361" s="5">
        <v>1</v>
      </c>
      <c r="R361" s="5">
        <v>0</v>
      </c>
    </row>
    <row r="362" spans="2:18" x14ac:dyDescent="0.3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2.7225000000000001</v>
      </c>
      <c r="I362" s="5">
        <v>19.8</v>
      </c>
      <c r="J362" s="5">
        <v>11.48</v>
      </c>
      <c r="K362" s="5">
        <v>6.3540000000000001</v>
      </c>
      <c r="L362" s="5">
        <v>15.1816</v>
      </c>
      <c r="M362" s="5">
        <v>42</v>
      </c>
      <c r="N362" s="6">
        <v>7.6655095000000006E-2</v>
      </c>
      <c r="O362" s="5">
        <v>0</v>
      </c>
      <c r="P362" s="5">
        <v>0</v>
      </c>
      <c r="Q362" s="5">
        <v>0</v>
      </c>
      <c r="R362" s="5">
        <v>1</v>
      </c>
    </row>
    <row r="363" spans="2:18" x14ac:dyDescent="0.3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2.5075000000000003</v>
      </c>
      <c r="I363" s="5">
        <v>19.8</v>
      </c>
      <c r="J363" s="5">
        <v>12.67</v>
      </c>
      <c r="K363" s="5">
        <v>7.8997064980237202</v>
      </c>
      <c r="L363" s="5">
        <v>14.1808</v>
      </c>
      <c r="M363" s="5">
        <v>26</v>
      </c>
      <c r="N363" s="6">
        <v>7.4238744999999995E-2</v>
      </c>
      <c r="O363" s="5">
        <v>0</v>
      </c>
      <c r="P363" s="5">
        <v>0</v>
      </c>
      <c r="Q363" s="5">
        <v>1</v>
      </c>
      <c r="R363" s="5">
        <v>0</v>
      </c>
    </row>
    <row r="364" spans="2:18" x14ac:dyDescent="0.3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2.5175000000000001</v>
      </c>
      <c r="I364" s="5">
        <v>19.8</v>
      </c>
      <c r="J364" s="5">
        <v>7.79</v>
      </c>
      <c r="K364" s="5">
        <v>8.8000000000000007</v>
      </c>
      <c r="L364" s="5">
        <v>10.199999999999999</v>
      </c>
      <c r="M364" s="5">
        <v>37</v>
      </c>
      <c r="N364" s="6">
        <v>6.7257871999999996E-2</v>
      </c>
      <c r="O364" s="5">
        <v>0</v>
      </c>
      <c r="P364" s="5">
        <v>0</v>
      </c>
      <c r="Q364" s="5">
        <v>0</v>
      </c>
      <c r="R364" s="5">
        <v>0</v>
      </c>
    </row>
    <row r="365" spans="2:18" x14ac:dyDescent="0.3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2.2949999999999999</v>
      </c>
      <c r="I365" s="5">
        <v>19.8</v>
      </c>
      <c r="J365" s="5">
        <v>14.19</v>
      </c>
      <c r="K365" s="5">
        <v>8.8979999999999997</v>
      </c>
      <c r="L365" s="5">
        <v>13.1592</v>
      </c>
      <c r="M365" s="5">
        <v>56</v>
      </c>
      <c r="N365" s="6">
        <v>7.3252181999999999E-2</v>
      </c>
      <c r="O365" s="5">
        <v>1</v>
      </c>
      <c r="P365" s="5">
        <v>1</v>
      </c>
      <c r="Q365" s="5">
        <v>0</v>
      </c>
      <c r="R365" s="5">
        <v>0</v>
      </c>
    </row>
    <row r="366" spans="2:18" x14ac:dyDescent="0.3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2.105</v>
      </c>
      <c r="I366" s="5">
        <v>19.8</v>
      </c>
      <c r="J366" s="5">
        <v>10.19</v>
      </c>
      <c r="K366" s="5">
        <v>8.016</v>
      </c>
      <c r="L366" s="5">
        <v>14.166399999999999</v>
      </c>
      <c r="M366" s="5">
        <v>52</v>
      </c>
      <c r="N366" s="6">
        <v>6.9929484E-2</v>
      </c>
      <c r="O366" s="5">
        <v>0</v>
      </c>
      <c r="P366" s="5">
        <v>0</v>
      </c>
      <c r="Q366" s="5">
        <v>1</v>
      </c>
      <c r="R366" s="5">
        <v>0</v>
      </c>
    </row>
    <row r="367" spans="2:18" x14ac:dyDescent="0.3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1.9049999999999998</v>
      </c>
      <c r="I367" s="5">
        <v>19.8</v>
      </c>
      <c r="J367" s="5">
        <v>14.64</v>
      </c>
      <c r="K367" s="5">
        <v>9.7360000000000007</v>
      </c>
      <c r="L367" s="5">
        <v>15.134399999999999</v>
      </c>
      <c r="M367" s="5">
        <v>57</v>
      </c>
      <c r="N367" s="6">
        <v>8.0284560000000005E-2</v>
      </c>
      <c r="O367" s="5">
        <v>1</v>
      </c>
      <c r="P367" s="5">
        <v>0</v>
      </c>
      <c r="Q367" s="5">
        <v>0</v>
      </c>
      <c r="R367" s="5">
        <v>1</v>
      </c>
    </row>
    <row r="368" spans="2:18" x14ac:dyDescent="0.3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1.9049999999999998</v>
      </c>
      <c r="I368" s="5">
        <v>19.8</v>
      </c>
      <c r="J368" s="5">
        <v>5.29</v>
      </c>
      <c r="K368" s="5">
        <v>8.0380000000000003</v>
      </c>
      <c r="L368" s="5">
        <v>12.1752</v>
      </c>
      <c r="M368" s="5">
        <v>26</v>
      </c>
      <c r="N368" s="6">
        <v>6.2172824000000002E-2</v>
      </c>
      <c r="O368" s="5">
        <v>0</v>
      </c>
      <c r="P368" s="5">
        <v>1</v>
      </c>
      <c r="Q368" s="5">
        <v>0</v>
      </c>
      <c r="R368" s="5">
        <v>0</v>
      </c>
    </row>
    <row r="369" spans="2:18" x14ac:dyDescent="0.3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1.6124999999999998</v>
      </c>
      <c r="I369" s="5">
        <v>19.8</v>
      </c>
      <c r="J369" s="5">
        <v>7.12</v>
      </c>
      <c r="K369" s="5">
        <v>8.0500000000000007</v>
      </c>
      <c r="L369" s="5">
        <v>12.22</v>
      </c>
      <c r="M369" s="5">
        <v>51</v>
      </c>
      <c r="N369" s="6">
        <v>6.7931990999999997E-2</v>
      </c>
      <c r="O369" s="5">
        <v>1</v>
      </c>
      <c r="P369" s="5">
        <v>1</v>
      </c>
      <c r="Q369" s="5">
        <v>0</v>
      </c>
      <c r="R369" s="5">
        <v>0</v>
      </c>
    </row>
    <row r="370" spans="2:18" x14ac:dyDescent="0.3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1.75</v>
      </c>
      <c r="I370" s="5">
        <v>19.8</v>
      </c>
      <c r="J370" s="5">
        <v>14</v>
      </c>
      <c r="K370" s="5">
        <v>10.238</v>
      </c>
      <c r="L370" s="5">
        <v>14.1752</v>
      </c>
      <c r="M370" s="5">
        <v>58</v>
      </c>
      <c r="N370" s="6">
        <v>7.5653918000000001E-2</v>
      </c>
      <c r="O370" s="5">
        <v>0</v>
      </c>
      <c r="P370" s="5">
        <v>0</v>
      </c>
      <c r="Q370" s="5">
        <v>1</v>
      </c>
      <c r="R370" s="5">
        <v>0</v>
      </c>
    </row>
    <row r="371" spans="2:18" x14ac:dyDescent="0.3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1.5075000000000001</v>
      </c>
      <c r="I371" s="5">
        <v>19.8</v>
      </c>
      <c r="J371" s="5">
        <v>13.33</v>
      </c>
      <c r="K371" s="5">
        <v>9.9619999999999997</v>
      </c>
      <c r="L371" s="5">
        <v>11.184799999999999</v>
      </c>
      <c r="M371" s="5">
        <v>24</v>
      </c>
      <c r="N371" s="6">
        <v>5.5889023000000003E-2</v>
      </c>
      <c r="O371" s="5">
        <v>0</v>
      </c>
      <c r="P371" s="5">
        <v>0</v>
      </c>
      <c r="Q371" s="5">
        <v>1</v>
      </c>
      <c r="R371" s="5">
        <v>0</v>
      </c>
    </row>
    <row r="372" spans="2:18" x14ac:dyDescent="0.3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1.3325</v>
      </c>
      <c r="I372" s="5">
        <v>19.8</v>
      </c>
      <c r="J372" s="5">
        <v>3.26</v>
      </c>
      <c r="K372" s="5">
        <v>9.6999999999999993</v>
      </c>
      <c r="L372" s="5">
        <v>13.4</v>
      </c>
      <c r="M372" s="5">
        <v>41</v>
      </c>
      <c r="N372" s="6">
        <v>6.2356485000000003E-2</v>
      </c>
      <c r="O372" s="5">
        <v>0</v>
      </c>
      <c r="P372" s="5">
        <v>1</v>
      </c>
      <c r="Q372" s="5">
        <v>0</v>
      </c>
      <c r="R372" s="5">
        <v>0</v>
      </c>
    </row>
    <row r="373" spans="2:18" x14ac:dyDescent="0.3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1.355</v>
      </c>
      <c r="I373" s="5">
        <v>19.8</v>
      </c>
      <c r="J373" s="5">
        <v>3.73</v>
      </c>
      <c r="K373" s="5">
        <v>6.7</v>
      </c>
      <c r="L373" s="5">
        <v>15.4</v>
      </c>
      <c r="M373" s="5">
        <v>58</v>
      </c>
      <c r="N373" s="6">
        <v>6.7477239999999994E-2</v>
      </c>
      <c r="O373" s="5">
        <v>1</v>
      </c>
      <c r="P373" s="5">
        <v>1</v>
      </c>
      <c r="Q373" s="5">
        <v>0</v>
      </c>
      <c r="R373" s="5">
        <v>0</v>
      </c>
    </row>
    <row r="374" spans="2:18" x14ac:dyDescent="0.3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1.2</v>
      </c>
      <c r="I374" s="5">
        <v>19.8</v>
      </c>
      <c r="J374" s="5">
        <v>2.96</v>
      </c>
      <c r="K374" s="5">
        <v>10.1</v>
      </c>
      <c r="L374" s="5">
        <v>12.4</v>
      </c>
      <c r="M374" s="5">
        <v>46</v>
      </c>
      <c r="N374" s="6">
        <v>5.922939E-2</v>
      </c>
      <c r="O374" s="5">
        <v>1</v>
      </c>
      <c r="P374" s="5">
        <v>0</v>
      </c>
      <c r="Q374" s="5">
        <v>0</v>
      </c>
      <c r="R374" s="5">
        <v>0</v>
      </c>
    </row>
    <row r="375" spans="2:18" x14ac:dyDescent="0.3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1.1700000000000002</v>
      </c>
      <c r="I375" s="5">
        <v>19.8</v>
      </c>
      <c r="J375" s="5">
        <v>9.5299999999999994</v>
      </c>
      <c r="K375" s="5">
        <v>9.8000000000000007</v>
      </c>
      <c r="L375" s="5">
        <v>13.4</v>
      </c>
      <c r="M375" s="5">
        <v>25</v>
      </c>
      <c r="N375" s="6">
        <v>6.0880135000000002E-2</v>
      </c>
      <c r="O375" s="5">
        <v>1</v>
      </c>
      <c r="P375" s="5">
        <v>0</v>
      </c>
      <c r="Q375" s="5">
        <v>0</v>
      </c>
      <c r="R375" s="5">
        <v>0</v>
      </c>
    </row>
    <row r="376" spans="2:18" x14ac:dyDescent="0.3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1.1274999999999999</v>
      </c>
      <c r="I376" s="5">
        <v>19.8</v>
      </c>
      <c r="J376" s="5">
        <v>8.8800000000000008</v>
      </c>
      <c r="K376" s="5">
        <v>10.8</v>
      </c>
      <c r="L376" s="5">
        <v>12.4</v>
      </c>
      <c r="M376" s="5">
        <v>57</v>
      </c>
      <c r="N376" s="6">
        <v>6.4478809999999998E-2</v>
      </c>
      <c r="O376" s="5">
        <v>1</v>
      </c>
      <c r="P376" s="5">
        <v>0</v>
      </c>
      <c r="Q376" s="5">
        <v>0</v>
      </c>
      <c r="R376" s="5">
        <v>0</v>
      </c>
    </row>
    <row r="377" spans="2:18" x14ac:dyDescent="0.3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1.175</v>
      </c>
      <c r="I377" s="5">
        <v>19.8</v>
      </c>
      <c r="J377" s="5">
        <v>34.770000000000003</v>
      </c>
      <c r="K377" s="5">
        <v>6.8760000000000003</v>
      </c>
      <c r="L377" s="5">
        <v>13.1104</v>
      </c>
      <c r="M377" s="5">
        <v>56</v>
      </c>
      <c r="N377" s="6">
        <v>6.1022409E-2</v>
      </c>
      <c r="O377" s="5">
        <v>1</v>
      </c>
      <c r="P377" s="5">
        <v>0</v>
      </c>
      <c r="Q377" s="5">
        <v>0</v>
      </c>
      <c r="R377" s="5">
        <v>0</v>
      </c>
    </row>
    <row r="378" spans="2:18" x14ac:dyDescent="0.3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1.1375</v>
      </c>
      <c r="I378" s="5">
        <v>19.8</v>
      </c>
      <c r="J378" s="5">
        <v>37.97</v>
      </c>
      <c r="K378" s="5">
        <v>7.0759999999999996</v>
      </c>
      <c r="L378" s="5">
        <v>13.1104</v>
      </c>
      <c r="M378" s="5">
        <v>35</v>
      </c>
      <c r="N378" s="6">
        <v>7.1138748000000002E-2</v>
      </c>
      <c r="O378" s="5">
        <v>0</v>
      </c>
      <c r="P378" s="5">
        <v>0</v>
      </c>
      <c r="Q378" s="5">
        <v>1</v>
      </c>
      <c r="R378" s="5">
        <v>0</v>
      </c>
    </row>
    <row r="379" spans="2:18" x14ac:dyDescent="0.3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1.3174999999999999</v>
      </c>
      <c r="I379" s="5">
        <v>19.8</v>
      </c>
      <c r="J379" s="5">
        <v>13.44</v>
      </c>
      <c r="K379" s="5">
        <v>8.9</v>
      </c>
      <c r="L379" s="5">
        <v>15.12</v>
      </c>
      <c r="M379" s="5">
        <v>45</v>
      </c>
      <c r="N379" s="6">
        <v>6.2426717999999999E-2</v>
      </c>
      <c r="O379" s="5">
        <v>0</v>
      </c>
      <c r="P379" s="5">
        <v>0</v>
      </c>
      <c r="Q379" s="5">
        <v>0</v>
      </c>
      <c r="R379" s="5">
        <v>0</v>
      </c>
    </row>
    <row r="380" spans="2:18" x14ac:dyDescent="0.3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1.345</v>
      </c>
      <c r="I380" s="5">
        <v>19.8</v>
      </c>
      <c r="J380" s="5">
        <v>23.24</v>
      </c>
      <c r="K380" s="5">
        <v>9.4779999999999998</v>
      </c>
      <c r="L380" s="5">
        <v>15.1112</v>
      </c>
      <c r="M380" s="5">
        <v>26</v>
      </c>
      <c r="N380" s="6">
        <v>7.0452382999999993E-2</v>
      </c>
      <c r="O380" s="5">
        <v>1</v>
      </c>
      <c r="P380" s="5">
        <v>0</v>
      </c>
      <c r="Q380" s="5">
        <v>0</v>
      </c>
      <c r="R380" s="5">
        <v>0</v>
      </c>
    </row>
    <row r="381" spans="2:18" x14ac:dyDescent="0.3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1.3574999999999999</v>
      </c>
      <c r="I381" s="5">
        <v>19.8</v>
      </c>
      <c r="J381" s="5">
        <v>21.24</v>
      </c>
      <c r="K381" s="5">
        <v>6.0659999999999998</v>
      </c>
      <c r="L381" s="5">
        <v>14.106400000000001</v>
      </c>
      <c r="M381" s="5">
        <v>22</v>
      </c>
      <c r="N381" s="6">
        <v>6.9007471000000001E-2</v>
      </c>
      <c r="O381" s="5">
        <v>1</v>
      </c>
      <c r="P381" s="5">
        <v>0</v>
      </c>
      <c r="Q381" s="5">
        <v>0</v>
      </c>
      <c r="R381" s="5">
        <v>0</v>
      </c>
    </row>
    <row r="382" spans="2:18" x14ac:dyDescent="0.3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1.3850000000000002</v>
      </c>
      <c r="I382" s="5">
        <v>19.8</v>
      </c>
      <c r="J382" s="5">
        <v>23.69</v>
      </c>
      <c r="K382" s="5">
        <v>9.2620000000000005</v>
      </c>
      <c r="L382" s="5">
        <v>14.104799999999999</v>
      </c>
      <c r="M382" s="5">
        <v>54</v>
      </c>
      <c r="N382" s="6">
        <v>6.3153319999999999E-2</v>
      </c>
      <c r="O382" s="5">
        <v>1</v>
      </c>
      <c r="P382" s="5">
        <v>0</v>
      </c>
      <c r="Q382" s="5">
        <v>1</v>
      </c>
      <c r="R382" s="5">
        <v>0</v>
      </c>
    </row>
    <row r="383" spans="2:18" x14ac:dyDescent="0.3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1.3875</v>
      </c>
      <c r="I383" s="5">
        <v>19.8</v>
      </c>
      <c r="J383" s="5">
        <v>21.78</v>
      </c>
      <c r="K383" s="5">
        <v>7.9039999999999999</v>
      </c>
      <c r="L383" s="5">
        <v>11.0816</v>
      </c>
      <c r="M383" s="5">
        <v>46</v>
      </c>
      <c r="N383" s="6">
        <v>5.8067105000000001E-2</v>
      </c>
      <c r="O383" s="5">
        <v>0</v>
      </c>
      <c r="P383" s="5">
        <v>0</v>
      </c>
      <c r="Q383" s="5">
        <v>0</v>
      </c>
      <c r="R383" s="5">
        <v>1</v>
      </c>
    </row>
    <row r="384" spans="2:18" x14ac:dyDescent="0.3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1.4175</v>
      </c>
      <c r="I384" s="5">
        <v>19.8</v>
      </c>
      <c r="J384" s="5">
        <v>17.21</v>
      </c>
      <c r="K384" s="5">
        <v>9.4079999999999995</v>
      </c>
      <c r="L384" s="5">
        <v>14.0832</v>
      </c>
      <c r="M384" s="5">
        <v>21</v>
      </c>
      <c r="N384" s="6">
        <v>6.6591138999999994E-2</v>
      </c>
      <c r="O384" s="5">
        <v>1</v>
      </c>
      <c r="P384" s="5">
        <v>0</v>
      </c>
      <c r="Q384" s="5">
        <v>0</v>
      </c>
      <c r="R384" s="5">
        <v>0</v>
      </c>
    </row>
    <row r="385" spans="2:18" x14ac:dyDescent="0.3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1.5175000000000001</v>
      </c>
      <c r="I385" s="5">
        <v>19.8</v>
      </c>
      <c r="J385" s="5">
        <v>21.08</v>
      </c>
      <c r="K385" s="5">
        <v>8.6180000000000003</v>
      </c>
      <c r="L385" s="5">
        <v>10.087199999999999</v>
      </c>
      <c r="M385" s="5">
        <v>60</v>
      </c>
      <c r="N385" s="6">
        <v>5.814884E-2</v>
      </c>
      <c r="O385" s="5">
        <v>0</v>
      </c>
      <c r="P385" s="5">
        <v>0</v>
      </c>
      <c r="Q385" s="5">
        <v>0</v>
      </c>
      <c r="R385" s="5">
        <v>1</v>
      </c>
    </row>
    <row r="386" spans="2:18" x14ac:dyDescent="0.3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1.5774999999999999</v>
      </c>
      <c r="I386" s="5">
        <v>19.8</v>
      </c>
      <c r="J386" s="5">
        <v>23.6</v>
      </c>
      <c r="K386" s="5">
        <v>8.2260000000000009</v>
      </c>
      <c r="L386" s="5">
        <v>11.090400000000001</v>
      </c>
      <c r="M386" s="5">
        <v>46</v>
      </c>
      <c r="N386" s="6">
        <v>6.0649594000000001E-2</v>
      </c>
      <c r="O386" s="5">
        <v>1</v>
      </c>
      <c r="P386" s="5">
        <v>1</v>
      </c>
      <c r="Q386" s="5">
        <v>0</v>
      </c>
      <c r="R386" s="5">
        <v>0</v>
      </c>
    </row>
    <row r="387" spans="2:18" x14ac:dyDescent="0.3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1.5349999999999999</v>
      </c>
      <c r="I387" s="5">
        <v>19.8</v>
      </c>
      <c r="J387" s="5">
        <v>24.56</v>
      </c>
      <c r="K387" s="5">
        <v>6.7460000000000004</v>
      </c>
      <c r="L387" s="5">
        <v>15.0984</v>
      </c>
      <c r="M387" s="5">
        <v>41</v>
      </c>
      <c r="N387" s="6">
        <v>7.0122484999999998E-2</v>
      </c>
      <c r="O387" s="5">
        <v>0</v>
      </c>
      <c r="P387" s="5">
        <v>0</v>
      </c>
      <c r="Q387" s="5">
        <v>1</v>
      </c>
      <c r="R387" s="5">
        <v>0</v>
      </c>
    </row>
    <row r="388" spans="2:18" x14ac:dyDescent="0.3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1.44</v>
      </c>
      <c r="I388" s="5">
        <v>19.8</v>
      </c>
      <c r="J388" s="5">
        <v>30.63</v>
      </c>
      <c r="K388" s="5">
        <v>5.6760000000000002</v>
      </c>
      <c r="L388" s="5">
        <v>14.070399999999999</v>
      </c>
      <c r="M388" s="5">
        <v>25</v>
      </c>
      <c r="N388" s="6">
        <v>6.2556586999999997E-2</v>
      </c>
      <c r="O388" s="5">
        <v>0</v>
      </c>
      <c r="P388" s="5">
        <v>1</v>
      </c>
      <c r="Q388" s="5">
        <v>0</v>
      </c>
      <c r="R388" s="5">
        <v>0</v>
      </c>
    </row>
    <row r="389" spans="2:18" x14ac:dyDescent="0.3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1.4275000000000002</v>
      </c>
      <c r="I389" s="5">
        <v>19.8</v>
      </c>
      <c r="J389" s="5">
        <v>30.81</v>
      </c>
      <c r="K389" s="5">
        <v>10.144</v>
      </c>
      <c r="L389" s="5">
        <v>13.057600000000001</v>
      </c>
      <c r="M389" s="5">
        <v>36</v>
      </c>
      <c r="N389" s="6">
        <v>5.9990847999999999E-2</v>
      </c>
      <c r="O389" s="5">
        <v>0</v>
      </c>
      <c r="P389" s="5">
        <v>0</v>
      </c>
      <c r="Q389" s="5">
        <v>0</v>
      </c>
      <c r="R389" s="5">
        <v>1</v>
      </c>
    </row>
    <row r="390" spans="2:18" x14ac:dyDescent="0.3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1.4675</v>
      </c>
      <c r="I390" s="5">
        <v>19.8</v>
      </c>
      <c r="J390" s="5">
        <v>28.28</v>
      </c>
      <c r="K390" s="5">
        <v>7.71</v>
      </c>
      <c r="L390" s="5">
        <v>15.084</v>
      </c>
      <c r="M390" s="5">
        <v>34</v>
      </c>
      <c r="N390" s="6">
        <v>5.9673707999999999E-2</v>
      </c>
      <c r="O390" s="5">
        <v>1</v>
      </c>
      <c r="P390" s="5">
        <v>1</v>
      </c>
      <c r="Q390" s="5">
        <v>0</v>
      </c>
      <c r="R390" s="5">
        <v>0</v>
      </c>
    </row>
    <row r="391" spans="2:18" x14ac:dyDescent="0.3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1.52</v>
      </c>
      <c r="I391" s="5">
        <v>19.8</v>
      </c>
      <c r="J391" s="5">
        <v>31.99</v>
      </c>
      <c r="K391" s="5">
        <v>8.3480000000000008</v>
      </c>
      <c r="L391" s="5">
        <v>15.059200000000001</v>
      </c>
      <c r="M391" s="5">
        <v>54</v>
      </c>
      <c r="N391" s="6">
        <v>6.1626983000000003E-2</v>
      </c>
      <c r="O391" s="5">
        <v>0</v>
      </c>
      <c r="P391" s="5">
        <v>0</v>
      </c>
      <c r="Q391" s="5">
        <v>0</v>
      </c>
      <c r="R391" s="5">
        <v>1</v>
      </c>
    </row>
    <row r="392" spans="2:18" x14ac:dyDescent="0.3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1.59</v>
      </c>
      <c r="I392" s="5">
        <v>19.8</v>
      </c>
      <c r="J392" s="5">
        <v>30.62</v>
      </c>
      <c r="K392" s="5">
        <v>6.1040000000000001</v>
      </c>
      <c r="L392" s="5">
        <v>10.0816</v>
      </c>
      <c r="M392" s="5">
        <v>25</v>
      </c>
      <c r="N392" s="6">
        <v>7.1030257999999999E-2</v>
      </c>
      <c r="O392" s="5">
        <v>0</v>
      </c>
      <c r="P392" s="5">
        <v>0</v>
      </c>
      <c r="Q392" s="5">
        <v>1</v>
      </c>
      <c r="R392" s="5">
        <v>0</v>
      </c>
    </row>
    <row r="393" spans="2:18" x14ac:dyDescent="0.3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1.73</v>
      </c>
      <c r="I393" s="5">
        <v>19.8</v>
      </c>
      <c r="J393" s="5">
        <v>20.85</v>
      </c>
      <c r="K393" s="5">
        <v>6.03</v>
      </c>
      <c r="L393" s="5">
        <v>12.092000000000001</v>
      </c>
      <c r="M393" s="5">
        <v>51</v>
      </c>
      <c r="N393" s="6">
        <v>6.1502094E-2</v>
      </c>
      <c r="O393" s="5">
        <v>0</v>
      </c>
      <c r="P393" s="5">
        <v>0</v>
      </c>
      <c r="Q393" s="5">
        <v>0</v>
      </c>
      <c r="R393" s="5">
        <v>1</v>
      </c>
    </row>
    <row r="394" spans="2:18" x14ac:dyDescent="0.3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1.9250000000000003</v>
      </c>
      <c r="I394" s="5">
        <v>19.8</v>
      </c>
      <c r="J394" s="5">
        <v>17.11</v>
      </c>
      <c r="K394" s="5">
        <v>9.702</v>
      </c>
      <c r="L394" s="5">
        <v>11.120799999999999</v>
      </c>
      <c r="M394" s="5">
        <v>20</v>
      </c>
      <c r="N394" s="6">
        <v>7.1082586000000003E-2</v>
      </c>
      <c r="O394" s="5">
        <v>1</v>
      </c>
      <c r="P394" s="5">
        <v>1</v>
      </c>
      <c r="Q394" s="5">
        <v>0</v>
      </c>
      <c r="R394" s="5">
        <v>0</v>
      </c>
    </row>
    <row r="395" spans="2:18" x14ac:dyDescent="0.3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19.8</v>
      </c>
      <c r="J395" s="5">
        <v>18.760000000000002</v>
      </c>
      <c r="K395" s="5">
        <v>9.6639999999999997</v>
      </c>
      <c r="L395" s="5">
        <v>10.185600000000001</v>
      </c>
      <c r="M395" s="5">
        <v>53</v>
      </c>
      <c r="N395" s="6">
        <v>6.1832935999999998E-2</v>
      </c>
      <c r="O395" s="5">
        <v>1</v>
      </c>
      <c r="P395" s="5">
        <v>1</v>
      </c>
      <c r="Q395" s="5">
        <v>0</v>
      </c>
      <c r="R395" s="5">
        <v>0</v>
      </c>
    </row>
    <row r="396" spans="2:18" x14ac:dyDescent="0.3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1.77</v>
      </c>
      <c r="I396" s="5">
        <v>19.8</v>
      </c>
      <c r="J396" s="5">
        <v>25.68</v>
      </c>
      <c r="K396" s="5">
        <v>5.4939999999999998</v>
      </c>
      <c r="L396" s="5">
        <v>14.0776</v>
      </c>
      <c r="M396" s="5">
        <v>51</v>
      </c>
      <c r="N396" s="6">
        <v>6.8542098999999995E-2</v>
      </c>
      <c r="O396" s="5">
        <v>0</v>
      </c>
      <c r="P396" s="5">
        <v>0</v>
      </c>
      <c r="Q396" s="5">
        <v>0</v>
      </c>
      <c r="R396" s="5">
        <v>0</v>
      </c>
    </row>
    <row r="397" spans="2:18" x14ac:dyDescent="0.3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1.7925</v>
      </c>
      <c r="I397" s="5">
        <v>19.8</v>
      </c>
      <c r="J397" s="5">
        <v>15.17</v>
      </c>
      <c r="K397" s="5">
        <v>9.0760000000000005</v>
      </c>
      <c r="L397" s="5">
        <v>14.1104</v>
      </c>
      <c r="M397" s="5">
        <v>55</v>
      </c>
      <c r="N397" s="6">
        <v>6.2731081999999994E-2</v>
      </c>
      <c r="O397" s="5">
        <v>0</v>
      </c>
      <c r="P397" s="5">
        <v>1</v>
      </c>
      <c r="Q397" s="5">
        <v>0</v>
      </c>
      <c r="R397" s="5">
        <v>0</v>
      </c>
    </row>
    <row r="398" spans="2:18" x14ac:dyDescent="0.3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1.7825</v>
      </c>
      <c r="I398" s="5">
        <v>19.8</v>
      </c>
      <c r="J398" s="5">
        <v>16.350000000000001</v>
      </c>
      <c r="K398" s="5">
        <v>6.7539999999999996</v>
      </c>
      <c r="L398" s="5">
        <v>15.101599999999999</v>
      </c>
      <c r="M398" s="5">
        <v>40</v>
      </c>
      <c r="N398" s="6">
        <v>6.5389612E-2</v>
      </c>
      <c r="O398" s="5">
        <v>0</v>
      </c>
      <c r="P398" s="5">
        <v>0</v>
      </c>
      <c r="Q398" s="5">
        <v>0</v>
      </c>
      <c r="R398" s="5">
        <v>0</v>
      </c>
    </row>
    <row r="399" spans="2:18" x14ac:dyDescent="0.3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1.7249999999999999</v>
      </c>
      <c r="I399" s="5">
        <v>19.8</v>
      </c>
      <c r="J399" s="5">
        <v>17.12</v>
      </c>
      <c r="K399" s="5">
        <v>5.7619999999999996</v>
      </c>
      <c r="L399" s="5">
        <v>15.104799999999999</v>
      </c>
      <c r="M399" s="5">
        <v>29</v>
      </c>
      <c r="N399" s="6">
        <v>7.1121639E-2</v>
      </c>
      <c r="O399" s="5">
        <v>0</v>
      </c>
      <c r="P399" s="5">
        <v>0</v>
      </c>
      <c r="Q399" s="5">
        <v>0</v>
      </c>
      <c r="R399" s="5">
        <v>1</v>
      </c>
    </row>
    <row r="400" spans="2:18" x14ac:dyDescent="0.3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1.675</v>
      </c>
      <c r="I400" s="5">
        <v>19.8</v>
      </c>
      <c r="J400" s="5">
        <v>19.37</v>
      </c>
      <c r="K400" s="5">
        <v>5.45</v>
      </c>
      <c r="L400" s="5">
        <v>11.1</v>
      </c>
      <c r="M400" s="5">
        <v>24</v>
      </c>
      <c r="N400" s="6">
        <v>6.8462877000000005E-2</v>
      </c>
      <c r="O400" s="5">
        <v>1</v>
      </c>
      <c r="P400" s="5">
        <v>1</v>
      </c>
      <c r="Q400" s="5">
        <v>0</v>
      </c>
      <c r="R400" s="5">
        <v>0</v>
      </c>
    </row>
    <row r="401" spans="2:18" x14ac:dyDescent="0.3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1.6349999999999998</v>
      </c>
      <c r="I401" s="5">
        <v>19.8</v>
      </c>
      <c r="J401" s="5">
        <v>19.920000000000002</v>
      </c>
      <c r="K401" s="5">
        <v>9.27</v>
      </c>
      <c r="L401" s="5">
        <v>14.068</v>
      </c>
      <c r="M401" s="5">
        <v>22</v>
      </c>
      <c r="N401" s="6">
        <v>6.6236519999999993E-2</v>
      </c>
      <c r="O401" s="5">
        <v>0</v>
      </c>
      <c r="P401" s="5">
        <v>0</v>
      </c>
      <c r="Q401" s="5">
        <v>0</v>
      </c>
      <c r="R401" s="5">
        <v>0</v>
      </c>
    </row>
    <row r="402" spans="2:18" x14ac:dyDescent="0.3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1.49</v>
      </c>
      <c r="I402" s="5">
        <v>19.8</v>
      </c>
      <c r="J402" s="5">
        <v>30.59</v>
      </c>
      <c r="K402" s="5">
        <v>9.3000000000000007</v>
      </c>
      <c r="L402" s="5">
        <v>13.04</v>
      </c>
      <c r="M402" s="5">
        <v>26</v>
      </c>
      <c r="N402" s="6">
        <v>6.5253150999999995E-2</v>
      </c>
      <c r="O402" s="5">
        <v>0</v>
      </c>
      <c r="P402" s="5">
        <v>0</v>
      </c>
      <c r="Q402" s="5">
        <v>1</v>
      </c>
      <c r="R402" s="5">
        <v>0</v>
      </c>
    </row>
    <row r="403" spans="2:18" x14ac:dyDescent="0.3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1.5</v>
      </c>
      <c r="I403" s="5">
        <v>19.8</v>
      </c>
      <c r="J403" s="5">
        <v>29.97</v>
      </c>
      <c r="K403" s="5">
        <v>6.726</v>
      </c>
      <c r="L403" s="5">
        <v>14.0504</v>
      </c>
      <c r="M403" s="5">
        <v>42</v>
      </c>
      <c r="N403" s="6">
        <v>6.1264059000000003E-2</v>
      </c>
      <c r="O403" s="5">
        <v>0</v>
      </c>
      <c r="P403" s="5">
        <v>1</v>
      </c>
      <c r="Q403" s="5">
        <v>0</v>
      </c>
      <c r="R403" s="5">
        <v>0</v>
      </c>
    </row>
    <row r="404" spans="2:18" x14ac:dyDescent="0.3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1.5899999999999999</v>
      </c>
      <c r="I404" s="5">
        <v>19.8</v>
      </c>
      <c r="J404" s="5">
        <v>26.77</v>
      </c>
      <c r="K404" s="5">
        <v>9.2119999999999997</v>
      </c>
      <c r="L404" s="5">
        <v>11.0448</v>
      </c>
      <c r="M404" s="5">
        <v>30</v>
      </c>
      <c r="N404" s="6">
        <v>6.1734721999999999E-2</v>
      </c>
      <c r="O404" s="5">
        <v>1</v>
      </c>
      <c r="P404" s="5">
        <v>0</v>
      </c>
      <c r="Q404" s="5">
        <v>1</v>
      </c>
      <c r="R404" s="5">
        <v>0</v>
      </c>
    </row>
    <row r="405" spans="2:18" x14ac:dyDescent="0.3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1.575</v>
      </c>
      <c r="I405" s="5">
        <v>19.8</v>
      </c>
      <c r="J405" s="5">
        <v>20.32</v>
      </c>
      <c r="K405" s="5">
        <v>7.3440000000000003</v>
      </c>
      <c r="L405" s="5">
        <v>10.057600000000001</v>
      </c>
      <c r="M405" s="5">
        <v>50</v>
      </c>
      <c r="N405" s="6">
        <v>7.0291108000000005E-2</v>
      </c>
      <c r="O405" s="5">
        <v>1</v>
      </c>
      <c r="P405" s="5">
        <v>0</v>
      </c>
      <c r="Q405" s="5">
        <v>0</v>
      </c>
      <c r="R405" s="5">
        <v>0</v>
      </c>
    </row>
    <row r="406" spans="2:18" x14ac:dyDescent="0.3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1.6375</v>
      </c>
      <c r="I406" s="5">
        <v>19.8</v>
      </c>
      <c r="J406" s="5">
        <v>20.309999999999999</v>
      </c>
      <c r="K406" s="5">
        <v>5.4420000000000002</v>
      </c>
      <c r="L406" s="5">
        <v>14.0968</v>
      </c>
      <c r="M406" s="5">
        <v>42</v>
      </c>
      <c r="N406" s="6">
        <v>6.8858839000000005E-2</v>
      </c>
      <c r="O406" s="5">
        <v>0</v>
      </c>
      <c r="P406" s="5">
        <v>1</v>
      </c>
      <c r="Q406" s="5">
        <v>0</v>
      </c>
      <c r="R406" s="5">
        <v>0</v>
      </c>
    </row>
    <row r="407" spans="2:18" x14ac:dyDescent="0.3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1.7024999999999999</v>
      </c>
      <c r="I407" s="5">
        <v>19.8</v>
      </c>
      <c r="J407" s="5">
        <v>19.77</v>
      </c>
      <c r="K407" s="5">
        <v>7.8997064980237202</v>
      </c>
      <c r="L407" s="5">
        <v>15.0664</v>
      </c>
      <c r="M407" s="5">
        <v>40</v>
      </c>
      <c r="N407" s="6">
        <v>6.7688665999999995E-2</v>
      </c>
      <c r="O407" s="5">
        <v>1</v>
      </c>
      <c r="P407" s="5">
        <v>1</v>
      </c>
      <c r="Q407" s="5">
        <v>0</v>
      </c>
      <c r="R407" s="5">
        <v>0</v>
      </c>
    </row>
    <row r="408" spans="2:18" x14ac:dyDescent="0.3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1.6074999999999999</v>
      </c>
      <c r="I408" s="5">
        <v>19.8</v>
      </c>
      <c r="J408" s="5">
        <v>27.38</v>
      </c>
      <c r="K408" s="5">
        <v>8.4700000000000006</v>
      </c>
      <c r="L408" s="5">
        <v>11.068</v>
      </c>
      <c r="M408" s="5">
        <v>56</v>
      </c>
      <c r="N408" s="6">
        <v>6.1470407999999997E-2</v>
      </c>
      <c r="O408" s="5">
        <v>0</v>
      </c>
      <c r="P408" s="5">
        <v>0</v>
      </c>
      <c r="Q408" s="5">
        <v>0</v>
      </c>
      <c r="R408" s="5">
        <v>0</v>
      </c>
    </row>
    <row r="409" spans="2:18" x14ac:dyDescent="0.3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1.425</v>
      </c>
      <c r="I409" s="5">
        <v>19.8</v>
      </c>
      <c r="J409" s="5">
        <v>22.98</v>
      </c>
      <c r="K409" s="5">
        <v>7.3</v>
      </c>
      <c r="L409" s="5">
        <v>14.04</v>
      </c>
      <c r="M409" s="5">
        <v>38</v>
      </c>
      <c r="N409" s="6">
        <v>6.5307953000000002E-2</v>
      </c>
      <c r="O409" s="5">
        <v>1</v>
      </c>
      <c r="P409" s="5">
        <v>1</v>
      </c>
      <c r="Q409" s="5">
        <v>0</v>
      </c>
      <c r="R409" s="5">
        <v>0</v>
      </c>
    </row>
    <row r="410" spans="2:18" x14ac:dyDescent="0.3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1.1775</v>
      </c>
      <c r="I410" s="5">
        <v>19.8</v>
      </c>
      <c r="J410" s="5">
        <v>23.34</v>
      </c>
      <c r="K410" s="5">
        <v>8.5380000000000003</v>
      </c>
      <c r="L410" s="5">
        <v>14.0952</v>
      </c>
      <c r="M410" s="5">
        <v>53</v>
      </c>
      <c r="N410" s="6">
        <v>6.1901184999999997E-2</v>
      </c>
      <c r="O410" s="5">
        <v>1</v>
      </c>
      <c r="P410" s="5">
        <v>1</v>
      </c>
      <c r="Q410" s="5">
        <v>0</v>
      </c>
      <c r="R410" s="5">
        <v>0</v>
      </c>
    </row>
    <row r="411" spans="2:18" x14ac:dyDescent="0.3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1.2874999999999999</v>
      </c>
      <c r="I411" s="5">
        <v>19.8</v>
      </c>
      <c r="J411" s="5">
        <v>12.13</v>
      </c>
      <c r="K411" s="5">
        <v>6.6580000000000004</v>
      </c>
      <c r="L411" s="5">
        <v>13.2232</v>
      </c>
      <c r="M411" s="5">
        <v>26</v>
      </c>
      <c r="N411" s="6">
        <v>6.7194873000000002E-2</v>
      </c>
      <c r="O411" s="5">
        <v>1</v>
      </c>
      <c r="P411" s="5">
        <v>1</v>
      </c>
      <c r="Q411" s="5">
        <v>0</v>
      </c>
      <c r="R411" s="5">
        <v>0</v>
      </c>
    </row>
    <row r="412" spans="2:18" x14ac:dyDescent="0.3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1.4550000000000001</v>
      </c>
      <c r="I412" s="5">
        <v>19.8</v>
      </c>
      <c r="J412" s="5">
        <v>26.4</v>
      </c>
      <c r="K412" s="5">
        <v>6.444</v>
      </c>
      <c r="L412" s="5">
        <v>12.137600000000001</v>
      </c>
      <c r="M412" s="5">
        <v>25</v>
      </c>
      <c r="N412" s="6">
        <v>5.2765327000000001E-2</v>
      </c>
      <c r="O412" s="5">
        <v>0</v>
      </c>
      <c r="P412" s="5">
        <v>1</v>
      </c>
      <c r="Q412" s="5">
        <v>0</v>
      </c>
      <c r="R412" s="5">
        <v>0</v>
      </c>
    </row>
    <row r="413" spans="2:18" x14ac:dyDescent="0.3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1.4649999999999999</v>
      </c>
      <c r="I413" s="5">
        <v>19.8</v>
      </c>
      <c r="J413" s="5">
        <v>19.78</v>
      </c>
      <c r="K413" s="5">
        <v>7.65</v>
      </c>
      <c r="L413" s="5">
        <v>14.22</v>
      </c>
      <c r="M413" s="5">
        <v>57</v>
      </c>
      <c r="N413" s="6">
        <v>5.6582991999999999E-2</v>
      </c>
      <c r="O413" s="5">
        <v>1</v>
      </c>
      <c r="P413" s="5">
        <v>0</v>
      </c>
      <c r="Q413" s="5">
        <v>1</v>
      </c>
      <c r="R413" s="5">
        <v>0</v>
      </c>
    </row>
    <row r="414" spans="2:18" x14ac:dyDescent="0.3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1.4125000000000001</v>
      </c>
      <c r="I414" s="5">
        <v>19.8</v>
      </c>
      <c r="J414" s="5">
        <v>10.11</v>
      </c>
      <c r="K414" s="5">
        <v>9.6</v>
      </c>
      <c r="L414" s="5">
        <v>11.12</v>
      </c>
      <c r="M414" s="5">
        <v>52</v>
      </c>
      <c r="N414" s="6">
        <v>6.1616148000000003E-2</v>
      </c>
      <c r="O414" s="5">
        <v>0</v>
      </c>
      <c r="P414" s="5">
        <v>1</v>
      </c>
      <c r="Q414" s="5">
        <v>0</v>
      </c>
      <c r="R414" s="5">
        <v>0</v>
      </c>
    </row>
    <row r="415" spans="2:18" x14ac:dyDescent="0.3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1.5274999999999999</v>
      </c>
      <c r="I415" s="5">
        <v>19.8</v>
      </c>
      <c r="J415" s="5">
        <v>21.22</v>
      </c>
      <c r="K415" s="5">
        <v>9.6440000000000001</v>
      </c>
      <c r="L415" s="5">
        <v>14.137600000000001</v>
      </c>
      <c r="M415" s="5">
        <v>44</v>
      </c>
      <c r="N415" s="6">
        <v>5.5100906999999998E-2</v>
      </c>
      <c r="O415" s="5">
        <v>0</v>
      </c>
      <c r="P415" s="5">
        <v>0</v>
      </c>
      <c r="Q415" s="5">
        <v>0</v>
      </c>
      <c r="R415" s="5">
        <v>0</v>
      </c>
    </row>
    <row r="416" spans="2:18" x14ac:dyDescent="0.3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1.5549999999999999</v>
      </c>
      <c r="I416" s="5">
        <v>19.8</v>
      </c>
      <c r="J416" s="5">
        <v>34.369999999999997</v>
      </c>
      <c r="K416" s="5">
        <v>8.3580000000000005</v>
      </c>
      <c r="L416" s="5">
        <v>15.1432</v>
      </c>
      <c r="M416" s="5">
        <v>40</v>
      </c>
      <c r="N416" s="6">
        <v>5.8674621000000003E-2</v>
      </c>
      <c r="O416" s="5">
        <v>0</v>
      </c>
      <c r="P416" s="5">
        <v>0</v>
      </c>
      <c r="Q416" s="5">
        <v>0</v>
      </c>
      <c r="R416" s="5">
        <v>0</v>
      </c>
    </row>
    <row r="417" spans="2:18" x14ac:dyDescent="0.3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1.5875000000000001</v>
      </c>
      <c r="I417" s="5">
        <v>19.8</v>
      </c>
      <c r="J417" s="5">
        <v>20.079999999999998</v>
      </c>
      <c r="K417" s="5">
        <v>6.6260000000000003</v>
      </c>
      <c r="L417" s="5">
        <v>14.1304</v>
      </c>
      <c r="M417" s="5">
        <v>58</v>
      </c>
      <c r="N417" s="6">
        <v>5.5800358000000001E-2</v>
      </c>
      <c r="O417" s="5">
        <v>0</v>
      </c>
      <c r="P417" s="5">
        <v>1</v>
      </c>
      <c r="Q417" s="5">
        <v>0</v>
      </c>
      <c r="R417" s="5">
        <v>0</v>
      </c>
    </row>
    <row r="418" spans="2:18" x14ac:dyDescent="0.3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1.6575000000000002</v>
      </c>
      <c r="I418" s="5">
        <v>19.8</v>
      </c>
      <c r="J418" s="5">
        <v>36.979999999999997</v>
      </c>
      <c r="K418" s="5">
        <v>6.04</v>
      </c>
      <c r="L418" s="5">
        <v>12.055999999999999</v>
      </c>
      <c r="M418" s="5">
        <v>40</v>
      </c>
      <c r="N418" s="6">
        <v>6.9262800999999999E-2</v>
      </c>
      <c r="O418" s="5">
        <v>1</v>
      </c>
      <c r="P418" s="5">
        <v>1</v>
      </c>
      <c r="Q418" s="5">
        <v>0</v>
      </c>
      <c r="R418" s="5">
        <v>0</v>
      </c>
    </row>
    <row r="419" spans="2:18" x14ac:dyDescent="0.3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1.835</v>
      </c>
      <c r="I419" s="5">
        <v>19.8</v>
      </c>
      <c r="J419" s="5">
        <v>29.05</v>
      </c>
      <c r="K419" s="5">
        <v>8.6440000000000001</v>
      </c>
      <c r="L419" s="5">
        <v>11.057600000000001</v>
      </c>
      <c r="M419" s="5">
        <v>59</v>
      </c>
      <c r="N419" s="6">
        <v>5.8726791E-2</v>
      </c>
      <c r="O419" s="5">
        <v>0</v>
      </c>
      <c r="P419" s="5">
        <v>0</v>
      </c>
      <c r="Q419" s="5">
        <v>0</v>
      </c>
      <c r="R419" s="5">
        <v>0</v>
      </c>
    </row>
    <row r="420" spans="2:18" x14ac:dyDescent="0.3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1.82</v>
      </c>
      <c r="I420" s="5">
        <v>19.8</v>
      </c>
      <c r="J420" s="5">
        <v>25.79</v>
      </c>
      <c r="K420" s="5">
        <v>7.8997064980237202</v>
      </c>
      <c r="L420" s="5">
        <v>10.06</v>
      </c>
      <c r="M420" s="5">
        <v>35</v>
      </c>
      <c r="N420" s="6">
        <v>6.4619369999999995E-2</v>
      </c>
      <c r="O420" s="5">
        <v>1</v>
      </c>
      <c r="P420" s="5">
        <v>1</v>
      </c>
      <c r="Q420" s="5">
        <v>0</v>
      </c>
      <c r="R420" s="5">
        <v>0</v>
      </c>
    </row>
    <row r="421" spans="2:18" x14ac:dyDescent="0.3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1.65</v>
      </c>
      <c r="I421" s="5">
        <v>19.8</v>
      </c>
      <c r="J421" s="5">
        <v>26.64</v>
      </c>
      <c r="K421" s="5">
        <v>8.6080000000000005</v>
      </c>
      <c r="L421" s="5">
        <v>15.0832</v>
      </c>
      <c r="M421" s="5">
        <v>60</v>
      </c>
      <c r="N421" s="6">
        <v>5.8834904E-2</v>
      </c>
      <c r="O421" s="5">
        <v>1</v>
      </c>
      <c r="P421" s="5">
        <v>0</v>
      </c>
      <c r="Q421" s="5">
        <v>0</v>
      </c>
      <c r="R421" s="5">
        <v>1</v>
      </c>
    </row>
    <row r="422" spans="2:18" x14ac:dyDescent="0.3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1.8</v>
      </c>
      <c r="I422" s="5">
        <v>19.8</v>
      </c>
      <c r="J422" s="5">
        <v>20.62</v>
      </c>
      <c r="K422" s="5">
        <v>8.4760000000000009</v>
      </c>
      <c r="L422" s="5">
        <v>12.070399999999999</v>
      </c>
      <c r="M422" s="5">
        <v>52</v>
      </c>
      <c r="N422" s="6">
        <v>6.7903566999999998E-2</v>
      </c>
      <c r="O422" s="5">
        <v>0</v>
      </c>
      <c r="P422" s="5">
        <v>0</v>
      </c>
      <c r="Q422" s="5">
        <v>0</v>
      </c>
      <c r="R422" s="5">
        <v>0</v>
      </c>
    </row>
    <row r="423" spans="2:18" x14ac:dyDescent="0.3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1.7925</v>
      </c>
      <c r="I423" s="5">
        <v>19.8</v>
      </c>
      <c r="J423" s="5">
        <v>22.74</v>
      </c>
      <c r="K423" s="5">
        <v>5.968</v>
      </c>
      <c r="L423" s="5">
        <v>13.0672</v>
      </c>
      <c r="M423" s="5">
        <v>26</v>
      </c>
      <c r="N423" s="6">
        <v>6.3264164999999997E-2</v>
      </c>
      <c r="O423" s="5">
        <v>0</v>
      </c>
      <c r="P423" s="5">
        <v>0</v>
      </c>
      <c r="Q423" s="5">
        <v>0</v>
      </c>
      <c r="R423" s="5">
        <v>0</v>
      </c>
    </row>
    <row r="424" spans="2:18" x14ac:dyDescent="0.3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1.8574999999999999</v>
      </c>
      <c r="I424" s="5">
        <v>19.8</v>
      </c>
      <c r="J424" s="5">
        <v>15.02</v>
      </c>
      <c r="K424" s="5">
        <v>6.0339999999999998</v>
      </c>
      <c r="L424" s="5">
        <v>13.133599999999999</v>
      </c>
      <c r="M424" s="5">
        <v>48</v>
      </c>
      <c r="N424" s="6">
        <v>6.4850926000000003E-2</v>
      </c>
      <c r="O424" s="5">
        <v>1</v>
      </c>
      <c r="P424" s="5">
        <v>0</v>
      </c>
      <c r="Q424" s="5">
        <v>0</v>
      </c>
      <c r="R424" s="5">
        <v>1</v>
      </c>
    </row>
    <row r="425" spans="2:18" x14ac:dyDescent="0.3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1.875</v>
      </c>
      <c r="I425" s="5">
        <v>19.8</v>
      </c>
      <c r="J425" s="5">
        <v>15.7</v>
      </c>
      <c r="K425" s="5">
        <v>8.2840000000000007</v>
      </c>
      <c r="L425" s="5">
        <v>10.1136</v>
      </c>
      <c r="M425" s="5">
        <v>29</v>
      </c>
      <c r="N425" s="6">
        <v>7.5559551000000003E-2</v>
      </c>
      <c r="O425" s="5">
        <v>0</v>
      </c>
      <c r="P425" s="5">
        <v>0</v>
      </c>
      <c r="Q425" s="5">
        <v>0</v>
      </c>
      <c r="R425" s="5">
        <v>0</v>
      </c>
    </row>
    <row r="426" spans="2:18" x14ac:dyDescent="0.3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1.9525000000000001</v>
      </c>
      <c r="I426" s="5">
        <v>19.8</v>
      </c>
      <c r="J426" s="5">
        <v>14.1</v>
      </c>
      <c r="K426" s="5">
        <v>8.9160000000000004</v>
      </c>
      <c r="L426" s="5">
        <v>11.166399999999999</v>
      </c>
      <c r="M426" s="5">
        <v>36</v>
      </c>
      <c r="N426" s="6">
        <v>5.8066316999999999E-2</v>
      </c>
      <c r="O426" s="5">
        <v>0</v>
      </c>
      <c r="P426" s="5">
        <v>0</v>
      </c>
      <c r="Q426" s="5">
        <v>0</v>
      </c>
      <c r="R426" s="5">
        <v>0</v>
      </c>
    </row>
    <row r="427" spans="2:18" x14ac:dyDescent="0.3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2.0225</v>
      </c>
      <c r="I427" s="5">
        <v>19.8</v>
      </c>
      <c r="J427" s="5">
        <v>23.29</v>
      </c>
      <c r="K427" s="5">
        <v>8.2680000000000007</v>
      </c>
      <c r="L427" s="5">
        <v>81.12</v>
      </c>
      <c r="M427" s="5">
        <v>29</v>
      </c>
      <c r="N427" s="6">
        <v>6.3343967000000001E-2</v>
      </c>
      <c r="O427" s="5">
        <v>0</v>
      </c>
      <c r="P427" s="5">
        <v>0</v>
      </c>
      <c r="Q427" s="5">
        <v>1</v>
      </c>
      <c r="R427" s="5">
        <v>0</v>
      </c>
    </row>
    <row r="428" spans="2:18" x14ac:dyDescent="0.3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2.0649999999999999</v>
      </c>
      <c r="I428" s="5">
        <v>19.8</v>
      </c>
      <c r="J428" s="5">
        <v>17.16</v>
      </c>
      <c r="K428" s="5">
        <v>7.8339999999999996</v>
      </c>
      <c r="L428" s="5">
        <v>11.0936</v>
      </c>
      <c r="M428" s="5">
        <v>57</v>
      </c>
      <c r="N428" s="6">
        <v>6.3779015999999994E-2</v>
      </c>
      <c r="O428" s="5">
        <v>0</v>
      </c>
      <c r="P428" s="5">
        <v>0</v>
      </c>
      <c r="Q428" s="5">
        <v>0</v>
      </c>
      <c r="R428" s="5">
        <v>0</v>
      </c>
    </row>
    <row r="429" spans="2:18" x14ac:dyDescent="0.3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1.9100000000000001</v>
      </c>
      <c r="I429" s="5">
        <v>19.8</v>
      </c>
      <c r="J429" s="5">
        <v>24.39</v>
      </c>
      <c r="K429" s="5">
        <v>5.5659999999999998</v>
      </c>
      <c r="L429" s="5">
        <v>15.0664</v>
      </c>
      <c r="M429" s="5">
        <v>51</v>
      </c>
      <c r="N429" s="6">
        <v>6.7305708000000006E-2</v>
      </c>
      <c r="O429" s="5">
        <v>1</v>
      </c>
      <c r="P429" s="5">
        <v>0</v>
      </c>
      <c r="Q429" s="5">
        <v>1</v>
      </c>
      <c r="R429" s="5">
        <v>0</v>
      </c>
    </row>
    <row r="430" spans="2:18" x14ac:dyDescent="0.3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1.9975000000000001</v>
      </c>
      <c r="I430" s="5">
        <v>19.8</v>
      </c>
      <c r="J430" s="5">
        <v>15.69</v>
      </c>
      <c r="K430" s="5">
        <v>9.1039999999999992</v>
      </c>
      <c r="L430" s="5">
        <v>14.0816</v>
      </c>
      <c r="M430" s="5">
        <v>33</v>
      </c>
      <c r="N430" s="6">
        <v>5.5707937999999999E-2</v>
      </c>
      <c r="O430" s="5">
        <v>0</v>
      </c>
      <c r="P430" s="5">
        <v>0</v>
      </c>
      <c r="Q430" s="5">
        <v>0</v>
      </c>
      <c r="R430" s="5">
        <v>0</v>
      </c>
    </row>
    <row r="431" spans="2:18" x14ac:dyDescent="0.3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1.8624999999999998</v>
      </c>
      <c r="I431" s="5">
        <v>19.8</v>
      </c>
      <c r="J431" s="5">
        <v>14.52</v>
      </c>
      <c r="K431" s="5">
        <v>7.5179999999999998</v>
      </c>
      <c r="L431" s="5">
        <v>11.087199999999999</v>
      </c>
      <c r="M431" s="5">
        <v>42</v>
      </c>
      <c r="N431" s="6">
        <v>6.6286980999999995E-2</v>
      </c>
      <c r="O431" s="5">
        <v>0</v>
      </c>
      <c r="P431" s="5">
        <v>0</v>
      </c>
      <c r="Q431" s="5">
        <v>1</v>
      </c>
      <c r="R431" s="5">
        <v>0</v>
      </c>
    </row>
    <row r="432" spans="2:18" x14ac:dyDescent="0.3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1.9375000000000002</v>
      </c>
      <c r="I432" s="5">
        <v>19.8</v>
      </c>
      <c r="J432" s="5">
        <v>21.52</v>
      </c>
      <c r="K432" s="5">
        <v>8.52</v>
      </c>
      <c r="L432" s="5">
        <v>12.087999999999999</v>
      </c>
      <c r="M432" s="5">
        <v>45</v>
      </c>
      <c r="N432" s="6">
        <v>6.7890698999999999E-2</v>
      </c>
      <c r="O432" s="5">
        <v>1</v>
      </c>
      <c r="P432" s="5">
        <v>1</v>
      </c>
      <c r="Q432" s="5">
        <v>0</v>
      </c>
      <c r="R432" s="5">
        <v>0</v>
      </c>
    </row>
    <row r="433" spans="2:18" x14ac:dyDescent="0.3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1.9674999999999998</v>
      </c>
      <c r="I433" s="5">
        <v>19.8</v>
      </c>
      <c r="J433" s="5">
        <v>24.08</v>
      </c>
      <c r="K433" s="5">
        <v>8.7899999999999991</v>
      </c>
      <c r="L433" s="5">
        <v>12.076000000000001</v>
      </c>
      <c r="M433" s="5">
        <v>52</v>
      </c>
      <c r="N433" s="6">
        <v>6.4037394999999997E-2</v>
      </c>
      <c r="O433" s="5">
        <v>1</v>
      </c>
      <c r="P433" s="5">
        <v>0</v>
      </c>
      <c r="Q433" s="5">
        <v>0</v>
      </c>
      <c r="R433" s="5">
        <v>0</v>
      </c>
    </row>
    <row r="434" spans="2:18" x14ac:dyDescent="0.3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2.0550000000000002</v>
      </c>
      <c r="I434" s="5">
        <v>19.8</v>
      </c>
      <c r="J434" s="5">
        <v>17.64</v>
      </c>
      <c r="K434" s="5">
        <v>9.09</v>
      </c>
      <c r="L434" s="5">
        <v>11.116</v>
      </c>
      <c r="M434" s="5">
        <v>53</v>
      </c>
      <c r="N434" s="6">
        <v>6.3629899000000004E-2</v>
      </c>
      <c r="O434" s="5">
        <v>0</v>
      </c>
      <c r="P434" s="5">
        <v>1</v>
      </c>
      <c r="Q434" s="5">
        <v>0</v>
      </c>
      <c r="R434" s="5">
        <v>0</v>
      </c>
    </row>
    <row r="435" spans="2:18" x14ac:dyDescent="0.3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2.0874999999999999</v>
      </c>
      <c r="I435" s="5">
        <v>19.8</v>
      </c>
      <c r="J435" s="5">
        <v>19.690000000000001</v>
      </c>
      <c r="K435" s="5">
        <v>6.6820000000000004</v>
      </c>
      <c r="L435" s="5">
        <v>14.1128</v>
      </c>
      <c r="M435" s="5">
        <v>29</v>
      </c>
      <c r="N435" s="6">
        <v>5.4610526E-2</v>
      </c>
      <c r="O435" s="5">
        <v>1</v>
      </c>
      <c r="P435" s="5">
        <v>0</v>
      </c>
      <c r="Q435" s="5">
        <v>1</v>
      </c>
      <c r="R435" s="5">
        <v>0</v>
      </c>
    </row>
    <row r="436" spans="2:18" x14ac:dyDescent="0.3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2.2000000000000002</v>
      </c>
      <c r="I436" s="5">
        <v>19.8</v>
      </c>
      <c r="J436" s="5">
        <v>12.03</v>
      </c>
      <c r="K436" s="5">
        <v>8.7219999999999995</v>
      </c>
      <c r="L436" s="5">
        <v>10.1288</v>
      </c>
      <c r="M436" s="5">
        <v>42</v>
      </c>
      <c r="N436" s="6">
        <v>5.3705296999999999E-2</v>
      </c>
      <c r="O436" s="5">
        <v>1</v>
      </c>
      <c r="P436" s="5">
        <v>0</v>
      </c>
      <c r="Q436" s="5">
        <v>0</v>
      </c>
      <c r="R436" s="5">
        <v>0</v>
      </c>
    </row>
    <row r="437" spans="2:18" x14ac:dyDescent="0.3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2.3174999999999999</v>
      </c>
      <c r="I437" s="5">
        <v>19.8</v>
      </c>
      <c r="J437" s="5">
        <v>16.22</v>
      </c>
      <c r="K437" s="5">
        <v>6.1859999999999999</v>
      </c>
      <c r="L437" s="5">
        <v>10.1144</v>
      </c>
      <c r="M437" s="5">
        <v>46</v>
      </c>
      <c r="N437" s="6">
        <v>6.1400159000000003E-2</v>
      </c>
      <c r="O437" s="5">
        <v>0</v>
      </c>
      <c r="P437" s="5">
        <v>0</v>
      </c>
      <c r="Q437" s="5">
        <v>0</v>
      </c>
      <c r="R437" s="5">
        <v>1</v>
      </c>
    </row>
    <row r="438" spans="2:18" x14ac:dyDescent="0.3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2.2225000000000001</v>
      </c>
      <c r="I438" s="5">
        <v>19.8</v>
      </c>
      <c r="J438" s="5">
        <v>15.17</v>
      </c>
      <c r="K438" s="5">
        <v>7.8339999999999996</v>
      </c>
      <c r="L438" s="5">
        <v>11.0936</v>
      </c>
      <c r="M438" s="5">
        <v>37</v>
      </c>
      <c r="N438" s="6">
        <v>7.4839332999999994E-2</v>
      </c>
      <c r="O438" s="5">
        <v>0</v>
      </c>
      <c r="P438" s="5">
        <v>0</v>
      </c>
      <c r="Q438" s="5">
        <v>0</v>
      </c>
      <c r="R438" s="5">
        <v>0</v>
      </c>
    </row>
    <row r="439" spans="2:18" x14ac:dyDescent="0.3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2.125</v>
      </c>
      <c r="I439" s="5">
        <v>19.8</v>
      </c>
      <c r="J439" s="5">
        <v>23.27</v>
      </c>
      <c r="K439" s="5">
        <v>10.167999999999999</v>
      </c>
      <c r="L439" s="5">
        <v>12.107200000000001</v>
      </c>
      <c r="M439" s="5">
        <v>46</v>
      </c>
      <c r="N439" s="6">
        <v>7.6801062000000003E-2</v>
      </c>
      <c r="O439" s="5">
        <v>0</v>
      </c>
      <c r="P439" s="5">
        <v>0</v>
      </c>
      <c r="Q439" s="5">
        <v>0</v>
      </c>
      <c r="R439" s="5">
        <v>1</v>
      </c>
    </row>
    <row r="440" spans="2:18" x14ac:dyDescent="0.3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</v>
      </c>
      <c r="I440" s="5">
        <v>19.8</v>
      </c>
      <c r="J440" s="5">
        <v>18.05</v>
      </c>
      <c r="K440" s="5">
        <v>6.0919999999999996</v>
      </c>
      <c r="L440" s="5">
        <v>10.0768</v>
      </c>
      <c r="M440" s="5">
        <v>57</v>
      </c>
      <c r="N440" s="6">
        <v>7.0157854000000006E-2</v>
      </c>
      <c r="O440" s="5">
        <v>1</v>
      </c>
      <c r="P440" s="5">
        <v>1</v>
      </c>
      <c r="Q440" s="5">
        <v>0</v>
      </c>
      <c r="R440" s="5">
        <v>0</v>
      </c>
    </row>
    <row r="441" spans="2:18" x14ac:dyDescent="0.3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1.9125000000000001</v>
      </c>
      <c r="I441" s="5">
        <v>19.8</v>
      </c>
      <c r="J441" s="5">
        <v>26.45</v>
      </c>
      <c r="K441" s="5">
        <v>9.8640000000000008</v>
      </c>
      <c r="L441" s="5">
        <v>11.0656</v>
      </c>
      <c r="M441" s="5">
        <v>60</v>
      </c>
      <c r="N441" s="6">
        <v>6.7393880000000003E-2</v>
      </c>
      <c r="O441" s="5">
        <v>0</v>
      </c>
      <c r="P441" s="5">
        <v>0</v>
      </c>
      <c r="Q441" s="5">
        <v>0</v>
      </c>
      <c r="R441" s="5">
        <v>0</v>
      </c>
    </row>
    <row r="442" spans="2:18" x14ac:dyDescent="0.3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1.82</v>
      </c>
      <c r="I442" s="5">
        <v>19.8</v>
      </c>
      <c r="J442" s="5">
        <v>34.020000000000003</v>
      </c>
      <c r="K442" s="5">
        <v>9.5679999999999996</v>
      </c>
      <c r="L442" s="5">
        <v>14.0672</v>
      </c>
      <c r="M442" s="5">
        <v>57</v>
      </c>
      <c r="N442" s="6">
        <v>7.1117797999999996E-2</v>
      </c>
      <c r="O442" s="5">
        <v>1</v>
      </c>
      <c r="P442" s="5">
        <v>0</v>
      </c>
      <c r="Q442" s="5">
        <v>0</v>
      </c>
      <c r="R442" s="5">
        <v>0</v>
      </c>
    </row>
    <row r="443" spans="2:18" x14ac:dyDescent="0.3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1.8174999999999999</v>
      </c>
      <c r="I443" s="5">
        <v>19.8</v>
      </c>
      <c r="J443" s="5">
        <v>22.88</v>
      </c>
      <c r="K443" s="5">
        <v>8.4559999999999995</v>
      </c>
      <c r="L443" s="5">
        <v>15.102399999999999</v>
      </c>
      <c r="M443" s="5">
        <v>50</v>
      </c>
      <c r="N443" s="6">
        <v>7.3012667000000003E-2</v>
      </c>
      <c r="O443" s="5">
        <v>1</v>
      </c>
      <c r="P443" s="5">
        <v>0</v>
      </c>
      <c r="Q443" s="5">
        <v>0</v>
      </c>
      <c r="R443" s="5">
        <v>0</v>
      </c>
    </row>
    <row r="444" spans="2:18" x14ac:dyDescent="0.3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1.8649999999999998</v>
      </c>
      <c r="I444" s="5">
        <v>19.8</v>
      </c>
      <c r="J444" s="5">
        <v>22.11</v>
      </c>
      <c r="K444" s="5">
        <v>7.41</v>
      </c>
      <c r="L444" s="5">
        <v>12.084</v>
      </c>
      <c r="M444" s="5">
        <v>38</v>
      </c>
      <c r="N444" s="6">
        <v>7.5248915E-2</v>
      </c>
      <c r="O444" s="5">
        <v>0</v>
      </c>
      <c r="P444" s="5">
        <v>0</v>
      </c>
      <c r="Q444" s="5">
        <v>0</v>
      </c>
      <c r="R444" s="5">
        <v>0</v>
      </c>
    </row>
    <row r="445" spans="2:18" x14ac:dyDescent="0.3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2.0674999999999999</v>
      </c>
      <c r="I445" s="5">
        <v>19.8</v>
      </c>
      <c r="J445" s="5">
        <v>19.52</v>
      </c>
      <c r="K445" s="5">
        <v>9.2420000000000009</v>
      </c>
      <c r="L445" s="5">
        <v>15.136799999999999</v>
      </c>
      <c r="M445" s="5">
        <v>58</v>
      </c>
      <c r="N445" s="6">
        <v>7.7408024000000006E-2</v>
      </c>
      <c r="O445" s="5">
        <v>1</v>
      </c>
      <c r="P445" s="5">
        <v>0</v>
      </c>
      <c r="Q445" s="5">
        <v>0</v>
      </c>
      <c r="R445" s="5">
        <v>1</v>
      </c>
    </row>
    <row r="446" spans="2:18" x14ac:dyDescent="0.3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2.0049999999999999</v>
      </c>
      <c r="I446" s="5">
        <v>19.8</v>
      </c>
      <c r="J446" s="5">
        <v>16.59</v>
      </c>
      <c r="K446" s="5">
        <v>7.0960000000000001</v>
      </c>
      <c r="L446" s="5">
        <v>14.118399999999999</v>
      </c>
      <c r="M446" s="5">
        <v>54</v>
      </c>
      <c r="N446" s="6">
        <v>7.7115959999999997E-2</v>
      </c>
      <c r="O446" s="5">
        <v>0</v>
      </c>
      <c r="P446" s="5">
        <v>1</v>
      </c>
      <c r="Q446" s="5">
        <v>0</v>
      </c>
      <c r="R446" s="5">
        <v>0</v>
      </c>
    </row>
    <row r="447" spans="2:18" x14ac:dyDescent="0.3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1.9775</v>
      </c>
      <c r="I447" s="5">
        <v>19.8</v>
      </c>
      <c r="J447" s="5">
        <v>18.850000000000001</v>
      </c>
      <c r="K447" s="5">
        <v>6.6079999999999997</v>
      </c>
      <c r="L447" s="5">
        <v>14.123200000000001</v>
      </c>
      <c r="M447" s="5">
        <v>21</v>
      </c>
      <c r="N447" s="6">
        <v>6.6949839999999997E-2</v>
      </c>
      <c r="O447" s="5">
        <v>0</v>
      </c>
      <c r="P447" s="5">
        <v>1</v>
      </c>
      <c r="Q447" s="5">
        <v>0</v>
      </c>
      <c r="R447" s="5">
        <v>0</v>
      </c>
    </row>
    <row r="448" spans="2:18" x14ac:dyDescent="0.3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1.8974999999999997</v>
      </c>
      <c r="I448" s="5">
        <v>19.8</v>
      </c>
      <c r="J448" s="5">
        <v>23.79</v>
      </c>
      <c r="K448" s="5">
        <v>5.516</v>
      </c>
      <c r="L448" s="5">
        <v>12.086399999999999</v>
      </c>
      <c r="M448" s="5">
        <v>34</v>
      </c>
      <c r="N448" s="6">
        <v>6.5304838000000004E-2</v>
      </c>
      <c r="O448" s="5">
        <v>0</v>
      </c>
      <c r="P448" s="5">
        <v>0</v>
      </c>
      <c r="Q448" s="5">
        <v>0</v>
      </c>
      <c r="R448" s="5">
        <v>1</v>
      </c>
    </row>
    <row r="449" spans="2:18" x14ac:dyDescent="0.3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1.9875</v>
      </c>
      <c r="I449" s="5">
        <v>19.8</v>
      </c>
      <c r="J449" s="5">
        <v>23.98</v>
      </c>
      <c r="K449" s="5">
        <v>5.3360000000000003</v>
      </c>
      <c r="L449" s="5">
        <v>12.0944</v>
      </c>
      <c r="M449" s="5">
        <v>28</v>
      </c>
      <c r="N449" s="6">
        <v>7.6180913000000003E-2</v>
      </c>
      <c r="O449" s="5">
        <v>1</v>
      </c>
      <c r="P449" s="5">
        <v>1</v>
      </c>
      <c r="Q449" s="5">
        <v>0</v>
      </c>
      <c r="R449" s="5">
        <v>0</v>
      </c>
    </row>
    <row r="450" spans="2:18" x14ac:dyDescent="0.3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2.0700000000000003</v>
      </c>
      <c r="I450" s="5">
        <v>19.8</v>
      </c>
      <c r="J450" s="5">
        <v>17.79</v>
      </c>
      <c r="K450" s="5">
        <v>10.198</v>
      </c>
      <c r="L450" s="5">
        <v>15.119199999999999</v>
      </c>
      <c r="M450" s="5">
        <v>41</v>
      </c>
      <c r="N450" s="6">
        <v>7.0659666999999995E-2</v>
      </c>
      <c r="O450" s="5">
        <v>0</v>
      </c>
      <c r="P450" s="5">
        <v>0</v>
      </c>
      <c r="Q450" s="5">
        <v>0</v>
      </c>
      <c r="R450" s="5">
        <v>0</v>
      </c>
    </row>
    <row r="451" spans="2:18" x14ac:dyDescent="0.3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2.1974999999999998</v>
      </c>
      <c r="I451" s="5">
        <v>19.8</v>
      </c>
      <c r="J451" s="5">
        <v>16.440000000000001</v>
      </c>
      <c r="K451" s="5">
        <v>9.7520000000000007</v>
      </c>
      <c r="L451" s="5">
        <v>11.1008</v>
      </c>
      <c r="M451" s="5">
        <v>37</v>
      </c>
      <c r="N451" s="6">
        <v>6.4950728999999999E-2</v>
      </c>
      <c r="O451" s="5">
        <v>1</v>
      </c>
      <c r="P451" s="5">
        <v>0</v>
      </c>
      <c r="Q451" s="5">
        <v>0</v>
      </c>
      <c r="R451" s="5">
        <v>0</v>
      </c>
    </row>
    <row r="452" spans="2:18" x14ac:dyDescent="0.3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2.2600000000000002</v>
      </c>
      <c r="I452" s="5">
        <v>19.8</v>
      </c>
      <c r="J452" s="5">
        <v>18.13</v>
      </c>
      <c r="K452" s="5">
        <v>9.0820000000000007</v>
      </c>
      <c r="L452" s="5">
        <v>13.1128</v>
      </c>
      <c r="M452" s="5">
        <v>52</v>
      </c>
      <c r="N452" s="6">
        <v>6.7950544000000002E-2</v>
      </c>
      <c r="O452" s="5">
        <v>1</v>
      </c>
      <c r="P452" s="5">
        <v>0</v>
      </c>
      <c r="Q452" s="5">
        <v>0</v>
      </c>
      <c r="R452" s="5">
        <v>0</v>
      </c>
    </row>
    <row r="453" spans="2:18" x14ac:dyDescent="0.3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2.1849999999999996</v>
      </c>
      <c r="I453" s="5">
        <v>19.8</v>
      </c>
      <c r="J453" s="5">
        <v>19.309999999999999</v>
      </c>
      <c r="K453" s="5">
        <v>8.06</v>
      </c>
      <c r="L453" s="5">
        <v>12.103999999999999</v>
      </c>
      <c r="M453" s="5">
        <v>27</v>
      </c>
      <c r="N453" s="6">
        <v>7.3411071999999994E-2</v>
      </c>
      <c r="O453" s="5">
        <v>1</v>
      </c>
      <c r="P453" s="5">
        <v>0</v>
      </c>
      <c r="Q453" s="5">
        <v>0</v>
      </c>
      <c r="R453" s="5">
        <v>0</v>
      </c>
    </row>
    <row r="454" spans="2:18" x14ac:dyDescent="0.3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2.3199999999999998</v>
      </c>
      <c r="I454" s="5">
        <v>19.8</v>
      </c>
      <c r="J454" s="5">
        <v>17.440000000000001</v>
      </c>
      <c r="K454" s="5">
        <v>9.0679999999999996</v>
      </c>
      <c r="L454" s="5">
        <v>13.107200000000001</v>
      </c>
      <c r="M454" s="5">
        <v>59</v>
      </c>
      <c r="N454" s="6">
        <v>6.1321920000000002E-2</v>
      </c>
      <c r="O454" s="5">
        <v>1</v>
      </c>
      <c r="P454" s="5">
        <v>0</v>
      </c>
      <c r="Q454" s="5">
        <v>1</v>
      </c>
      <c r="R454" s="5">
        <v>0</v>
      </c>
    </row>
    <row r="455" spans="2:18" x14ac:dyDescent="0.3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2.355</v>
      </c>
      <c r="I455" s="5">
        <v>19.8</v>
      </c>
      <c r="J455" s="5">
        <v>17.73</v>
      </c>
      <c r="K455" s="5">
        <v>8.1039999999999992</v>
      </c>
      <c r="L455" s="5">
        <v>11.121600000000001</v>
      </c>
      <c r="M455" s="5">
        <v>41</v>
      </c>
      <c r="N455" s="6">
        <v>6.1385953E-2</v>
      </c>
      <c r="O455" s="5">
        <v>1</v>
      </c>
      <c r="P455" s="5">
        <v>0</v>
      </c>
      <c r="Q455" s="5">
        <v>0</v>
      </c>
      <c r="R455" s="5">
        <v>0</v>
      </c>
    </row>
    <row r="456" spans="2:18" x14ac:dyDescent="0.3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2.3675000000000002</v>
      </c>
      <c r="I456" s="5">
        <v>19.8</v>
      </c>
      <c r="J456" s="5">
        <v>17.27</v>
      </c>
      <c r="K456" s="5">
        <v>6.7220000000000004</v>
      </c>
      <c r="L456" s="5">
        <v>15.1288</v>
      </c>
      <c r="M456" s="5">
        <v>21</v>
      </c>
      <c r="N456" s="6">
        <v>6.4521582999999993E-2</v>
      </c>
      <c r="O456" s="5">
        <v>0</v>
      </c>
      <c r="P456" s="5">
        <v>0</v>
      </c>
      <c r="Q456" s="5">
        <v>0</v>
      </c>
      <c r="R456" s="5">
        <v>0</v>
      </c>
    </row>
    <row r="457" spans="2:18" x14ac:dyDescent="0.3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2.4525000000000001</v>
      </c>
      <c r="I457" s="5">
        <v>19.8</v>
      </c>
      <c r="J457" s="5">
        <v>16.739999999999998</v>
      </c>
      <c r="K457" s="5">
        <v>5.9560000000000004</v>
      </c>
      <c r="L457" s="5">
        <v>11.1424</v>
      </c>
      <c r="M457" s="5">
        <v>42</v>
      </c>
      <c r="N457" s="6">
        <v>6.9112576999999994E-2</v>
      </c>
      <c r="O457" s="5">
        <v>1</v>
      </c>
      <c r="P457" s="5">
        <v>1</v>
      </c>
      <c r="Q457" s="5">
        <v>0</v>
      </c>
      <c r="R457" s="5">
        <v>0</v>
      </c>
    </row>
    <row r="458" spans="2:18" x14ac:dyDescent="0.3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2.4975000000000001</v>
      </c>
      <c r="I458" s="5">
        <v>19.8</v>
      </c>
      <c r="J458" s="5">
        <v>18.71</v>
      </c>
      <c r="K458" s="5">
        <v>5.8879999999999999</v>
      </c>
      <c r="L458" s="5">
        <v>14.1152</v>
      </c>
      <c r="M458" s="5">
        <v>34</v>
      </c>
      <c r="N458" s="6">
        <v>6.6068471000000004E-2</v>
      </c>
      <c r="O458" s="5">
        <v>0</v>
      </c>
      <c r="P458" s="5">
        <v>1</v>
      </c>
      <c r="Q458" s="5">
        <v>0</v>
      </c>
      <c r="R458" s="5">
        <v>0</v>
      </c>
    </row>
    <row r="459" spans="2:18" x14ac:dyDescent="0.3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2.4350000000000001</v>
      </c>
      <c r="I459" s="5">
        <v>19.8</v>
      </c>
      <c r="J459" s="5">
        <v>18.13</v>
      </c>
      <c r="K459" s="5">
        <v>7.782</v>
      </c>
      <c r="L459" s="5">
        <v>14.1128</v>
      </c>
      <c r="M459" s="5">
        <v>36</v>
      </c>
      <c r="N459" s="6">
        <v>6.1925583999999999E-2</v>
      </c>
      <c r="O459" s="5">
        <v>0</v>
      </c>
      <c r="P459" s="5">
        <v>1</v>
      </c>
      <c r="Q459" s="5">
        <v>0</v>
      </c>
      <c r="R459" s="5">
        <v>0</v>
      </c>
    </row>
    <row r="460" spans="2:18" x14ac:dyDescent="0.3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2.5799999999999996</v>
      </c>
      <c r="I460" s="5">
        <v>19.8</v>
      </c>
      <c r="J460" s="5">
        <v>19.010000000000002</v>
      </c>
      <c r="K460" s="5">
        <v>7.1539999999999999</v>
      </c>
      <c r="L460" s="5">
        <v>15.101599999999999</v>
      </c>
      <c r="M460" s="5">
        <v>31</v>
      </c>
      <c r="N460" s="6">
        <v>6.3762579999999999E-2</v>
      </c>
      <c r="O460" s="5">
        <v>0</v>
      </c>
      <c r="P460" s="5">
        <v>1</v>
      </c>
      <c r="Q460" s="5">
        <v>0</v>
      </c>
      <c r="R460" s="5">
        <v>0</v>
      </c>
    </row>
    <row r="461" spans="2:18" x14ac:dyDescent="0.3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2.7800000000000002</v>
      </c>
      <c r="I461" s="5">
        <v>19.8</v>
      </c>
      <c r="J461" s="5">
        <v>16.940000000000001</v>
      </c>
      <c r="K461" s="5">
        <v>8.8699999999999992</v>
      </c>
      <c r="L461" s="5">
        <v>13.108000000000001</v>
      </c>
      <c r="M461" s="5">
        <v>46</v>
      </c>
      <c r="N461" s="6">
        <v>7.4872201999999999E-2</v>
      </c>
      <c r="O461" s="5">
        <v>0</v>
      </c>
      <c r="P461" s="5">
        <v>0</v>
      </c>
      <c r="Q461" s="5">
        <v>0</v>
      </c>
      <c r="R461" s="5">
        <v>0</v>
      </c>
    </row>
    <row r="462" spans="2:18" x14ac:dyDescent="0.3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2.7850000000000001</v>
      </c>
      <c r="I462" s="5">
        <v>19.8</v>
      </c>
      <c r="J462" s="5">
        <v>16.23</v>
      </c>
      <c r="K462" s="5">
        <v>5.5979999999999999</v>
      </c>
      <c r="L462" s="5">
        <v>15.119199999999999</v>
      </c>
      <c r="M462" s="5">
        <v>39</v>
      </c>
      <c r="N462" s="6">
        <v>6.4939127999999999E-2</v>
      </c>
      <c r="O462" s="5">
        <v>0</v>
      </c>
      <c r="P462" s="5">
        <v>1</v>
      </c>
      <c r="Q462" s="5">
        <v>0</v>
      </c>
      <c r="R462" s="5">
        <v>0</v>
      </c>
    </row>
    <row r="463" spans="2:18" x14ac:dyDescent="0.3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2.7174999999999998</v>
      </c>
      <c r="I463" s="5">
        <v>19.8</v>
      </c>
      <c r="J463" s="5">
        <v>14.7</v>
      </c>
      <c r="K463" s="5">
        <v>5.4</v>
      </c>
      <c r="L463" s="5">
        <v>14.16</v>
      </c>
      <c r="M463" s="5">
        <v>27</v>
      </c>
      <c r="N463" s="6">
        <v>7.2635554000000005E-2</v>
      </c>
      <c r="O463" s="5">
        <v>1</v>
      </c>
      <c r="P463" s="5">
        <v>0</v>
      </c>
      <c r="Q463" s="5">
        <v>1</v>
      </c>
      <c r="R463" s="5">
        <v>0</v>
      </c>
    </row>
    <row r="464" spans="2:18" x14ac:dyDescent="0.3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2.5974999999999997</v>
      </c>
      <c r="I464" s="5">
        <v>19.8</v>
      </c>
      <c r="J464" s="5">
        <v>16.420000000000002</v>
      </c>
      <c r="K464" s="5">
        <v>9.4280000000000008</v>
      </c>
      <c r="L464" s="5">
        <v>12.1312</v>
      </c>
      <c r="M464" s="5">
        <v>29</v>
      </c>
      <c r="N464" s="6">
        <v>6.0878558999999999E-2</v>
      </c>
      <c r="O464" s="5">
        <v>1</v>
      </c>
      <c r="P464" s="5">
        <v>1</v>
      </c>
      <c r="Q464" s="5">
        <v>0</v>
      </c>
      <c r="R464" s="5">
        <v>0</v>
      </c>
    </row>
    <row r="465" spans="2:18" x14ac:dyDescent="0.3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2.5649999999999999</v>
      </c>
      <c r="I465" s="5">
        <v>19.8</v>
      </c>
      <c r="J465" s="5">
        <v>14.65</v>
      </c>
      <c r="K465" s="5">
        <v>9.8539999999999992</v>
      </c>
      <c r="L465" s="5">
        <v>13.1416</v>
      </c>
      <c r="M465" s="5">
        <v>24</v>
      </c>
      <c r="N465" s="6">
        <v>6.2928763999999998E-2</v>
      </c>
      <c r="O465" s="5">
        <v>1</v>
      </c>
      <c r="P465" s="5">
        <v>0</v>
      </c>
      <c r="Q465" s="5">
        <v>0</v>
      </c>
      <c r="R465" s="5">
        <v>0</v>
      </c>
    </row>
    <row r="466" spans="2:18" x14ac:dyDescent="0.3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2.7349999999999999</v>
      </c>
      <c r="I466" s="5">
        <v>19.8</v>
      </c>
      <c r="J466" s="5">
        <v>13.99</v>
      </c>
      <c r="K466" s="5">
        <v>5.89</v>
      </c>
      <c r="L466" s="5">
        <v>15.156000000000001</v>
      </c>
      <c r="M466" s="5">
        <v>22</v>
      </c>
      <c r="N466" s="6">
        <v>7.0732691E-2</v>
      </c>
      <c r="O466" s="5">
        <v>0</v>
      </c>
      <c r="P466" s="5">
        <v>1</v>
      </c>
      <c r="Q466" s="5">
        <v>0</v>
      </c>
      <c r="R466" s="5">
        <v>0</v>
      </c>
    </row>
    <row r="467" spans="2:18" x14ac:dyDescent="0.3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2.8025000000000002</v>
      </c>
      <c r="I467" s="5">
        <v>19.8</v>
      </c>
      <c r="J467" s="5">
        <v>10.29</v>
      </c>
      <c r="K467" s="5">
        <v>8.8040000000000003</v>
      </c>
      <c r="L467" s="5">
        <v>15.1616</v>
      </c>
      <c r="M467" s="5">
        <v>30</v>
      </c>
      <c r="N467" s="6">
        <v>7.5168226000000005E-2</v>
      </c>
      <c r="O467" s="5">
        <v>1</v>
      </c>
      <c r="P467" s="5">
        <v>0</v>
      </c>
      <c r="Q467" s="5">
        <v>0</v>
      </c>
      <c r="R467" s="5">
        <v>0</v>
      </c>
    </row>
    <row r="468" spans="2:18" x14ac:dyDescent="0.3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2.9650000000000003</v>
      </c>
      <c r="I468" s="5">
        <v>19.8</v>
      </c>
      <c r="J468" s="5">
        <v>13.22</v>
      </c>
      <c r="K468" s="5">
        <v>7.8280000000000003</v>
      </c>
      <c r="L468" s="5">
        <v>11.171200000000001</v>
      </c>
      <c r="M468" s="5">
        <v>55</v>
      </c>
      <c r="N468" s="6">
        <v>5.7674333000000001E-2</v>
      </c>
      <c r="O468" s="5">
        <v>0</v>
      </c>
      <c r="P468" s="5">
        <v>0</v>
      </c>
      <c r="Q468" s="5">
        <v>0</v>
      </c>
      <c r="R468" s="5">
        <v>1</v>
      </c>
    </row>
    <row r="469" spans="2:18" x14ac:dyDescent="0.3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3.0649999999999999</v>
      </c>
      <c r="I469" s="5">
        <v>19.8</v>
      </c>
      <c r="J469" s="5">
        <v>14.13</v>
      </c>
      <c r="K469" s="5">
        <v>9.9979999999999993</v>
      </c>
      <c r="L469" s="5">
        <v>12.1592</v>
      </c>
      <c r="M469" s="5">
        <v>43</v>
      </c>
      <c r="N469" s="6">
        <v>6.5980125000000001E-2</v>
      </c>
      <c r="O469" s="5">
        <v>0</v>
      </c>
      <c r="P469" s="5">
        <v>0</v>
      </c>
      <c r="Q469" s="5">
        <v>0</v>
      </c>
      <c r="R469" s="5">
        <v>0</v>
      </c>
    </row>
    <row r="470" spans="2:18" x14ac:dyDescent="0.3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2.8725000000000001</v>
      </c>
      <c r="I470" s="5">
        <v>19.8</v>
      </c>
      <c r="J470" s="5">
        <v>17.149999999999999</v>
      </c>
      <c r="K470" s="5">
        <v>8.3800000000000008</v>
      </c>
      <c r="L470" s="5">
        <v>10.151999999999999</v>
      </c>
      <c r="M470" s="5">
        <v>21</v>
      </c>
      <c r="N470" s="6">
        <v>5.7142887000000003E-2</v>
      </c>
      <c r="O470" s="5">
        <v>1</v>
      </c>
      <c r="P470" s="5">
        <v>0</v>
      </c>
      <c r="Q470" s="5">
        <v>0</v>
      </c>
      <c r="R470" s="5">
        <v>0</v>
      </c>
    </row>
    <row r="471" spans="2:18" x14ac:dyDescent="0.3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2.54</v>
      </c>
      <c r="I471" s="5">
        <v>19.8</v>
      </c>
      <c r="J471" s="5">
        <v>21.32</v>
      </c>
      <c r="K471" s="5">
        <v>9.4819999999999993</v>
      </c>
      <c r="L471" s="5">
        <v>13.152799999999999</v>
      </c>
      <c r="M471" s="5">
        <v>21</v>
      </c>
      <c r="N471" s="6">
        <v>5.0545377000000002E-2</v>
      </c>
      <c r="O471" s="5">
        <v>0</v>
      </c>
      <c r="P471" s="5">
        <v>0</v>
      </c>
      <c r="Q471" s="5">
        <v>0</v>
      </c>
      <c r="R471" s="5">
        <v>1</v>
      </c>
    </row>
    <row r="472" spans="2:18" x14ac:dyDescent="0.3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2.91</v>
      </c>
      <c r="I472" s="5">
        <v>19.8</v>
      </c>
      <c r="J472" s="5">
        <v>18.13</v>
      </c>
      <c r="K472" s="5">
        <v>5.8819999999999997</v>
      </c>
      <c r="L472" s="5">
        <v>15.152799999999999</v>
      </c>
      <c r="M472" s="5">
        <v>28</v>
      </c>
      <c r="N472" s="6">
        <v>4.9370098000000001E-2</v>
      </c>
      <c r="O472" s="5">
        <v>0</v>
      </c>
      <c r="P472" s="5">
        <v>0</v>
      </c>
      <c r="Q472" s="5">
        <v>0</v>
      </c>
      <c r="R472" s="5">
        <v>0</v>
      </c>
    </row>
    <row r="473" spans="2:18" x14ac:dyDescent="0.3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2.8250000000000002</v>
      </c>
      <c r="I473" s="5">
        <v>19.8</v>
      </c>
      <c r="J473" s="5">
        <v>14.76</v>
      </c>
      <c r="K473" s="5">
        <v>6.3019999999999996</v>
      </c>
      <c r="L473" s="5">
        <v>13.1608</v>
      </c>
      <c r="M473" s="5">
        <v>27</v>
      </c>
      <c r="N473" s="6">
        <v>5.1188122000000003E-2</v>
      </c>
      <c r="O473" s="5">
        <v>0</v>
      </c>
      <c r="P473" s="5">
        <v>0</v>
      </c>
      <c r="Q473" s="5">
        <v>0</v>
      </c>
      <c r="R473" s="5">
        <v>0</v>
      </c>
    </row>
    <row r="474" spans="2:18" x14ac:dyDescent="0.3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3.0350000000000001</v>
      </c>
      <c r="I474" s="5">
        <v>19.8</v>
      </c>
      <c r="J474" s="5">
        <v>16.29</v>
      </c>
      <c r="K474" s="5">
        <v>5.5979999999999999</v>
      </c>
      <c r="L474" s="5">
        <v>12.1592</v>
      </c>
      <c r="M474" s="5">
        <v>36</v>
      </c>
      <c r="N474" s="6">
        <v>6.3720530999999997E-2</v>
      </c>
      <c r="O474" s="5">
        <v>0</v>
      </c>
      <c r="P474" s="5">
        <v>1</v>
      </c>
      <c r="Q474" s="5">
        <v>0</v>
      </c>
      <c r="R474" s="5">
        <v>0</v>
      </c>
    </row>
    <row r="475" spans="2:18" x14ac:dyDescent="0.3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3.0975000000000001</v>
      </c>
      <c r="I475" s="5">
        <v>19.8</v>
      </c>
      <c r="J475" s="5">
        <v>12.87</v>
      </c>
      <c r="K475" s="5">
        <v>8.6920000000000002</v>
      </c>
      <c r="L475" s="5">
        <v>13.1568</v>
      </c>
      <c r="M475" s="5">
        <v>52</v>
      </c>
      <c r="N475" s="6">
        <v>4.7477289999999998E-2</v>
      </c>
      <c r="O475" s="5">
        <v>1</v>
      </c>
      <c r="P475" s="5">
        <v>0</v>
      </c>
      <c r="Q475" s="5">
        <v>0</v>
      </c>
      <c r="R475" s="5">
        <v>1</v>
      </c>
    </row>
    <row r="476" spans="2:18" x14ac:dyDescent="0.3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2.895</v>
      </c>
      <c r="I476" s="5">
        <v>19.8</v>
      </c>
      <c r="J476" s="5">
        <v>14.36</v>
      </c>
      <c r="K476" s="5">
        <v>8.4640000000000004</v>
      </c>
      <c r="L476" s="5">
        <v>15.185600000000001</v>
      </c>
      <c r="M476" s="5">
        <v>39</v>
      </c>
      <c r="N476" s="6">
        <v>6.3409461E-2</v>
      </c>
      <c r="O476" s="5">
        <v>1</v>
      </c>
      <c r="P476" s="5">
        <v>0</v>
      </c>
      <c r="Q476" s="5">
        <v>0</v>
      </c>
      <c r="R476" s="5">
        <v>1</v>
      </c>
    </row>
    <row r="477" spans="2:18" x14ac:dyDescent="0.3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2.5325000000000002</v>
      </c>
      <c r="I477" s="5">
        <v>19.8</v>
      </c>
      <c r="J477" s="5">
        <v>11.66</v>
      </c>
      <c r="K477" s="5">
        <v>7.3959999999999999</v>
      </c>
      <c r="L477" s="5">
        <v>15.2384</v>
      </c>
      <c r="M477" s="5">
        <v>56</v>
      </c>
      <c r="N477" s="6">
        <v>6.2915695999999993E-2</v>
      </c>
      <c r="O477" s="5">
        <v>1</v>
      </c>
      <c r="P477" s="5">
        <v>0</v>
      </c>
      <c r="Q477" s="5">
        <v>0</v>
      </c>
      <c r="R477" s="5">
        <v>1</v>
      </c>
    </row>
    <row r="478" spans="2:18" x14ac:dyDescent="0.3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2.4275000000000002</v>
      </c>
      <c r="I478" s="5">
        <v>19.8</v>
      </c>
      <c r="J478" s="5">
        <v>18.14</v>
      </c>
      <c r="K478" s="5">
        <v>9.0760000000000005</v>
      </c>
      <c r="L478" s="5">
        <v>11.1104</v>
      </c>
      <c r="M478" s="5">
        <v>47</v>
      </c>
      <c r="N478" s="6">
        <v>4.9707252E-2</v>
      </c>
      <c r="O478" s="5">
        <v>0</v>
      </c>
      <c r="P478" s="5">
        <v>0</v>
      </c>
      <c r="Q478" s="5">
        <v>0</v>
      </c>
      <c r="R478" s="5">
        <v>1</v>
      </c>
    </row>
    <row r="479" spans="2:18" x14ac:dyDescent="0.3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2.2050000000000001</v>
      </c>
      <c r="I479" s="5">
        <v>19.8</v>
      </c>
      <c r="J479" s="5">
        <v>24.1</v>
      </c>
      <c r="K479" s="5">
        <v>9.0660000000000007</v>
      </c>
      <c r="L479" s="5">
        <v>11.106400000000001</v>
      </c>
      <c r="M479" s="5">
        <v>27</v>
      </c>
      <c r="N479" s="6">
        <v>6.3035420999999994E-2</v>
      </c>
      <c r="O479" s="5">
        <v>1</v>
      </c>
      <c r="P479" s="5">
        <v>0</v>
      </c>
      <c r="Q479" s="5">
        <v>1</v>
      </c>
      <c r="R479" s="5">
        <v>0</v>
      </c>
    </row>
    <row r="480" spans="2:18" x14ac:dyDescent="0.3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2.3024999999999998</v>
      </c>
      <c r="I480" s="5">
        <v>19.8</v>
      </c>
      <c r="J480" s="5">
        <v>18.68</v>
      </c>
      <c r="K480" s="5">
        <v>6.1340000000000003</v>
      </c>
      <c r="L480" s="5">
        <v>14.133599999999999</v>
      </c>
      <c r="M480" s="5">
        <v>22</v>
      </c>
      <c r="N480" s="6">
        <v>5.6696323999999999E-2</v>
      </c>
      <c r="O480" s="5">
        <v>1</v>
      </c>
      <c r="P480" s="5">
        <v>1</v>
      </c>
      <c r="Q480" s="5">
        <v>0</v>
      </c>
      <c r="R480" s="5">
        <v>0</v>
      </c>
    </row>
    <row r="481" spans="2:18" x14ac:dyDescent="0.3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2.1025</v>
      </c>
      <c r="I481" s="5">
        <v>19.8</v>
      </c>
      <c r="J481" s="5">
        <v>24.91</v>
      </c>
      <c r="K481" s="5">
        <v>9.34</v>
      </c>
      <c r="L481" s="5">
        <v>15.096</v>
      </c>
      <c r="M481" s="5">
        <v>39</v>
      </c>
      <c r="N481" s="6">
        <v>6.1921548E-2</v>
      </c>
      <c r="O481" s="5">
        <v>0</v>
      </c>
      <c r="P481" s="5">
        <v>0</v>
      </c>
      <c r="Q481" s="5">
        <v>1</v>
      </c>
      <c r="R481" s="5">
        <v>0</v>
      </c>
    </row>
    <row r="482" spans="2:18" x14ac:dyDescent="0.3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2.17</v>
      </c>
      <c r="I482" s="5">
        <v>19.8</v>
      </c>
      <c r="J482" s="5">
        <v>18.03</v>
      </c>
      <c r="K482" s="5">
        <v>5.2919999999999998</v>
      </c>
      <c r="L482" s="5">
        <v>15.1168</v>
      </c>
      <c r="M482" s="5">
        <v>60</v>
      </c>
      <c r="N482" s="6">
        <v>6.5217792999999996E-2</v>
      </c>
      <c r="O482" s="5">
        <v>1</v>
      </c>
      <c r="P482" s="5">
        <v>0</v>
      </c>
      <c r="Q482" s="5">
        <v>1</v>
      </c>
      <c r="R482" s="5">
        <v>0</v>
      </c>
    </row>
    <row r="483" spans="2:18" x14ac:dyDescent="0.3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1.95</v>
      </c>
      <c r="I483" s="5">
        <v>19.8</v>
      </c>
      <c r="J483" s="5">
        <v>13.11</v>
      </c>
      <c r="K483" s="5">
        <v>6.1280000000000001</v>
      </c>
      <c r="L483" s="5">
        <v>10.171200000000001</v>
      </c>
      <c r="M483" s="5">
        <v>32</v>
      </c>
      <c r="N483" s="6">
        <v>6.3157529000000004E-2</v>
      </c>
      <c r="O483" s="5">
        <v>0</v>
      </c>
      <c r="P483" s="5">
        <v>1</v>
      </c>
      <c r="Q483" s="5">
        <v>0</v>
      </c>
      <c r="R483" s="5">
        <v>0</v>
      </c>
    </row>
    <row r="484" spans="2:18" x14ac:dyDescent="0.3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3.4224999999999999</v>
      </c>
      <c r="I484" s="5">
        <v>19.8</v>
      </c>
      <c r="J484" s="5">
        <v>10.74</v>
      </c>
      <c r="K484" s="5">
        <v>8.56</v>
      </c>
      <c r="L484" s="5">
        <v>13.183999999999999</v>
      </c>
      <c r="M484" s="5">
        <v>22</v>
      </c>
      <c r="N484" s="6">
        <v>4.6089256000000002E-2</v>
      </c>
      <c r="O484" s="5">
        <v>0</v>
      </c>
      <c r="P484" s="5">
        <v>1</v>
      </c>
      <c r="Q484" s="5">
        <v>0</v>
      </c>
      <c r="R484" s="5">
        <v>0</v>
      </c>
    </row>
    <row r="485" spans="2:18" x14ac:dyDescent="0.3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3.3299999999999996</v>
      </c>
      <c r="I485" s="5">
        <v>19.8</v>
      </c>
      <c r="J485" s="5">
        <v>7.74</v>
      </c>
      <c r="K485" s="5">
        <v>6.9740000000000002</v>
      </c>
      <c r="L485" s="5">
        <v>15.1896</v>
      </c>
      <c r="M485" s="5">
        <v>46</v>
      </c>
      <c r="N485" s="6">
        <v>4.6987413999999998E-2</v>
      </c>
      <c r="O485" s="5">
        <v>0</v>
      </c>
      <c r="P485" s="5">
        <v>0</v>
      </c>
      <c r="Q485" s="5">
        <v>0</v>
      </c>
      <c r="R485" s="5">
        <v>0</v>
      </c>
    </row>
    <row r="486" spans="2:18" x14ac:dyDescent="0.3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3.41</v>
      </c>
      <c r="I486" s="5">
        <v>19.8</v>
      </c>
      <c r="J486" s="5">
        <v>7.01</v>
      </c>
      <c r="K486" s="5">
        <v>5.5</v>
      </c>
      <c r="L486" s="5">
        <v>11.2</v>
      </c>
      <c r="M486" s="5">
        <v>29</v>
      </c>
      <c r="N486" s="6">
        <v>5.8384237999999998E-2</v>
      </c>
      <c r="O486" s="5">
        <v>0</v>
      </c>
      <c r="P486" s="5">
        <v>0</v>
      </c>
      <c r="Q486" s="5">
        <v>1</v>
      </c>
      <c r="R486" s="5">
        <v>0</v>
      </c>
    </row>
    <row r="487" spans="2:18" x14ac:dyDescent="0.3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4.1000000000000005</v>
      </c>
      <c r="I487" s="5">
        <v>19.8</v>
      </c>
      <c r="J487" s="5">
        <v>10.42</v>
      </c>
      <c r="K487" s="5">
        <v>9.6359999999999992</v>
      </c>
      <c r="L487" s="5">
        <v>14.1744</v>
      </c>
      <c r="M487" s="5">
        <v>57</v>
      </c>
      <c r="N487" s="6">
        <v>4.8221723000000001E-2</v>
      </c>
      <c r="O487" s="5">
        <v>0</v>
      </c>
      <c r="P487" s="5">
        <v>0</v>
      </c>
      <c r="Q487" s="5">
        <v>0</v>
      </c>
      <c r="R487" s="5">
        <v>1</v>
      </c>
    </row>
    <row r="488" spans="2:18" x14ac:dyDescent="0.3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3.7225000000000001</v>
      </c>
      <c r="I488" s="5">
        <v>19.8</v>
      </c>
      <c r="J488" s="5">
        <v>13.34</v>
      </c>
      <c r="K488" s="5">
        <v>8.1120000000000001</v>
      </c>
      <c r="L488" s="5">
        <v>12.1648</v>
      </c>
      <c r="M488" s="5">
        <v>31</v>
      </c>
      <c r="N488" s="6">
        <v>6.0860495000000001E-2</v>
      </c>
      <c r="O488" s="5">
        <v>1</v>
      </c>
      <c r="P488" s="5">
        <v>0</v>
      </c>
      <c r="Q488" s="5">
        <v>1</v>
      </c>
      <c r="R488" s="5">
        <v>0</v>
      </c>
    </row>
    <row r="489" spans="2:18" x14ac:dyDescent="0.3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3.99</v>
      </c>
      <c r="I489" s="5">
        <v>19.8</v>
      </c>
      <c r="J489" s="5">
        <v>10.58</v>
      </c>
      <c r="K489" s="5">
        <v>9.0239999999999991</v>
      </c>
      <c r="L489" s="5">
        <v>13.169600000000001</v>
      </c>
      <c r="M489" s="5">
        <v>51</v>
      </c>
      <c r="N489" s="6">
        <v>4.9993542000000002E-2</v>
      </c>
      <c r="O489" s="5">
        <v>0</v>
      </c>
      <c r="P489" s="5">
        <v>0</v>
      </c>
      <c r="Q489" s="5">
        <v>0</v>
      </c>
      <c r="R489" s="5">
        <v>1</v>
      </c>
    </row>
    <row r="490" spans="2:18" x14ac:dyDescent="0.3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3.5449999999999995</v>
      </c>
      <c r="I490" s="5">
        <v>19.8</v>
      </c>
      <c r="J490" s="5">
        <v>14.98</v>
      </c>
      <c r="K490" s="5">
        <v>8.5820000000000007</v>
      </c>
      <c r="L490" s="5">
        <v>12.152799999999999</v>
      </c>
      <c r="M490" s="5">
        <v>57</v>
      </c>
      <c r="N490" s="6">
        <v>5.9506496999999998E-2</v>
      </c>
      <c r="O490" s="5">
        <v>1</v>
      </c>
      <c r="P490" s="5">
        <v>0</v>
      </c>
      <c r="Q490" s="5">
        <v>0</v>
      </c>
      <c r="R490" s="5">
        <v>0</v>
      </c>
    </row>
    <row r="491" spans="2:18" x14ac:dyDescent="0.3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3.1500000000000004</v>
      </c>
      <c r="I491" s="5">
        <v>19.8</v>
      </c>
      <c r="J491" s="5">
        <v>11.45</v>
      </c>
      <c r="K491" s="5">
        <v>8.4120000000000008</v>
      </c>
      <c r="L491" s="5">
        <v>11.1648</v>
      </c>
      <c r="M491" s="5">
        <v>44</v>
      </c>
      <c r="N491" s="6">
        <v>6.2054498999999999E-2</v>
      </c>
      <c r="O491" s="5">
        <v>0</v>
      </c>
      <c r="P491" s="5">
        <v>0</v>
      </c>
      <c r="Q491" s="5">
        <v>0</v>
      </c>
      <c r="R491" s="5">
        <v>0</v>
      </c>
    </row>
    <row r="492" spans="2:18" x14ac:dyDescent="0.3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1.8199999999999998</v>
      </c>
      <c r="I492" s="5">
        <v>19.899999999999999</v>
      </c>
      <c r="J492" s="5">
        <v>18.059999999999999</v>
      </c>
      <c r="K492" s="5">
        <v>6.0039999999999996</v>
      </c>
      <c r="L492" s="5">
        <v>14.121600000000001</v>
      </c>
      <c r="M492" s="5">
        <v>28</v>
      </c>
      <c r="N492" s="6">
        <v>6.0475976000000001E-2</v>
      </c>
      <c r="O492" s="5">
        <v>0</v>
      </c>
      <c r="P492" s="5">
        <v>0</v>
      </c>
      <c r="Q492" s="5">
        <v>0</v>
      </c>
      <c r="R492" s="5">
        <v>0</v>
      </c>
    </row>
    <row r="493" spans="2:18" x14ac:dyDescent="0.3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1.7575000000000003</v>
      </c>
      <c r="I493" s="5">
        <v>19.899999999999999</v>
      </c>
      <c r="J493" s="5">
        <v>23.97</v>
      </c>
      <c r="K493" s="5">
        <v>9.84</v>
      </c>
      <c r="L493" s="5">
        <v>15.055999999999999</v>
      </c>
      <c r="M493" s="5">
        <v>29</v>
      </c>
      <c r="N493" s="6">
        <v>6.5888635000000001E-2</v>
      </c>
      <c r="O493" s="5">
        <v>0</v>
      </c>
      <c r="P493" s="5">
        <v>0</v>
      </c>
      <c r="Q493" s="5">
        <v>0</v>
      </c>
      <c r="R493" s="5">
        <v>0</v>
      </c>
    </row>
    <row r="494" spans="2:18" x14ac:dyDescent="0.3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1.8225000000000002</v>
      </c>
      <c r="I494" s="5">
        <v>19.899999999999999</v>
      </c>
      <c r="J494" s="5">
        <v>29.68</v>
      </c>
      <c r="K494" s="5">
        <v>9.1620000000000008</v>
      </c>
      <c r="L494" s="5">
        <v>10.0648</v>
      </c>
      <c r="M494" s="5">
        <v>49</v>
      </c>
      <c r="N494" s="6">
        <v>6.2741536000000001E-2</v>
      </c>
      <c r="O494" s="5">
        <v>1</v>
      </c>
      <c r="P494" s="5">
        <v>0</v>
      </c>
      <c r="Q494" s="5">
        <v>0</v>
      </c>
      <c r="R494" s="5">
        <v>1</v>
      </c>
    </row>
    <row r="495" spans="2:18" x14ac:dyDescent="0.3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1.8674999999999999</v>
      </c>
      <c r="I495" s="5">
        <v>19.899999999999999</v>
      </c>
      <c r="J495" s="5">
        <v>18.07</v>
      </c>
      <c r="K495" s="5">
        <v>7.0720000000000001</v>
      </c>
      <c r="L495" s="5">
        <v>14.1088</v>
      </c>
      <c r="M495" s="5">
        <v>47</v>
      </c>
      <c r="N495" s="6">
        <v>5.6278464E-2</v>
      </c>
      <c r="O495" s="5">
        <v>0</v>
      </c>
      <c r="P495" s="5">
        <v>0</v>
      </c>
      <c r="Q495" s="5">
        <v>0</v>
      </c>
      <c r="R495" s="5">
        <v>0</v>
      </c>
    </row>
    <row r="496" spans="2:18" x14ac:dyDescent="0.3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2.1074999999999999</v>
      </c>
      <c r="I496" s="5">
        <v>19.899999999999999</v>
      </c>
      <c r="J496" s="5">
        <v>13.35</v>
      </c>
      <c r="K496" s="5">
        <v>8.9019999999999992</v>
      </c>
      <c r="L496" s="5">
        <v>13.1608</v>
      </c>
      <c r="M496" s="5">
        <v>57</v>
      </c>
      <c r="N496" s="6">
        <v>6.2228045000000003E-2</v>
      </c>
      <c r="O496" s="5">
        <v>1</v>
      </c>
      <c r="P496" s="5">
        <v>1</v>
      </c>
      <c r="Q496" s="5">
        <v>0</v>
      </c>
      <c r="R496" s="5">
        <v>0</v>
      </c>
    </row>
    <row r="497" spans="2:18" x14ac:dyDescent="0.3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2.3825000000000003</v>
      </c>
      <c r="I497" s="5">
        <v>20.8</v>
      </c>
      <c r="J497" s="5">
        <v>12.01</v>
      </c>
      <c r="K497" s="5">
        <v>5.9359999999999999</v>
      </c>
      <c r="L497" s="5">
        <v>14.1744</v>
      </c>
      <c r="M497" s="5">
        <v>31</v>
      </c>
      <c r="N497" s="6">
        <v>5.8020892999999997E-2</v>
      </c>
      <c r="O497" s="5">
        <v>1</v>
      </c>
      <c r="P497" s="5">
        <v>1</v>
      </c>
      <c r="Q497" s="5">
        <v>0</v>
      </c>
      <c r="R497" s="5">
        <v>0</v>
      </c>
    </row>
    <row r="498" spans="2:18" x14ac:dyDescent="0.3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2.38</v>
      </c>
      <c r="I498" s="5">
        <v>20.8</v>
      </c>
      <c r="J498" s="5">
        <v>13.59</v>
      </c>
      <c r="K498" s="5">
        <v>8.7899999999999991</v>
      </c>
      <c r="L498" s="5">
        <v>11.196</v>
      </c>
      <c r="M498" s="5">
        <v>47</v>
      </c>
      <c r="N498" s="6">
        <v>5.4577494999999997E-2</v>
      </c>
      <c r="O498" s="5">
        <v>1</v>
      </c>
      <c r="P498" s="5">
        <v>1</v>
      </c>
      <c r="Q498" s="5">
        <v>0</v>
      </c>
      <c r="R498" s="5">
        <v>0</v>
      </c>
    </row>
    <row r="499" spans="2:18" x14ac:dyDescent="0.3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2.8000000000000003</v>
      </c>
      <c r="I499" s="5">
        <v>20.8</v>
      </c>
      <c r="J499" s="5">
        <v>17.600000000000001</v>
      </c>
      <c r="K499" s="5">
        <v>8.4619999999999997</v>
      </c>
      <c r="L499" s="5">
        <v>14.184799999999999</v>
      </c>
      <c r="M499" s="5">
        <v>55</v>
      </c>
      <c r="N499" s="6">
        <v>5.5591669000000003E-2</v>
      </c>
      <c r="O499" s="5">
        <v>0</v>
      </c>
      <c r="P499" s="5">
        <v>0</v>
      </c>
      <c r="Q499" s="5">
        <v>0</v>
      </c>
      <c r="R499" s="5">
        <v>1</v>
      </c>
    </row>
    <row r="500" spans="2:18" x14ac:dyDescent="0.3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2.7974999999999999</v>
      </c>
      <c r="I500" s="5">
        <v>20.8</v>
      </c>
      <c r="J500" s="5">
        <v>21.14</v>
      </c>
      <c r="K500" s="5">
        <v>7.8997064980237202</v>
      </c>
      <c r="L500" s="5">
        <v>12.1576</v>
      </c>
      <c r="M500" s="5">
        <v>44</v>
      </c>
      <c r="N500" s="6">
        <v>6.1026487999999997E-2</v>
      </c>
      <c r="O500" s="5">
        <v>0</v>
      </c>
      <c r="P500" s="5">
        <v>1</v>
      </c>
      <c r="Q500" s="5">
        <v>0</v>
      </c>
      <c r="R500" s="5">
        <v>0</v>
      </c>
    </row>
    <row r="501" spans="2:18" x14ac:dyDescent="0.3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2.8925000000000001</v>
      </c>
      <c r="I501" s="5">
        <v>20.8</v>
      </c>
      <c r="J501" s="5">
        <v>14.1</v>
      </c>
      <c r="K501" s="5">
        <v>5.3659999999999997</v>
      </c>
      <c r="L501" s="5">
        <v>14.1464</v>
      </c>
      <c r="M501" s="5">
        <v>55</v>
      </c>
      <c r="N501" s="6">
        <v>5.7946367999999998E-2</v>
      </c>
      <c r="O501" s="5">
        <v>1</v>
      </c>
      <c r="P501" s="5">
        <v>0</v>
      </c>
      <c r="Q501" s="5">
        <v>1</v>
      </c>
      <c r="R501" s="5">
        <v>0</v>
      </c>
    </row>
    <row r="502" spans="2:18" x14ac:dyDescent="0.3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2.4074999999999998</v>
      </c>
      <c r="I502" s="5">
        <v>20.8</v>
      </c>
      <c r="J502" s="5">
        <v>12.92</v>
      </c>
      <c r="K502" s="5">
        <v>5.8239999999999998</v>
      </c>
      <c r="L502" s="5">
        <v>14.169600000000001</v>
      </c>
      <c r="M502" s="5">
        <v>32</v>
      </c>
      <c r="N502" s="6">
        <v>5.4545841999999997E-2</v>
      </c>
      <c r="O502" s="5">
        <v>1</v>
      </c>
      <c r="P502" s="5">
        <v>1</v>
      </c>
      <c r="Q502" s="5">
        <v>0</v>
      </c>
      <c r="R502" s="5">
        <v>0</v>
      </c>
    </row>
    <row r="503" spans="2:18" x14ac:dyDescent="0.3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</v>
      </c>
      <c r="I503" s="5">
        <v>20.8</v>
      </c>
      <c r="J503" s="5">
        <v>15.1</v>
      </c>
      <c r="K503" s="5">
        <v>9.85</v>
      </c>
      <c r="L503" s="5">
        <v>14.14</v>
      </c>
      <c r="M503" s="5">
        <v>47</v>
      </c>
      <c r="N503" s="6">
        <v>6.3466301000000003E-2</v>
      </c>
      <c r="O503" s="5">
        <v>0</v>
      </c>
      <c r="P503" s="5">
        <v>0</v>
      </c>
      <c r="Q503" s="5">
        <v>1</v>
      </c>
      <c r="R503" s="5">
        <v>0</v>
      </c>
    </row>
    <row r="504" spans="2:18" x14ac:dyDescent="0.3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2.4975000000000001</v>
      </c>
      <c r="I504" s="5">
        <v>20.8</v>
      </c>
      <c r="J504" s="5">
        <v>14.33</v>
      </c>
      <c r="K504" s="5">
        <v>6.2359999999999998</v>
      </c>
      <c r="L504" s="5">
        <v>14.134399999999999</v>
      </c>
      <c r="M504" s="5">
        <v>54</v>
      </c>
      <c r="N504" s="6">
        <v>5.2497378999999997E-2</v>
      </c>
      <c r="O504" s="5">
        <v>0</v>
      </c>
      <c r="P504" s="5">
        <v>0</v>
      </c>
      <c r="Q504" s="5">
        <v>1</v>
      </c>
      <c r="R504" s="5">
        <v>0</v>
      </c>
    </row>
    <row r="505" spans="2:18" x14ac:dyDescent="0.3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2.4775</v>
      </c>
      <c r="I505" s="5">
        <v>19</v>
      </c>
      <c r="J505" s="5">
        <v>9.67</v>
      </c>
      <c r="K505" s="5">
        <v>9.3480000000000008</v>
      </c>
      <c r="L505" s="5">
        <v>12.1792</v>
      </c>
      <c r="M505" s="5">
        <v>27</v>
      </c>
      <c r="N505" s="6">
        <v>5.6005681000000002E-2</v>
      </c>
      <c r="O505" s="5">
        <v>0</v>
      </c>
      <c r="P505" s="5">
        <v>0</v>
      </c>
      <c r="Q505" s="5">
        <v>0</v>
      </c>
      <c r="R505" s="5">
        <v>1</v>
      </c>
    </row>
    <row r="506" spans="2:18" x14ac:dyDescent="0.3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2.2875000000000001</v>
      </c>
      <c r="I506" s="5">
        <v>19</v>
      </c>
      <c r="J506" s="5">
        <v>9.08</v>
      </c>
      <c r="K506" s="5">
        <v>6.6120000000000001</v>
      </c>
      <c r="L506" s="5">
        <v>13.1648</v>
      </c>
      <c r="M506" s="5">
        <v>20</v>
      </c>
      <c r="N506" s="6">
        <v>5.9903420999999998E-2</v>
      </c>
      <c r="O506" s="5">
        <v>1</v>
      </c>
      <c r="P506" s="5">
        <v>0</v>
      </c>
      <c r="Q506" s="5">
        <v>0</v>
      </c>
      <c r="R506" s="5">
        <v>1</v>
      </c>
    </row>
    <row r="507" spans="2:18" x14ac:dyDescent="0.3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2.1675</v>
      </c>
      <c r="I507" s="5">
        <v>19</v>
      </c>
      <c r="J507" s="5">
        <v>5.64</v>
      </c>
      <c r="K507" s="5">
        <v>5.4779999999999998</v>
      </c>
      <c r="L507" s="5">
        <v>12.1912</v>
      </c>
      <c r="M507" s="5">
        <v>31</v>
      </c>
      <c r="N507" s="6">
        <v>5.7572286E-2</v>
      </c>
      <c r="O507" s="5">
        <v>0</v>
      </c>
      <c r="P507" s="5">
        <v>0</v>
      </c>
      <c r="Q507" s="5">
        <v>0</v>
      </c>
      <c r="R507" s="5">
        <v>0</v>
      </c>
    </row>
    <row r="508" spans="2:18" x14ac:dyDescent="0.3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2.39</v>
      </c>
      <c r="I508" s="5">
        <v>19</v>
      </c>
      <c r="J508" s="5">
        <v>6.48</v>
      </c>
      <c r="K508" s="5">
        <v>7.94</v>
      </c>
      <c r="L508" s="5">
        <v>15.176</v>
      </c>
      <c r="M508" s="5">
        <v>47</v>
      </c>
      <c r="N508" s="6">
        <v>6.0694299E-2</v>
      </c>
      <c r="O508" s="5">
        <v>1</v>
      </c>
      <c r="P508" s="5">
        <v>0</v>
      </c>
      <c r="Q508" s="5">
        <v>0</v>
      </c>
      <c r="R508" s="5">
        <v>0</v>
      </c>
    </row>
    <row r="509" spans="2:18" x14ac:dyDescent="0.3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5">
        <v>2.5050000000000003</v>
      </c>
      <c r="I509" s="8">
        <v>19</v>
      </c>
      <c r="J509" s="8">
        <v>7.88</v>
      </c>
      <c r="K509" s="8">
        <v>10.28</v>
      </c>
      <c r="L509" s="8">
        <v>10.151999999999999</v>
      </c>
      <c r="M509" s="8">
        <v>45</v>
      </c>
      <c r="N509" s="9">
        <v>6.0335898999999998E-2</v>
      </c>
      <c r="O509" s="5">
        <v>1</v>
      </c>
      <c r="P509" s="5">
        <v>0</v>
      </c>
      <c r="Q509" s="5">
        <v>0</v>
      </c>
      <c r="R509" s="5">
        <v>0</v>
      </c>
    </row>
  </sheetData>
  <autoFilter ref="B3:R50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Q13" sqref="Q13"/>
    </sheetView>
  </sheetViews>
  <sheetFormatPr defaultRowHeight="14.4" x14ac:dyDescent="0.3"/>
  <sheetData>
    <row r="2" spans="2:7" ht="15" x14ac:dyDescent="0.25">
      <c r="B2" t="s">
        <v>16</v>
      </c>
      <c r="C2" t="s">
        <v>17</v>
      </c>
    </row>
    <row r="3" spans="2:7" ht="15.6" x14ac:dyDescent="0.3">
      <c r="B3" s="2" t="s">
        <v>4</v>
      </c>
      <c r="C3" s="1" t="s">
        <v>0</v>
      </c>
      <c r="E3" s="10" t="s">
        <v>18</v>
      </c>
      <c r="G3" s="10" t="s">
        <v>19</v>
      </c>
    </row>
    <row r="4" spans="2:7" ht="15" x14ac:dyDescent="0.25">
      <c r="B4" s="5">
        <v>6.5750000000000002</v>
      </c>
      <c r="C4" s="4">
        <v>24</v>
      </c>
    </row>
    <row r="5" spans="2:7" ht="15" x14ac:dyDescent="0.2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ht="15" x14ac:dyDescent="0.25">
      <c r="B6" s="5">
        <v>7.1849999999999996</v>
      </c>
      <c r="C6" s="4">
        <v>34.700000000000003</v>
      </c>
    </row>
    <row r="7" spans="2:7" ht="15" x14ac:dyDescent="0.25">
      <c r="B7" s="5">
        <v>6.9980000000000002</v>
      </c>
      <c r="C7" s="4">
        <v>33.4</v>
      </c>
    </row>
    <row r="8" spans="2:7" ht="15" x14ac:dyDescent="0.25">
      <c r="B8" s="5">
        <v>7.1470000000000002</v>
      </c>
      <c r="C8" s="4">
        <v>36.200000000000003</v>
      </c>
    </row>
    <row r="9" spans="2:7" ht="15" x14ac:dyDescent="0.25">
      <c r="B9" s="5">
        <v>6.43</v>
      </c>
      <c r="C9" s="4">
        <v>28.7</v>
      </c>
    </row>
    <row r="10" spans="2:7" ht="15" x14ac:dyDescent="0.25">
      <c r="B10" s="5">
        <v>6.0119999999999996</v>
      </c>
      <c r="C10" s="4">
        <v>22.9</v>
      </c>
    </row>
    <row r="11" spans="2:7" ht="15" x14ac:dyDescent="0.25">
      <c r="B11" s="5">
        <v>6.1719999999999997</v>
      </c>
      <c r="C11" s="4">
        <v>22.1</v>
      </c>
    </row>
    <row r="12" spans="2:7" x14ac:dyDescent="0.3">
      <c r="B12" s="5">
        <v>5.6310000000000002</v>
      </c>
      <c r="C12" s="4">
        <v>16.5</v>
      </c>
    </row>
    <row r="13" spans="2:7" x14ac:dyDescent="0.3">
      <c r="B13" s="5">
        <v>6.0039999999999996</v>
      </c>
      <c r="C13" s="4">
        <v>18.899999999999999</v>
      </c>
    </row>
    <row r="14" spans="2:7" x14ac:dyDescent="0.3">
      <c r="B14" s="5">
        <v>6.3769999999999998</v>
      </c>
      <c r="C14" s="4">
        <v>15</v>
      </c>
    </row>
    <row r="15" spans="2:7" ht="15" x14ac:dyDescent="0.25">
      <c r="B15" s="5">
        <v>6.0090000000000003</v>
      </c>
      <c r="C15" s="4">
        <v>18.899999999999999</v>
      </c>
    </row>
    <row r="16" spans="2:7" ht="15" x14ac:dyDescent="0.25">
      <c r="B16" s="5">
        <v>5.8890000000000002</v>
      </c>
      <c r="C16" s="4">
        <v>21.7</v>
      </c>
    </row>
    <row r="17" spans="2:3" ht="15" x14ac:dyDescent="0.25">
      <c r="B17" s="5">
        <v>5.9489999999999998</v>
      </c>
      <c r="C17" s="4">
        <v>20.399999999999999</v>
      </c>
    </row>
    <row r="18" spans="2:3" ht="15" x14ac:dyDescent="0.25">
      <c r="B18" s="5">
        <v>6.0960000000000001</v>
      </c>
      <c r="C18" s="4">
        <v>18.2</v>
      </c>
    </row>
    <row r="19" spans="2:3" ht="15" x14ac:dyDescent="0.25">
      <c r="B19" s="5">
        <v>5.8339999999999996</v>
      </c>
      <c r="C19" s="4">
        <v>19.899999999999999</v>
      </c>
    </row>
    <row r="20" spans="2:3" ht="15" x14ac:dyDescent="0.25">
      <c r="B20" s="5">
        <v>5.9349999999999996</v>
      </c>
      <c r="C20" s="4">
        <v>23.1</v>
      </c>
    </row>
    <row r="21" spans="2:3" x14ac:dyDescent="0.3">
      <c r="B21" s="5">
        <v>5.99</v>
      </c>
      <c r="C21" s="4">
        <v>17.5</v>
      </c>
    </row>
    <row r="22" spans="2:3" x14ac:dyDescent="0.3">
      <c r="B22" s="5">
        <v>5.4560000000000004</v>
      </c>
      <c r="C22" s="4">
        <v>20.2</v>
      </c>
    </row>
    <row r="23" spans="2:3" x14ac:dyDescent="0.3">
      <c r="B23" s="5">
        <v>5.7270000000000003</v>
      </c>
      <c r="C23" s="4">
        <v>18.2</v>
      </c>
    </row>
    <row r="24" spans="2:3" x14ac:dyDescent="0.3">
      <c r="B24" s="5">
        <v>5.57</v>
      </c>
      <c r="C24" s="4">
        <v>13.6</v>
      </c>
    </row>
    <row r="25" spans="2:3" x14ac:dyDescent="0.3">
      <c r="B25" s="5">
        <v>5.9649999999999999</v>
      </c>
      <c r="C25" s="4">
        <v>19.600000000000001</v>
      </c>
    </row>
    <row r="26" spans="2:3" x14ac:dyDescent="0.3">
      <c r="B26" s="5">
        <v>6.1420000000000003</v>
      </c>
      <c r="C26" s="4">
        <v>15.2</v>
      </c>
    </row>
    <row r="27" spans="2:3" x14ac:dyDescent="0.3">
      <c r="B27" s="5">
        <v>5.8129999999999997</v>
      </c>
      <c r="C27" s="4">
        <v>14.5</v>
      </c>
    </row>
    <row r="28" spans="2:3" x14ac:dyDescent="0.3">
      <c r="B28" s="5">
        <v>5.9240000000000004</v>
      </c>
      <c r="C28" s="4">
        <v>15.6</v>
      </c>
    </row>
    <row r="29" spans="2:3" x14ac:dyDescent="0.3">
      <c r="B29" s="5">
        <v>5.5990000000000002</v>
      </c>
      <c r="C29" s="4">
        <v>13.9</v>
      </c>
    </row>
    <row r="30" spans="2:3" x14ac:dyDescent="0.3">
      <c r="B30" s="5">
        <v>5.8129999999999997</v>
      </c>
      <c r="C30" s="4">
        <v>16.600000000000001</v>
      </c>
    </row>
    <row r="31" spans="2:3" x14ac:dyDescent="0.3">
      <c r="B31" s="5">
        <v>6.0469999999999997</v>
      </c>
      <c r="C31" s="4">
        <v>14.8</v>
      </c>
    </row>
    <row r="32" spans="2:3" x14ac:dyDescent="0.3">
      <c r="B32" s="5">
        <v>6.4950000000000001</v>
      </c>
      <c r="C32" s="4">
        <v>18.399999999999999</v>
      </c>
    </row>
    <row r="33" spans="2:3" x14ac:dyDescent="0.3">
      <c r="B33" s="5">
        <v>6.6740000000000004</v>
      </c>
      <c r="C33" s="4">
        <v>21</v>
      </c>
    </row>
    <row r="34" spans="2:3" x14ac:dyDescent="0.3">
      <c r="B34" s="5">
        <v>5.7130000000000001</v>
      </c>
      <c r="C34" s="4">
        <v>12.7</v>
      </c>
    </row>
    <row r="35" spans="2:3" x14ac:dyDescent="0.3">
      <c r="B35" s="5">
        <v>6.0720000000000001</v>
      </c>
      <c r="C35" s="4">
        <v>14.5</v>
      </c>
    </row>
    <row r="36" spans="2:3" x14ac:dyDescent="0.3">
      <c r="B36" s="5">
        <v>5.95</v>
      </c>
      <c r="C36" s="4">
        <v>13.2</v>
      </c>
    </row>
    <row r="37" spans="2:3" x14ac:dyDescent="0.3">
      <c r="B37" s="5">
        <v>5.7009999999999996</v>
      </c>
      <c r="C37" s="4">
        <v>13.1</v>
      </c>
    </row>
    <row r="38" spans="2:3" x14ac:dyDescent="0.3">
      <c r="B38" s="5">
        <v>6.0960000000000001</v>
      </c>
      <c r="C38" s="4">
        <v>13.5</v>
      </c>
    </row>
    <row r="39" spans="2:3" x14ac:dyDescent="0.3">
      <c r="B39" s="5">
        <v>5.9329999999999998</v>
      </c>
      <c r="C39" s="4">
        <v>18.899999999999999</v>
      </c>
    </row>
    <row r="40" spans="2:3" x14ac:dyDescent="0.3">
      <c r="B40" s="5">
        <v>5.8410000000000002</v>
      </c>
      <c r="C40" s="4">
        <v>20</v>
      </c>
    </row>
    <row r="41" spans="2:3" x14ac:dyDescent="0.3">
      <c r="B41" s="5">
        <v>5.85</v>
      </c>
      <c r="C41" s="4">
        <v>21</v>
      </c>
    </row>
    <row r="42" spans="2:3" x14ac:dyDescent="0.3">
      <c r="B42" s="5">
        <v>5.9660000000000002</v>
      </c>
      <c r="C42" s="4">
        <v>24.2</v>
      </c>
    </row>
    <row r="43" spans="2:3" x14ac:dyDescent="0.3">
      <c r="B43" s="5">
        <v>6.5949999999999998</v>
      </c>
      <c r="C43" s="4">
        <v>30.8</v>
      </c>
    </row>
    <row r="44" spans="2:3" x14ac:dyDescent="0.3">
      <c r="B44" s="5">
        <v>7.024</v>
      </c>
      <c r="C44" s="4">
        <v>34.9</v>
      </c>
    </row>
    <row r="45" spans="2:3" x14ac:dyDescent="0.3">
      <c r="B45" s="5">
        <v>6.77</v>
      </c>
      <c r="C45" s="4">
        <v>26.6</v>
      </c>
    </row>
    <row r="46" spans="2:3" x14ac:dyDescent="0.3">
      <c r="B46" s="5">
        <v>6.1689999999999996</v>
      </c>
      <c r="C46" s="4">
        <v>25.3</v>
      </c>
    </row>
    <row r="47" spans="2:3" x14ac:dyDescent="0.3">
      <c r="B47" s="5">
        <v>6.2110000000000003</v>
      </c>
      <c r="C47" s="4">
        <v>24.7</v>
      </c>
    </row>
    <row r="48" spans="2:3" x14ac:dyDescent="0.3">
      <c r="B48" s="5">
        <v>6.069</v>
      </c>
      <c r="C48" s="4">
        <v>21.2</v>
      </c>
    </row>
    <row r="49" spans="2:3" x14ac:dyDescent="0.3">
      <c r="B49" s="5">
        <v>5.6820000000000004</v>
      </c>
      <c r="C49" s="4">
        <v>19.3</v>
      </c>
    </row>
    <row r="50" spans="2:3" x14ac:dyDescent="0.3">
      <c r="B50" s="5">
        <v>5.7859999999999996</v>
      </c>
      <c r="C50" s="4">
        <v>20</v>
      </c>
    </row>
    <row r="51" spans="2:3" x14ac:dyDescent="0.3">
      <c r="B51" s="5">
        <v>6.03</v>
      </c>
      <c r="C51" s="4">
        <v>16.600000000000001</v>
      </c>
    </row>
    <row r="52" spans="2:3" x14ac:dyDescent="0.3">
      <c r="B52" s="5">
        <v>5.399</v>
      </c>
      <c r="C52" s="4">
        <v>14.4</v>
      </c>
    </row>
    <row r="53" spans="2:3" x14ac:dyDescent="0.3">
      <c r="B53" s="5">
        <v>5.6020000000000003</v>
      </c>
      <c r="C53" s="4">
        <v>19.399999999999999</v>
      </c>
    </row>
    <row r="54" spans="2:3" x14ac:dyDescent="0.3">
      <c r="B54" s="5">
        <v>5.9630000000000001</v>
      </c>
      <c r="C54" s="4">
        <v>19.7</v>
      </c>
    </row>
    <row r="55" spans="2:3" x14ac:dyDescent="0.3">
      <c r="B55" s="5">
        <v>6.1150000000000002</v>
      </c>
      <c r="C55" s="4">
        <v>20.5</v>
      </c>
    </row>
    <row r="56" spans="2:3" x14ac:dyDescent="0.3">
      <c r="B56" s="5">
        <v>6.5110000000000001</v>
      </c>
      <c r="C56" s="4">
        <v>25</v>
      </c>
    </row>
    <row r="57" spans="2:3" x14ac:dyDescent="0.3">
      <c r="B57" s="5">
        <v>5.9980000000000002</v>
      </c>
      <c r="C57" s="4">
        <v>23.4</v>
      </c>
    </row>
    <row r="58" spans="2:3" x14ac:dyDescent="0.3">
      <c r="B58" s="5">
        <v>5.8879999999999999</v>
      </c>
      <c r="C58" s="4">
        <v>18.899999999999999</v>
      </c>
    </row>
    <row r="59" spans="2:3" x14ac:dyDescent="0.3">
      <c r="B59" s="5">
        <v>7.2489999999999997</v>
      </c>
      <c r="C59" s="4">
        <v>35.4</v>
      </c>
    </row>
    <row r="60" spans="2:3" x14ac:dyDescent="0.3">
      <c r="B60" s="5">
        <v>6.383</v>
      </c>
      <c r="C60" s="4">
        <v>24.7</v>
      </c>
    </row>
    <row r="61" spans="2:3" x14ac:dyDescent="0.3">
      <c r="B61" s="5">
        <v>6.8159999999999998</v>
      </c>
      <c r="C61" s="4">
        <v>31.6</v>
      </c>
    </row>
    <row r="62" spans="2:3" x14ac:dyDescent="0.3">
      <c r="B62" s="5">
        <v>6.1449999999999996</v>
      </c>
      <c r="C62" s="4">
        <v>23.3</v>
      </c>
    </row>
    <row r="63" spans="2:3" x14ac:dyDescent="0.3">
      <c r="B63" s="5">
        <v>5.9269999999999996</v>
      </c>
      <c r="C63" s="4">
        <v>19.600000000000001</v>
      </c>
    </row>
    <row r="64" spans="2:3" x14ac:dyDescent="0.3">
      <c r="B64" s="5">
        <v>5.7409999999999997</v>
      </c>
      <c r="C64" s="4">
        <v>18.7</v>
      </c>
    </row>
    <row r="65" spans="2:3" x14ac:dyDescent="0.3">
      <c r="B65" s="5">
        <v>5.9660000000000002</v>
      </c>
      <c r="C65" s="4">
        <v>16</v>
      </c>
    </row>
    <row r="66" spans="2:3" x14ac:dyDescent="0.3">
      <c r="B66" s="5">
        <v>6.4560000000000004</v>
      </c>
      <c r="C66" s="4">
        <v>22.2</v>
      </c>
    </row>
    <row r="67" spans="2:3" x14ac:dyDescent="0.3">
      <c r="B67" s="5">
        <v>6.7619999999999996</v>
      </c>
      <c r="C67" s="4">
        <v>25</v>
      </c>
    </row>
    <row r="68" spans="2:3" x14ac:dyDescent="0.3">
      <c r="B68" s="5">
        <v>7.1040000000000001</v>
      </c>
      <c r="C68" s="4">
        <v>33</v>
      </c>
    </row>
    <row r="69" spans="2:3" x14ac:dyDescent="0.3">
      <c r="B69" s="5">
        <v>6.29</v>
      </c>
      <c r="C69" s="4">
        <v>23.5</v>
      </c>
    </row>
    <row r="70" spans="2:3" x14ac:dyDescent="0.3">
      <c r="B70" s="5">
        <v>5.7869999999999999</v>
      </c>
      <c r="C70" s="4">
        <v>19.399999999999999</v>
      </c>
    </row>
    <row r="71" spans="2:3" x14ac:dyDescent="0.3">
      <c r="B71" s="5">
        <v>5.8780000000000001</v>
      </c>
      <c r="C71" s="4">
        <v>22</v>
      </c>
    </row>
    <row r="72" spans="2:3" x14ac:dyDescent="0.3">
      <c r="B72" s="5">
        <v>5.5940000000000003</v>
      </c>
      <c r="C72" s="4">
        <v>17.399999999999999</v>
      </c>
    </row>
    <row r="73" spans="2:3" x14ac:dyDescent="0.3">
      <c r="B73" s="5">
        <v>5.8849999999999998</v>
      </c>
      <c r="C73" s="4">
        <v>20.9</v>
      </c>
    </row>
    <row r="74" spans="2:3" x14ac:dyDescent="0.3">
      <c r="B74" s="5">
        <v>6.4169999999999998</v>
      </c>
      <c r="C74" s="4">
        <v>24.2</v>
      </c>
    </row>
    <row r="75" spans="2:3" x14ac:dyDescent="0.3">
      <c r="B75" s="5">
        <v>5.9610000000000003</v>
      </c>
      <c r="C75" s="4">
        <v>21.7</v>
      </c>
    </row>
    <row r="76" spans="2:3" x14ac:dyDescent="0.3">
      <c r="B76" s="5">
        <v>6.0650000000000004</v>
      </c>
      <c r="C76" s="4">
        <v>22.8</v>
      </c>
    </row>
    <row r="77" spans="2:3" x14ac:dyDescent="0.3">
      <c r="B77" s="5">
        <v>6.2450000000000001</v>
      </c>
      <c r="C77" s="4">
        <v>23.4</v>
      </c>
    </row>
    <row r="78" spans="2:3" x14ac:dyDescent="0.3">
      <c r="B78" s="5">
        <v>6.2729999999999997</v>
      </c>
      <c r="C78" s="4">
        <v>24.1</v>
      </c>
    </row>
    <row r="79" spans="2:3" x14ac:dyDescent="0.3">
      <c r="B79" s="5">
        <v>6.2859999999999996</v>
      </c>
      <c r="C79" s="4">
        <v>21.4</v>
      </c>
    </row>
    <row r="80" spans="2:3" x14ac:dyDescent="0.3">
      <c r="B80" s="5">
        <v>6.2789999999999999</v>
      </c>
      <c r="C80" s="4">
        <v>20</v>
      </c>
    </row>
    <row r="81" spans="2:3" x14ac:dyDescent="0.3">
      <c r="B81" s="5">
        <v>6.14</v>
      </c>
      <c r="C81" s="4">
        <v>20.8</v>
      </c>
    </row>
    <row r="82" spans="2:3" x14ac:dyDescent="0.3">
      <c r="B82" s="5">
        <v>6.2320000000000002</v>
      </c>
      <c r="C82" s="4">
        <v>21.2</v>
      </c>
    </row>
    <row r="83" spans="2:3" x14ac:dyDescent="0.3">
      <c r="B83" s="5">
        <v>5.8739999999999997</v>
      </c>
      <c r="C83" s="4">
        <v>20.3</v>
      </c>
    </row>
    <row r="84" spans="2:3" x14ac:dyDescent="0.3">
      <c r="B84" s="5">
        <v>6.7270000000000003</v>
      </c>
      <c r="C84" s="4">
        <v>28</v>
      </c>
    </row>
    <row r="85" spans="2:3" x14ac:dyDescent="0.3">
      <c r="B85" s="5">
        <v>6.6189999999999998</v>
      </c>
      <c r="C85" s="4">
        <v>23.9</v>
      </c>
    </row>
    <row r="86" spans="2:3" x14ac:dyDescent="0.3">
      <c r="B86" s="5">
        <v>6.3019999999999996</v>
      </c>
      <c r="C86" s="4">
        <v>24.8</v>
      </c>
    </row>
    <row r="87" spans="2:3" x14ac:dyDescent="0.3">
      <c r="B87" s="5">
        <v>6.1669999999999998</v>
      </c>
      <c r="C87" s="4">
        <v>22.9</v>
      </c>
    </row>
    <row r="88" spans="2:3" x14ac:dyDescent="0.3">
      <c r="B88" s="5">
        <v>6.3890000000000002</v>
      </c>
      <c r="C88" s="4">
        <v>23.9</v>
      </c>
    </row>
    <row r="89" spans="2:3" x14ac:dyDescent="0.3">
      <c r="B89" s="5">
        <v>6.63</v>
      </c>
      <c r="C89" s="4">
        <v>26.6</v>
      </c>
    </row>
    <row r="90" spans="2:3" x14ac:dyDescent="0.3">
      <c r="B90" s="5">
        <v>6.0149999999999997</v>
      </c>
      <c r="C90" s="4">
        <v>22.5</v>
      </c>
    </row>
    <row r="91" spans="2:3" x14ac:dyDescent="0.3">
      <c r="B91" s="5">
        <v>6.1210000000000004</v>
      </c>
      <c r="C91" s="4">
        <v>22.2</v>
      </c>
    </row>
    <row r="92" spans="2:3" x14ac:dyDescent="0.3">
      <c r="B92" s="5">
        <v>7.0069999999999997</v>
      </c>
      <c r="C92" s="4">
        <v>23.6</v>
      </c>
    </row>
    <row r="93" spans="2:3" x14ac:dyDescent="0.3">
      <c r="B93" s="5">
        <v>7.0789999999999997</v>
      </c>
      <c r="C93" s="4">
        <v>28.7</v>
      </c>
    </row>
    <row r="94" spans="2:3" x14ac:dyDescent="0.3">
      <c r="B94" s="5">
        <v>6.4169999999999998</v>
      </c>
      <c r="C94" s="4">
        <v>22.6</v>
      </c>
    </row>
    <row r="95" spans="2:3" x14ac:dyDescent="0.3">
      <c r="B95" s="5">
        <v>6.4050000000000002</v>
      </c>
      <c r="C95" s="4">
        <v>22</v>
      </c>
    </row>
    <row r="96" spans="2:3" x14ac:dyDescent="0.3">
      <c r="B96" s="5">
        <v>6.4420000000000002</v>
      </c>
      <c r="C96" s="4">
        <v>22.9</v>
      </c>
    </row>
    <row r="97" spans="2:3" x14ac:dyDescent="0.3">
      <c r="B97" s="5">
        <v>6.2110000000000003</v>
      </c>
      <c r="C97" s="4">
        <v>25</v>
      </c>
    </row>
    <row r="98" spans="2:3" x14ac:dyDescent="0.3">
      <c r="B98" s="5">
        <v>6.2489999999999997</v>
      </c>
      <c r="C98" s="4">
        <v>20.6</v>
      </c>
    </row>
    <row r="99" spans="2:3" x14ac:dyDescent="0.3">
      <c r="B99" s="5">
        <v>6.625</v>
      </c>
      <c r="C99" s="4">
        <v>28.4</v>
      </c>
    </row>
    <row r="100" spans="2:3" x14ac:dyDescent="0.3">
      <c r="B100" s="5">
        <v>6.1630000000000003</v>
      </c>
      <c r="C100" s="4">
        <v>21.4</v>
      </c>
    </row>
    <row r="101" spans="2:3" x14ac:dyDescent="0.3">
      <c r="B101" s="5">
        <v>8.0690000000000008</v>
      </c>
      <c r="C101" s="4">
        <v>38.700000000000003</v>
      </c>
    </row>
    <row r="102" spans="2:3" x14ac:dyDescent="0.3">
      <c r="B102" s="5">
        <v>7.82</v>
      </c>
      <c r="C102" s="4">
        <v>43.8</v>
      </c>
    </row>
    <row r="103" spans="2:3" x14ac:dyDescent="0.3">
      <c r="B103" s="5">
        <v>7.4160000000000004</v>
      </c>
      <c r="C103" s="4">
        <v>33.200000000000003</v>
      </c>
    </row>
    <row r="104" spans="2:3" x14ac:dyDescent="0.3">
      <c r="B104" s="5">
        <v>6.7270000000000003</v>
      </c>
      <c r="C104" s="4">
        <v>27.5</v>
      </c>
    </row>
    <row r="105" spans="2:3" x14ac:dyDescent="0.3">
      <c r="B105" s="5">
        <v>6.7809999999999997</v>
      </c>
      <c r="C105" s="4">
        <v>26.5</v>
      </c>
    </row>
    <row r="106" spans="2:3" x14ac:dyDescent="0.3">
      <c r="B106" s="5">
        <v>6.4050000000000002</v>
      </c>
      <c r="C106" s="4">
        <v>18.600000000000001</v>
      </c>
    </row>
    <row r="107" spans="2:3" x14ac:dyDescent="0.3">
      <c r="B107" s="5">
        <v>6.1369999999999996</v>
      </c>
      <c r="C107" s="4">
        <v>19.3</v>
      </c>
    </row>
    <row r="108" spans="2:3" x14ac:dyDescent="0.3">
      <c r="B108" s="5">
        <v>6.1669999999999998</v>
      </c>
      <c r="C108" s="4">
        <v>20.100000000000001</v>
      </c>
    </row>
    <row r="109" spans="2:3" x14ac:dyDescent="0.3">
      <c r="B109" s="5">
        <v>5.851</v>
      </c>
      <c r="C109" s="4">
        <v>19.5</v>
      </c>
    </row>
    <row r="110" spans="2:3" x14ac:dyDescent="0.3">
      <c r="B110" s="5">
        <v>5.8360000000000003</v>
      </c>
      <c r="C110" s="4">
        <v>19.5</v>
      </c>
    </row>
    <row r="111" spans="2:3" x14ac:dyDescent="0.3">
      <c r="B111" s="5">
        <v>6.1269999999999998</v>
      </c>
      <c r="C111" s="4">
        <v>20.399999999999999</v>
      </c>
    </row>
    <row r="112" spans="2:3" x14ac:dyDescent="0.3">
      <c r="B112" s="5">
        <v>6.4740000000000002</v>
      </c>
      <c r="C112" s="4">
        <v>19.8</v>
      </c>
    </row>
    <row r="113" spans="2:3" x14ac:dyDescent="0.3">
      <c r="B113" s="5">
        <v>6.2290000000000001</v>
      </c>
      <c r="C113" s="4">
        <v>19.399999999999999</v>
      </c>
    </row>
    <row r="114" spans="2:3" x14ac:dyDescent="0.3">
      <c r="B114" s="5">
        <v>6.1950000000000003</v>
      </c>
      <c r="C114" s="4">
        <v>21.7</v>
      </c>
    </row>
    <row r="115" spans="2:3" x14ac:dyDescent="0.3">
      <c r="B115" s="5">
        <v>6.7149999999999999</v>
      </c>
      <c r="C115" s="4">
        <v>22.8</v>
      </c>
    </row>
    <row r="116" spans="2:3" x14ac:dyDescent="0.3">
      <c r="B116" s="5">
        <v>5.9130000000000003</v>
      </c>
      <c r="C116" s="4">
        <v>18.8</v>
      </c>
    </row>
    <row r="117" spans="2:3" x14ac:dyDescent="0.3">
      <c r="B117" s="5">
        <v>6.0919999999999996</v>
      </c>
      <c r="C117" s="4">
        <v>18.7</v>
      </c>
    </row>
    <row r="118" spans="2:3" x14ac:dyDescent="0.3">
      <c r="B118" s="5">
        <v>6.2539999999999996</v>
      </c>
      <c r="C118" s="4">
        <v>18.5</v>
      </c>
    </row>
    <row r="119" spans="2:3" x14ac:dyDescent="0.3">
      <c r="B119" s="5">
        <v>5.9279999999999999</v>
      </c>
      <c r="C119" s="4">
        <v>18.3</v>
      </c>
    </row>
    <row r="120" spans="2:3" x14ac:dyDescent="0.3">
      <c r="B120" s="5">
        <v>6.1760000000000002</v>
      </c>
      <c r="C120" s="4">
        <v>21.2</v>
      </c>
    </row>
    <row r="121" spans="2:3" x14ac:dyDescent="0.3">
      <c r="B121" s="5">
        <v>6.0209999999999999</v>
      </c>
      <c r="C121" s="4">
        <v>19.2</v>
      </c>
    </row>
    <row r="122" spans="2:3" x14ac:dyDescent="0.3">
      <c r="B122" s="5">
        <v>5.8719999999999999</v>
      </c>
      <c r="C122" s="4">
        <v>20.399999999999999</v>
      </c>
    </row>
    <row r="123" spans="2:3" x14ac:dyDescent="0.3">
      <c r="B123" s="5">
        <v>5.7309999999999999</v>
      </c>
      <c r="C123" s="4">
        <v>19.3</v>
      </c>
    </row>
    <row r="124" spans="2:3" x14ac:dyDescent="0.3">
      <c r="B124" s="5">
        <v>5.87</v>
      </c>
      <c r="C124" s="4">
        <v>22</v>
      </c>
    </row>
    <row r="125" spans="2:3" x14ac:dyDescent="0.3">
      <c r="B125" s="5">
        <v>6.0039999999999996</v>
      </c>
      <c r="C125" s="4">
        <v>20.3</v>
      </c>
    </row>
    <row r="126" spans="2:3" x14ac:dyDescent="0.3">
      <c r="B126" s="5">
        <v>5.9610000000000003</v>
      </c>
      <c r="C126" s="4">
        <v>20.5</v>
      </c>
    </row>
    <row r="127" spans="2:3" x14ac:dyDescent="0.3">
      <c r="B127" s="5">
        <v>5.8559999999999999</v>
      </c>
      <c r="C127" s="4">
        <v>17.3</v>
      </c>
    </row>
    <row r="128" spans="2:3" x14ac:dyDescent="0.3">
      <c r="B128" s="5">
        <v>5.8789999999999996</v>
      </c>
      <c r="C128" s="4">
        <v>18.8</v>
      </c>
    </row>
    <row r="129" spans="2:3" x14ac:dyDescent="0.3">
      <c r="B129" s="5">
        <v>5.9859999999999998</v>
      </c>
      <c r="C129" s="4">
        <v>21.4</v>
      </c>
    </row>
    <row r="130" spans="2:3" x14ac:dyDescent="0.3">
      <c r="B130" s="5">
        <v>5.6130000000000004</v>
      </c>
      <c r="C130" s="4">
        <v>15.7</v>
      </c>
    </row>
    <row r="131" spans="2:3" x14ac:dyDescent="0.3">
      <c r="B131" s="5">
        <v>5.6929999999999996</v>
      </c>
      <c r="C131" s="4">
        <v>16.2</v>
      </c>
    </row>
    <row r="132" spans="2:3" x14ac:dyDescent="0.3">
      <c r="B132" s="5">
        <v>6.431</v>
      </c>
      <c r="C132" s="4">
        <v>18</v>
      </c>
    </row>
    <row r="133" spans="2:3" x14ac:dyDescent="0.3">
      <c r="B133" s="5">
        <v>5.6369999999999996</v>
      </c>
      <c r="C133" s="4">
        <v>14.3</v>
      </c>
    </row>
    <row r="134" spans="2:3" x14ac:dyDescent="0.3">
      <c r="B134" s="5">
        <v>6.4580000000000002</v>
      </c>
      <c r="C134" s="4">
        <v>19.2</v>
      </c>
    </row>
    <row r="135" spans="2:3" x14ac:dyDescent="0.3">
      <c r="B135" s="5">
        <v>6.3259999999999996</v>
      </c>
      <c r="C135" s="4">
        <v>19.600000000000001</v>
      </c>
    </row>
    <row r="136" spans="2:3" x14ac:dyDescent="0.3">
      <c r="B136" s="5">
        <v>6.3719999999999999</v>
      </c>
      <c r="C136" s="4">
        <v>23</v>
      </c>
    </row>
    <row r="137" spans="2:3" x14ac:dyDescent="0.3">
      <c r="B137" s="5">
        <v>5.8220000000000001</v>
      </c>
      <c r="C137" s="4">
        <v>18.399999999999999</v>
      </c>
    </row>
    <row r="138" spans="2:3" x14ac:dyDescent="0.3">
      <c r="B138" s="5">
        <v>5.7569999999999997</v>
      </c>
      <c r="C138" s="4">
        <v>15.6</v>
      </c>
    </row>
    <row r="139" spans="2:3" x14ac:dyDescent="0.3">
      <c r="B139" s="5">
        <v>6.335</v>
      </c>
      <c r="C139" s="4">
        <v>18.100000000000001</v>
      </c>
    </row>
    <row r="140" spans="2:3" x14ac:dyDescent="0.3">
      <c r="B140" s="5">
        <v>5.9420000000000002</v>
      </c>
      <c r="C140" s="4">
        <v>17.399999999999999</v>
      </c>
    </row>
    <row r="141" spans="2:3" x14ac:dyDescent="0.3">
      <c r="B141" s="5">
        <v>6.4539999999999997</v>
      </c>
      <c r="C141" s="4">
        <v>17.100000000000001</v>
      </c>
    </row>
    <row r="142" spans="2:3" x14ac:dyDescent="0.3">
      <c r="B142" s="5">
        <v>5.8570000000000002</v>
      </c>
      <c r="C142" s="4">
        <v>13.3</v>
      </c>
    </row>
    <row r="143" spans="2:3" x14ac:dyDescent="0.3">
      <c r="B143" s="5">
        <v>6.1509999999999998</v>
      </c>
      <c r="C143" s="4">
        <v>17.8</v>
      </c>
    </row>
    <row r="144" spans="2:3" x14ac:dyDescent="0.3">
      <c r="B144" s="5">
        <v>6.1740000000000004</v>
      </c>
      <c r="C144" s="4">
        <v>14</v>
      </c>
    </row>
    <row r="145" spans="2:3" x14ac:dyDescent="0.3">
      <c r="B145" s="5">
        <v>5.0190000000000001</v>
      </c>
      <c r="C145" s="4">
        <v>14.4</v>
      </c>
    </row>
    <row r="146" spans="2:3" x14ac:dyDescent="0.3">
      <c r="B146" s="5">
        <v>5.4029999999999996</v>
      </c>
      <c r="C146" s="4">
        <v>13.4</v>
      </c>
    </row>
    <row r="147" spans="2:3" x14ac:dyDescent="0.3">
      <c r="B147" s="5">
        <v>5.468</v>
      </c>
      <c r="C147" s="4">
        <v>15.6</v>
      </c>
    </row>
    <row r="148" spans="2:3" x14ac:dyDescent="0.3">
      <c r="B148" s="5">
        <v>4.9029999999999996</v>
      </c>
      <c r="C148" s="4">
        <v>11.8</v>
      </c>
    </row>
    <row r="149" spans="2:3" x14ac:dyDescent="0.3">
      <c r="B149" s="5">
        <v>6.13</v>
      </c>
      <c r="C149" s="4">
        <v>13.8</v>
      </c>
    </row>
    <row r="150" spans="2:3" x14ac:dyDescent="0.3">
      <c r="B150" s="5">
        <v>5.6280000000000001</v>
      </c>
      <c r="C150" s="4">
        <v>15.6</v>
      </c>
    </row>
    <row r="151" spans="2:3" x14ac:dyDescent="0.3">
      <c r="B151" s="5">
        <v>4.9260000000000002</v>
      </c>
      <c r="C151" s="4">
        <v>14.6</v>
      </c>
    </row>
    <row r="152" spans="2:3" x14ac:dyDescent="0.3">
      <c r="B152" s="5">
        <v>5.1859999999999999</v>
      </c>
      <c r="C152" s="4">
        <v>17.8</v>
      </c>
    </row>
    <row r="153" spans="2:3" x14ac:dyDescent="0.3">
      <c r="B153" s="5">
        <v>5.5970000000000004</v>
      </c>
      <c r="C153" s="4">
        <v>15.4</v>
      </c>
    </row>
    <row r="154" spans="2:3" x14ac:dyDescent="0.3">
      <c r="B154" s="5">
        <v>6.1219999999999999</v>
      </c>
      <c r="C154" s="4">
        <v>21.5</v>
      </c>
    </row>
    <row r="155" spans="2:3" x14ac:dyDescent="0.3">
      <c r="B155" s="5">
        <v>5.4039999999999999</v>
      </c>
      <c r="C155" s="4">
        <v>19.600000000000001</v>
      </c>
    </row>
    <row r="156" spans="2:3" x14ac:dyDescent="0.3">
      <c r="B156" s="5">
        <v>5.0119999999999996</v>
      </c>
      <c r="C156" s="4">
        <v>15.3</v>
      </c>
    </row>
    <row r="157" spans="2:3" x14ac:dyDescent="0.3">
      <c r="B157" s="5">
        <v>5.7089999999999996</v>
      </c>
      <c r="C157" s="4">
        <v>19.399999999999999</v>
      </c>
    </row>
    <row r="158" spans="2:3" x14ac:dyDescent="0.3">
      <c r="B158" s="5">
        <v>6.1289999999999996</v>
      </c>
      <c r="C158" s="4">
        <v>17</v>
      </c>
    </row>
    <row r="159" spans="2:3" x14ac:dyDescent="0.3">
      <c r="B159" s="5">
        <v>6.1520000000000001</v>
      </c>
      <c r="C159" s="4">
        <v>15.6</v>
      </c>
    </row>
    <row r="160" spans="2:3" x14ac:dyDescent="0.3">
      <c r="B160" s="5">
        <v>5.2720000000000002</v>
      </c>
      <c r="C160" s="4">
        <v>13.1</v>
      </c>
    </row>
    <row r="161" spans="2:3" x14ac:dyDescent="0.3">
      <c r="B161" s="5">
        <v>6.9429999999999996</v>
      </c>
      <c r="C161" s="4">
        <v>41.3</v>
      </c>
    </row>
    <row r="162" spans="2:3" x14ac:dyDescent="0.3">
      <c r="B162" s="5">
        <v>6.0659999999999998</v>
      </c>
      <c r="C162" s="4">
        <v>24.3</v>
      </c>
    </row>
    <row r="163" spans="2:3" x14ac:dyDescent="0.3">
      <c r="B163" s="5">
        <v>6.51</v>
      </c>
      <c r="C163" s="4">
        <v>23.3</v>
      </c>
    </row>
    <row r="164" spans="2:3" x14ac:dyDescent="0.3">
      <c r="B164" s="5">
        <v>6.25</v>
      </c>
      <c r="C164" s="4">
        <v>27</v>
      </c>
    </row>
    <row r="165" spans="2:3" x14ac:dyDescent="0.3">
      <c r="B165" s="5">
        <v>7.4889999999999999</v>
      </c>
      <c r="C165" s="4">
        <v>50</v>
      </c>
    </row>
    <row r="166" spans="2:3" x14ac:dyDescent="0.3">
      <c r="B166" s="5">
        <v>7.8019999999999996</v>
      </c>
      <c r="C166" s="4">
        <v>50</v>
      </c>
    </row>
    <row r="167" spans="2:3" x14ac:dyDescent="0.3">
      <c r="B167" s="5">
        <v>8.375</v>
      </c>
      <c r="C167" s="4">
        <v>50</v>
      </c>
    </row>
    <row r="168" spans="2:3" x14ac:dyDescent="0.3">
      <c r="B168" s="5">
        <v>5.8540000000000001</v>
      </c>
      <c r="C168" s="4">
        <v>22.7</v>
      </c>
    </row>
    <row r="169" spans="2:3" x14ac:dyDescent="0.3">
      <c r="B169" s="5">
        <v>6.101</v>
      </c>
      <c r="C169" s="4">
        <v>25</v>
      </c>
    </row>
    <row r="170" spans="2:3" x14ac:dyDescent="0.3">
      <c r="B170" s="5">
        <v>7.9290000000000003</v>
      </c>
      <c r="C170" s="4">
        <v>50</v>
      </c>
    </row>
    <row r="171" spans="2:3" x14ac:dyDescent="0.3">
      <c r="B171" s="5">
        <v>5.8769999999999998</v>
      </c>
      <c r="C171" s="4">
        <v>23.8</v>
      </c>
    </row>
    <row r="172" spans="2:3" x14ac:dyDescent="0.3">
      <c r="B172" s="5">
        <v>6.319</v>
      </c>
      <c r="C172" s="4">
        <v>23.8</v>
      </c>
    </row>
    <row r="173" spans="2:3" x14ac:dyDescent="0.3">
      <c r="B173" s="5">
        <v>6.4020000000000001</v>
      </c>
      <c r="C173" s="4">
        <v>22.3</v>
      </c>
    </row>
    <row r="174" spans="2:3" x14ac:dyDescent="0.3">
      <c r="B174" s="5">
        <v>5.875</v>
      </c>
      <c r="C174" s="4">
        <v>17.399999999999999</v>
      </c>
    </row>
    <row r="175" spans="2:3" x14ac:dyDescent="0.3">
      <c r="B175" s="5">
        <v>5.88</v>
      </c>
      <c r="C175" s="4">
        <v>19.100000000000001</v>
      </c>
    </row>
    <row r="176" spans="2:3" x14ac:dyDescent="0.3">
      <c r="B176" s="5">
        <v>5.5720000000000001</v>
      </c>
      <c r="C176" s="4">
        <v>23.1</v>
      </c>
    </row>
    <row r="177" spans="2:3" x14ac:dyDescent="0.3">
      <c r="B177" s="5">
        <v>6.4160000000000004</v>
      </c>
      <c r="C177" s="4">
        <v>23.6</v>
      </c>
    </row>
    <row r="178" spans="2:3" x14ac:dyDescent="0.3">
      <c r="B178" s="5">
        <v>5.859</v>
      </c>
      <c r="C178" s="4">
        <v>22.6</v>
      </c>
    </row>
    <row r="179" spans="2:3" x14ac:dyDescent="0.3">
      <c r="B179" s="5">
        <v>6.5460000000000003</v>
      </c>
      <c r="C179" s="4">
        <v>29.4</v>
      </c>
    </row>
    <row r="180" spans="2:3" x14ac:dyDescent="0.3">
      <c r="B180" s="5">
        <v>6.02</v>
      </c>
      <c r="C180" s="4">
        <v>23.2</v>
      </c>
    </row>
    <row r="181" spans="2:3" x14ac:dyDescent="0.3">
      <c r="B181" s="5">
        <v>6.3150000000000004</v>
      </c>
      <c r="C181" s="4">
        <v>24.6</v>
      </c>
    </row>
    <row r="182" spans="2:3" x14ac:dyDescent="0.3">
      <c r="B182" s="5">
        <v>6.86</v>
      </c>
      <c r="C182" s="4">
        <v>29.9</v>
      </c>
    </row>
    <row r="183" spans="2:3" x14ac:dyDescent="0.3">
      <c r="B183" s="5">
        <v>6.98</v>
      </c>
      <c r="C183" s="4">
        <v>37.200000000000003</v>
      </c>
    </row>
    <row r="184" spans="2:3" x14ac:dyDescent="0.3">
      <c r="B184" s="5">
        <v>7.7649999999999997</v>
      </c>
      <c r="C184" s="4">
        <v>39.799999999999997</v>
      </c>
    </row>
    <row r="185" spans="2:3" x14ac:dyDescent="0.3">
      <c r="B185" s="5">
        <v>6.1440000000000001</v>
      </c>
      <c r="C185" s="4">
        <v>36.200000000000003</v>
      </c>
    </row>
    <row r="186" spans="2:3" x14ac:dyDescent="0.3">
      <c r="B186" s="5">
        <v>7.1550000000000002</v>
      </c>
      <c r="C186" s="4">
        <v>37.9</v>
      </c>
    </row>
    <row r="187" spans="2:3" x14ac:dyDescent="0.3">
      <c r="B187" s="5">
        <v>6.5629999999999997</v>
      </c>
      <c r="C187" s="4">
        <v>32.5</v>
      </c>
    </row>
    <row r="188" spans="2:3" x14ac:dyDescent="0.3">
      <c r="B188" s="5">
        <v>5.6040000000000001</v>
      </c>
      <c r="C188" s="4">
        <v>26.4</v>
      </c>
    </row>
    <row r="189" spans="2:3" x14ac:dyDescent="0.3">
      <c r="B189" s="5">
        <v>6.1529999999999996</v>
      </c>
      <c r="C189" s="4">
        <v>29.6</v>
      </c>
    </row>
    <row r="190" spans="2:3" x14ac:dyDescent="0.3">
      <c r="B190" s="5">
        <v>7.8310000000000004</v>
      </c>
      <c r="C190" s="4">
        <v>50</v>
      </c>
    </row>
    <row r="191" spans="2:3" x14ac:dyDescent="0.3">
      <c r="B191" s="5">
        <v>6.782</v>
      </c>
      <c r="C191" s="4">
        <v>32</v>
      </c>
    </row>
    <row r="192" spans="2:3" x14ac:dyDescent="0.3">
      <c r="B192" s="5">
        <v>6.556</v>
      </c>
      <c r="C192" s="4">
        <v>29.8</v>
      </c>
    </row>
    <row r="193" spans="2:3" x14ac:dyDescent="0.3">
      <c r="B193" s="5">
        <v>7.1849999999999996</v>
      </c>
      <c r="C193" s="4">
        <v>34.9</v>
      </c>
    </row>
    <row r="194" spans="2:3" x14ac:dyDescent="0.3">
      <c r="B194" s="5">
        <v>6.9509999999999996</v>
      </c>
      <c r="C194" s="4">
        <v>33</v>
      </c>
    </row>
    <row r="195" spans="2:3" x14ac:dyDescent="0.3">
      <c r="B195" s="5">
        <v>6.7389999999999999</v>
      </c>
      <c r="C195" s="4">
        <v>30.5</v>
      </c>
    </row>
    <row r="196" spans="2:3" x14ac:dyDescent="0.3">
      <c r="B196" s="5">
        <v>7.1779999999999999</v>
      </c>
      <c r="C196" s="4">
        <v>36.4</v>
      </c>
    </row>
    <row r="197" spans="2:3" x14ac:dyDescent="0.3">
      <c r="B197" s="5">
        <v>6.8</v>
      </c>
      <c r="C197" s="4">
        <v>31.1</v>
      </c>
    </row>
    <row r="198" spans="2:3" x14ac:dyDescent="0.3">
      <c r="B198" s="5">
        <v>6.6040000000000001</v>
      </c>
      <c r="C198" s="4">
        <v>29.1</v>
      </c>
    </row>
    <row r="199" spans="2:3" x14ac:dyDescent="0.3">
      <c r="B199" s="5">
        <v>7.875</v>
      </c>
      <c r="C199" s="4">
        <v>50</v>
      </c>
    </row>
    <row r="200" spans="2:3" x14ac:dyDescent="0.3">
      <c r="B200" s="5">
        <v>7.2869999999999999</v>
      </c>
      <c r="C200" s="4">
        <v>33.299999999999997</v>
      </c>
    </row>
    <row r="201" spans="2:3" x14ac:dyDescent="0.3">
      <c r="B201" s="5">
        <v>7.1070000000000002</v>
      </c>
      <c r="C201" s="4">
        <v>30.3</v>
      </c>
    </row>
    <row r="202" spans="2:3" x14ac:dyDescent="0.3">
      <c r="B202" s="5">
        <v>7.274</v>
      </c>
      <c r="C202" s="4">
        <v>34.6</v>
      </c>
    </row>
    <row r="203" spans="2:3" x14ac:dyDescent="0.3">
      <c r="B203" s="5">
        <v>6.9749999999999996</v>
      </c>
      <c r="C203" s="4">
        <v>34.9</v>
      </c>
    </row>
    <row r="204" spans="2:3" x14ac:dyDescent="0.3">
      <c r="B204" s="5">
        <v>7.1349999999999998</v>
      </c>
      <c r="C204" s="4">
        <v>32.9</v>
      </c>
    </row>
    <row r="205" spans="2:3" x14ac:dyDescent="0.3">
      <c r="B205" s="5">
        <v>6.1619999999999999</v>
      </c>
      <c r="C205" s="4">
        <v>24.1</v>
      </c>
    </row>
    <row r="206" spans="2:3" x14ac:dyDescent="0.3">
      <c r="B206" s="5">
        <v>7.61</v>
      </c>
      <c r="C206" s="4">
        <v>42.3</v>
      </c>
    </row>
    <row r="207" spans="2:3" x14ac:dyDescent="0.3">
      <c r="B207" s="5">
        <v>7.8529999999999998</v>
      </c>
      <c r="C207" s="4">
        <v>48.5</v>
      </c>
    </row>
    <row r="208" spans="2:3" x14ac:dyDescent="0.3">
      <c r="B208" s="5">
        <v>8.0340000000000007</v>
      </c>
      <c r="C208" s="4">
        <v>50</v>
      </c>
    </row>
    <row r="209" spans="2:3" x14ac:dyDescent="0.3">
      <c r="B209" s="5">
        <v>5.891</v>
      </c>
      <c r="C209" s="4">
        <v>22.6</v>
      </c>
    </row>
    <row r="210" spans="2:3" x14ac:dyDescent="0.3">
      <c r="B210" s="5">
        <v>6.3259999999999996</v>
      </c>
      <c r="C210" s="4">
        <v>24.4</v>
      </c>
    </row>
    <row r="211" spans="2:3" x14ac:dyDescent="0.3">
      <c r="B211" s="5">
        <v>5.7830000000000004</v>
      </c>
      <c r="C211" s="4">
        <v>22.5</v>
      </c>
    </row>
    <row r="212" spans="2:3" x14ac:dyDescent="0.3">
      <c r="B212" s="5">
        <v>6.0640000000000001</v>
      </c>
      <c r="C212" s="4">
        <v>24.4</v>
      </c>
    </row>
    <row r="213" spans="2:3" x14ac:dyDescent="0.3">
      <c r="B213" s="5">
        <v>5.3440000000000003</v>
      </c>
      <c r="C213" s="4">
        <v>20</v>
      </c>
    </row>
    <row r="214" spans="2:3" x14ac:dyDescent="0.3">
      <c r="B214" s="5">
        <v>5.96</v>
      </c>
      <c r="C214" s="4">
        <v>21.7</v>
      </c>
    </row>
    <row r="215" spans="2:3" x14ac:dyDescent="0.3">
      <c r="B215" s="5">
        <v>5.4039999999999999</v>
      </c>
      <c r="C215" s="4">
        <v>19.3</v>
      </c>
    </row>
    <row r="216" spans="2:3" x14ac:dyDescent="0.3">
      <c r="B216" s="5">
        <v>5.8070000000000004</v>
      </c>
      <c r="C216" s="4">
        <v>22.4</v>
      </c>
    </row>
    <row r="217" spans="2:3" x14ac:dyDescent="0.3">
      <c r="B217" s="5">
        <v>6.375</v>
      </c>
      <c r="C217" s="4">
        <v>28.1</v>
      </c>
    </row>
    <row r="218" spans="2:3" x14ac:dyDescent="0.3">
      <c r="B218" s="5">
        <v>5.4119999999999999</v>
      </c>
      <c r="C218" s="4">
        <v>23.7</v>
      </c>
    </row>
    <row r="219" spans="2:3" x14ac:dyDescent="0.3">
      <c r="B219" s="5">
        <v>6.1820000000000004</v>
      </c>
      <c r="C219" s="4">
        <v>25</v>
      </c>
    </row>
    <row r="220" spans="2:3" x14ac:dyDescent="0.3">
      <c r="B220" s="5">
        <v>5.8879999999999999</v>
      </c>
      <c r="C220" s="4">
        <v>23.3</v>
      </c>
    </row>
    <row r="221" spans="2:3" x14ac:dyDescent="0.3">
      <c r="B221" s="5">
        <v>6.6420000000000003</v>
      </c>
      <c r="C221" s="4">
        <v>28.7</v>
      </c>
    </row>
    <row r="222" spans="2:3" x14ac:dyDescent="0.3">
      <c r="B222" s="5">
        <v>5.9509999999999996</v>
      </c>
      <c r="C222" s="4">
        <v>21.5</v>
      </c>
    </row>
    <row r="223" spans="2:3" x14ac:dyDescent="0.3">
      <c r="B223" s="5">
        <v>6.3730000000000002</v>
      </c>
      <c r="C223" s="4">
        <v>23</v>
      </c>
    </row>
    <row r="224" spans="2:3" x14ac:dyDescent="0.3">
      <c r="B224" s="5">
        <v>6.9509999999999996</v>
      </c>
      <c r="C224" s="4">
        <v>26.7</v>
      </c>
    </row>
    <row r="225" spans="2:3" x14ac:dyDescent="0.3">
      <c r="B225" s="5">
        <v>6.1639999999999997</v>
      </c>
      <c r="C225" s="4">
        <v>21.7</v>
      </c>
    </row>
    <row r="226" spans="2:3" x14ac:dyDescent="0.3">
      <c r="B226" s="5">
        <v>6.8789999999999996</v>
      </c>
      <c r="C226" s="4">
        <v>27.5</v>
      </c>
    </row>
    <row r="227" spans="2:3" x14ac:dyDescent="0.3">
      <c r="B227" s="5">
        <v>6.6180000000000003</v>
      </c>
      <c r="C227" s="4">
        <v>30.1</v>
      </c>
    </row>
    <row r="228" spans="2:3" x14ac:dyDescent="0.3">
      <c r="B228" s="5">
        <v>8.266</v>
      </c>
      <c r="C228" s="4">
        <v>44.8</v>
      </c>
    </row>
    <row r="229" spans="2:3" x14ac:dyDescent="0.3">
      <c r="B229" s="5">
        <v>8.7249999999999996</v>
      </c>
      <c r="C229" s="4">
        <v>50</v>
      </c>
    </row>
    <row r="230" spans="2:3" x14ac:dyDescent="0.3">
      <c r="B230" s="5">
        <v>8.0399999999999991</v>
      </c>
      <c r="C230" s="4">
        <v>37.6</v>
      </c>
    </row>
    <row r="231" spans="2:3" x14ac:dyDescent="0.3">
      <c r="B231" s="5">
        <v>7.1630000000000003</v>
      </c>
      <c r="C231" s="4">
        <v>31.6</v>
      </c>
    </row>
    <row r="232" spans="2:3" x14ac:dyDescent="0.3">
      <c r="B232" s="5">
        <v>7.6859999999999999</v>
      </c>
      <c r="C232" s="4">
        <v>46.7</v>
      </c>
    </row>
    <row r="233" spans="2:3" x14ac:dyDescent="0.3">
      <c r="B233" s="5">
        <v>6.5519999999999996</v>
      </c>
      <c r="C233" s="4">
        <v>31.5</v>
      </c>
    </row>
    <row r="234" spans="2:3" x14ac:dyDescent="0.3">
      <c r="B234" s="5">
        <v>5.9809999999999999</v>
      </c>
      <c r="C234" s="4">
        <v>24.3</v>
      </c>
    </row>
    <row r="235" spans="2:3" x14ac:dyDescent="0.3">
      <c r="B235" s="5">
        <v>7.4119999999999999</v>
      </c>
      <c r="C235" s="4">
        <v>31.7</v>
      </c>
    </row>
    <row r="236" spans="2:3" x14ac:dyDescent="0.3">
      <c r="B236" s="5">
        <v>8.3369999999999997</v>
      </c>
      <c r="C236" s="4">
        <v>41.7</v>
      </c>
    </row>
    <row r="237" spans="2:3" x14ac:dyDescent="0.3">
      <c r="B237" s="5">
        <v>8.2469999999999999</v>
      </c>
      <c r="C237" s="4">
        <v>48.3</v>
      </c>
    </row>
    <row r="238" spans="2:3" x14ac:dyDescent="0.3">
      <c r="B238" s="5">
        <v>6.726</v>
      </c>
      <c r="C238" s="4">
        <v>29</v>
      </c>
    </row>
    <row r="239" spans="2:3" x14ac:dyDescent="0.3">
      <c r="B239" s="5">
        <v>6.0860000000000003</v>
      </c>
      <c r="C239" s="4">
        <v>24</v>
      </c>
    </row>
    <row r="240" spans="2:3" x14ac:dyDescent="0.3">
      <c r="B240" s="5">
        <v>6.6310000000000002</v>
      </c>
      <c r="C240" s="4">
        <v>25.1</v>
      </c>
    </row>
    <row r="241" spans="2:3" x14ac:dyDescent="0.3">
      <c r="B241" s="5">
        <v>7.3579999999999997</v>
      </c>
      <c r="C241" s="4">
        <v>31.5</v>
      </c>
    </row>
    <row r="242" spans="2:3" x14ac:dyDescent="0.3">
      <c r="B242" s="5">
        <v>6.4809999999999999</v>
      </c>
      <c r="C242" s="4">
        <v>23.7</v>
      </c>
    </row>
    <row r="243" spans="2:3" x14ac:dyDescent="0.3">
      <c r="B243" s="5">
        <v>6.6059999999999999</v>
      </c>
      <c r="C243" s="4">
        <v>23.3</v>
      </c>
    </row>
    <row r="244" spans="2:3" x14ac:dyDescent="0.3">
      <c r="B244" s="5">
        <v>6.8970000000000002</v>
      </c>
      <c r="C244" s="4">
        <v>27</v>
      </c>
    </row>
    <row r="245" spans="2:3" x14ac:dyDescent="0.3">
      <c r="B245" s="5">
        <v>6.0949999999999998</v>
      </c>
      <c r="C245" s="4">
        <v>20.100000000000001</v>
      </c>
    </row>
    <row r="246" spans="2:3" x14ac:dyDescent="0.3">
      <c r="B246" s="5">
        <v>6.3579999999999997</v>
      </c>
      <c r="C246" s="4">
        <v>22.2</v>
      </c>
    </row>
    <row r="247" spans="2:3" x14ac:dyDescent="0.3">
      <c r="B247" s="5">
        <v>6.3929999999999998</v>
      </c>
      <c r="C247" s="4">
        <v>23.7</v>
      </c>
    </row>
    <row r="248" spans="2:3" x14ac:dyDescent="0.3">
      <c r="B248" s="5">
        <v>5.593</v>
      </c>
      <c r="C248" s="4">
        <v>17.600000000000001</v>
      </c>
    </row>
    <row r="249" spans="2:3" x14ac:dyDescent="0.3">
      <c r="B249" s="5">
        <v>5.6050000000000004</v>
      </c>
      <c r="C249" s="4">
        <v>18.5</v>
      </c>
    </row>
    <row r="250" spans="2:3" x14ac:dyDescent="0.3">
      <c r="B250" s="5">
        <v>6.1079999999999997</v>
      </c>
      <c r="C250" s="4">
        <v>24.3</v>
      </c>
    </row>
    <row r="251" spans="2:3" x14ac:dyDescent="0.3">
      <c r="B251" s="5">
        <v>6.226</v>
      </c>
      <c r="C251" s="4">
        <v>20.5</v>
      </c>
    </row>
    <row r="252" spans="2:3" x14ac:dyDescent="0.3">
      <c r="B252" s="5">
        <v>6.4329999999999998</v>
      </c>
      <c r="C252" s="4">
        <v>24.5</v>
      </c>
    </row>
    <row r="253" spans="2:3" x14ac:dyDescent="0.3">
      <c r="B253" s="5">
        <v>6.718</v>
      </c>
      <c r="C253" s="4">
        <v>26.2</v>
      </c>
    </row>
    <row r="254" spans="2:3" x14ac:dyDescent="0.3">
      <c r="B254" s="5">
        <v>6.4870000000000001</v>
      </c>
      <c r="C254" s="4">
        <v>24.4</v>
      </c>
    </row>
    <row r="255" spans="2:3" x14ac:dyDescent="0.3">
      <c r="B255" s="5">
        <v>6.4379999999999997</v>
      </c>
      <c r="C255" s="4">
        <v>24.8</v>
      </c>
    </row>
    <row r="256" spans="2:3" x14ac:dyDescent="0.3">
      <c r="B256" s="5">
        <v>6.9569999999999999</v>
      </c>
      <c r="C256" s="4">
        <v>29.6</v>
      </c>
    </row>
    <row r="257" spans="2:3" x14ac:dyDescent="0.3">
      <c r="B257" s="5">
        <v>8.2590000000000003</v>
      </c>
      <c r="C257" s="4">
        <v>42.8</v>
      </c>
    </row>
    <row r="258" spans="2:3" x14ac:dyDescent="0.3">
      <c r="B258" s="5">
        <v>6.1079999999999997</v>
      </c>
      <c r="C258" s="4">
        <v>21.9</v>
      </c>
    </row>
    <row r="259" spans="2:3" x14ac:dyDescent="0.3">
      <c r="B259" s="5">
        <v>5.8760000000000003</v>
      </c>
      <c r="C259" s="4">
        <v>20.9</v>
      </c>
    </row>
    <row r="260" spans="2:3" x14ac:dyDescent="0.3">
      <c r="B260" s="5">
        <v>7.4539999999999997</v>
      </c>
      <c r="C260" s="4">
        <v>44</v>
      </c>
    </row>
    <row r="261" spans="2:3" x14ac:dyDescent="0.3">
      <c r="B261" s="5">
        <v>8.7040000000000006</v>
      </c>
      <c r="C261" s="4">
        <v>50</v>
      </c>
    </row>
    <row r="262" spans="2:3" x14ac:dyDescent="0.3">
      <c r="B262" s="5">
        <v>7.3330000000000002</v>
      </c>
      <c r="C262" s="4">
        <v>36</v>
      </c>
    </row>
    <row r="263" spans="2:3" x14ac:dyDescent="0.3">
      <c r="B263" s="5">
        <v>6.8419999999999996</v>
      </c>
      <c r="C263" s="4">
        <v>30.1</v>
      </c>
    </row>
    <row r="264" spans="2:3" x14ac:dyDescent="0.3">
      <c r="B264" s="5">
        <v>7.2030000000000003</v>
      </c>
      <c r="C264" s="4">
        <v>33.799999999999997</v>
      </c>
    </row>
    <row r="265" spans="2:3" x14ac:dyDescent="0.3">
      <c r="B265" s="5">
        <v>7.52</v>
      </c>
      <c r="C265" s="4">
        <v>43.1</v>
      </c>
    </row>
    <row r="266" spans="2:3" x14ac:dyDescent="0.3">
      <c r="B266" s="5">
        <v>8.3979999999999997</v>
      </c>
      <c r="C266" s="4">
        <v>48.8</v>
      </c>
    </row>
    <row r="267" spans="2:3" x14ac:dyDescent="0.3">
      <c r="B267" s="5">
        <v>7.327</v>
      </c>
      <c r="C267" s="4">
        <v>31</v>
      </c>
    </row>
    <row r="268" spans="2:3" x14ac:dyDescent="0.3">
      <c r="B268" s="5">
        <v>7.2060000000000004</v>
      </c>
      <c r="C268" s="4">
        <v>36.5</v>
      </c>
    </row>
    <row r="269" spans="2:3" x14ac:dyDescent="0.3">
      <c r="B269" s="5">
        <v>5.56</v>
      </c>
      <c r="C269" s="4">
        <v>22.8</v>
      </c>
    </row>
    <row r="270" spans="2:3" x14ac:dyDescent="0.3">
      <c r="B270" s="5">
        <v>7.0140000000000002</v>
      </c>
      <c r="C270" s="4">
        <v>30.7</v>
      </c>
    </row>
    <row r="271" spans="2:3" x14ac:dyDescent="0.3">
      <c r="B271" s="5">
        <v>8.2970000000000006</v>
      </c>
      <c r="C271" s="4">
        <v>50</v>
      </c>
    </row>
    <row r="272" spans="2:3" x14ac:dyDescent="0.3">
      <c r="B272" s="5">
        <v>7.47</v>
      </c>
      <c r="C272" s="4">
        <v>43.5</v>
      </c>
    </row>
    <row r="273" spans="2:3" x14ac:dyDescent="0.3">
      <c r="B273" s="5">
        <v>5.92</v>
      </c>
      <c r="C273" s="4">
        <v>20.7</v>
      </c>
    </row>
    <row r="274" spans="2:3" x14ac:dyDescent="0.3">
      <c r="B274" s="5">
        <v>5.8559999999999999</v>
      </c>
      <c r="C274" s="4">
        <v>21.1</v>
      </c>
    </row>
    <row r="275" spans="2:3" x14ac:dyDescent="0.3">
      <c r="B275" s="5">
        <v>6.24</v>
      </c>
      <c r="C275" s="4">
        <v>25.2</v>
      </c>
    </row>
    <row r="276" spans="2:3" x14ac:dyDescent="0.3">
      <c r="B276" s="5">
        <v>6.5380000000000003</v>
      </c>
      <c r="C276" s="4">
        <v>24.4</v>
      </c>
    </row>
    <row r="277" spans="2:3" x14ac:dyDescent="0.3">
      <c r="B277" s="5">
        <v>7.6909999999999998</v>
      </c>
      <c r="C277" s="4">
        <v>35.200000000000003</v>
      </c>
    </row>
    <row r="278" spans="2:3" x14ac:dyDescent="0.3">
      <c r="B278" s="5">
        <v>6.758</v>
      </c>
      <c r="C278" s="4">
        <v>32.4</v>
      </c>
    </row>
    <row r="279" spans="2:3" x14ac:dyDescent="0.3">
      <c r="B279" s="5">
        <v>6.8540000000000001</v>
      </c>
      <c r="C279" s="4">
        <v>32</v>
      </c>
    </row>
    <row r="280" spans="2:3" x14ac:dyDescent="0.3">
      <c r="B280" s="5">
        <v>7.2670000000000003</v>
      </c>
      <c r="C280" s="4">
        <v>33.200000000000003</v>
      </c>
    </row>
    <row r="281" spans="2:3" x14ac:dyDescent="0.3">
      <c r="B281" s="5">
        <v>6.8259999999999996</v>
      </c>
      <c r="C281" s="4">
        <v>33.1</v>
      </c>
    </row>
    <row r="282" spans="2:3" x14ac:dyDescent="0.3">
      <c r="B282" s="5">
        <v>6.4820000000000002</v>
      </c>
      <c r="C282" s="4">
        <v>29.1</v>
      </c>
    </row>
    <row r="283" spans="2:3" x14ac:dyDescent="0.3">
      <c r="B283" s="5">
        <v>6.8120000000000003</v>
      </c>
      <c r="C283" s="4">
        <v>35.1</v>
      </c>
    </row>
    <row r="284" spans="2:3" x14ac:dyDescent="0.3">
      <c r="B284" s="5">
        <v>7.82</v>
      </c>
      <c r="C284" s="4">
        <v>45.4</v>
      </c>
    </row>
    <row r="285" spans="2:3" x14ac:dyDescent="0.3">
      <c r="B285" s="5">
        <v>6.968</v>
      </c>
      <c r="C285" s="4">
        <v>35.4</v>
      </c>
    </row>
    <row r="286" spans="2:3" x14ac:dyDescent="0.3">
      <c r="B286" s="5">
        <v>7.6449999999999996</v>
      </c>
      <c r="C286" s="4">
        <v>46</v>
      </c>
    </row>
    <row r="287" spans="2:3" x14ac:dyDescent="0.3">
      <c r="B287" s="5">
        <v>7.923</v>
      </c>
      <c r="C287" s="4">
        <v>50</v>
      </c>
    </row>
    <row r="288" spans="2:3" x14ac:dyDescent="0.3">
      <c r="B288" s="5">
        <v>7.0880000000000001</v>
      </c>
      <c r="C288" s="4">
        <v>32.200000000000003</v>
      </c>
    </row>
    <row r="289" spans="2:3" x14ac:dyDescent="0.3">
      <c r="B289" s="5">
        <v>6.4530000000000003</v>
      </c>
      <c r="C289" s="4">
        <v>22</v>
      </c>
    </row>
    <row r="290" spans="2:3" x14ac:dyDescent="0.3">
      <c r="B290" s="5">
        <v>6.23</v>
      </c>
      <c r="C290" s="4">
        <v>20.100000000000001</v>
      </c>
    </row>
    <row r="291" spans="2:3" x14ac:dyDescent="0.3">
      <c r="B291" s="5">
        <v>6.2089999999999996</v>
      </c>
      <c r="C291" s="4">
        <v>23.2</v>
      </c>
    </row>
    <row r="292" spans="2:3" x14ac:dyDescent="0.3">
      <c r="B292" s="5">
        <v>6.3150000000000004</v>
      </c>
      <c r="C292" s="4">
        <v>22.3</v>
      </c>
    </row>
    <row r="293" spans="2:3" x14ac:dyDescent="0.3">
      <c r="B293" s="5">
        <v>6.5650000000000004</v>
      </c>
      <c r="C293" s="4">
        <v>24.8</v>
      </c>
    </row>
    <row r="294" spans="2:3" x14ac:dyDescent="0.3">
      <c r="B294" s="5">
        <v>6.8609999999999998</v>
      </c>
      <c r="C294" s="4">
        <v>28.5</v>
      </c>
    </row>
    <row r="295" spans="2:3" x14ac:dyDescent="0.3">
      <c r="B295" s="5">
        <v>7.1479999999999997</v>
      </c>
      <c r="C295" s="4">
        <v>37.299999999999997</v>
      </c>
    </row>
    <row r="296" spans="2:3" x14ac:dyDescent="0.3">
      <c r="B296" s="5">
        <v>6.63</v>
      </c>
      <c r="C296" s="4">
        <v>27.9</v>
      </c>
    </row>
    <row r="297" spans="2:3" x14ac:dyDescent="0.3">
      <c r="B297" s="5">
        <v>6.1269999999999998</v>
      </c>
      <c r="C297" s="4">
        <v>23.9</v>
      </c>
    </row>
    <row r="298" spans="2:3" x14ac:dyDescent="0.3">
      <c r="B298" s="5">
        <v>6.0090000000000003</v>
      </c>
      <c r="C298" s="4">
        <v>21.7</v>
      </c>
    </row>
    <row r="299" spans="2:3" x14ac:dyDescent="0.3">
      <c r="B299" s="5">
        <v>6.6779999999999999</v>
      </c>
      <c r="C299" s="4">
        <v>28.6</v>
      </c>
    </row>
    <row r="300" spans="2:3" x14ac:dyDescent="0.3">
      <c r="B300" s="5">
        <v>6.5490000000000004</v>
      </c>
      <c r="C300" s="4">
        <v>27.1</v>
      </c>
    </row>
    <row r="301" spans="2:3" x14ac:dyDescent="0.3">
      <c r="B301" s="5">
        <v>5.79</v>
      </c>
      <c r="C301" s="4">
        <v>20.3</v>
      </c>
    </row>
    <row r="302" spans="2:3" x14ac:dyDescent="0.3">
      <c r="B302" s="5">
        <v>6.3449999999999998</v>
      </c>
      <c r="C302" s="4">
        <v>22.5</v>
      </c>
    </row>
    <row r="303" spans="2:3" x14ac:dyDescent="0.3">
      <c r="B303" s="5">
        <v>7.0410000000000004</v>
      </c>
      <c r="C303" s="4">
        <v>29</v>
      </c>
    </row>
    <row r="304" spans="2:3" x14ac:dyDescent="0.3">
      <c r="B304" s="5">
        <v>6.8710000000000004</v>
      </c>
      <c r="C304" s="4">
        <v>24.8</v>
      </c>
    </row>
    <row r="305" spans="2:3" x14ac:dyDescent="0.3">
      <c r="B305" s="5">
        <v>6.59</v>
      </c>
      <c r="C305" s="4">
        <v>22</v>
      </c>
    </row>
    <row r="306" spans="2:3" x14ac:dyDescent="0.3">
      <c r="B306" s="5">
        <v>6.4950000000000001</v>
      </c>
      <c r="C306" s="4">
        <v>26.4</v>
      </c>
    </row>
    <row r="307" spans="2:3" x14ac:dyDescent="0.3">
      <c r="B307" s="5">
        <v>6.9820000000000002</v>
      </c>
      <c r="C307" s="4">
        <v>33.1</v>
      </c>
    </row>
    <row r="308" spans="2:3" x14ac:dyDescent="0.3">
      <c r="B308" s="5">
        <v>7.2359999999999998</v>
      </c>
      <c r="C308" s="4">
        <v>36.1</v>
      </c>
    </row>
    <row r="309" spans="2:3" x14ac:dyDescent="0.3">
      <c r="B309" s="5">
        <v>6.6159999999999997</v>
      </c>
      <c r="C309" s="4">
        <v>28.4</v>
      </c>
    </row>
    <row r="310" spans="2:3" x14ac:dyDescent="0.3">
      <c r="B310" s="5">
        <v>7.42</v>
      </c>
      <c r="C310" s="4">
        <v>33.4</v>
      </c>
    </row>
    <row r="311" spans="2:3" x14ac:dyDescent="0.3">
      <c r="B311" s="5">
        <v>6.8490000000000002</v>
      </c>
      <c r="C311" s="4">
        <v>28.2</v>
      </c>
    </row>
    <row r="312" spans="2:3" x14ac:dyDescent="0.3">
      <c r="B312" s="5">
        <v>6.6349999999999998</v>
      </c>
      <c r="C312" s="4">
        <v>22.8</v>
      </c>
    </row>
    <row r="313" spans="2:3" x14ac:dyDescent="0.3">
      <c r="B313" s="5">
        <v>5.9720000000000004</v>
      </c>
      <c r="C313" s="4">
        <v>20.3</v>
      </c>
    </row>
    <row r="314" spans="2:3" x14ac:dyDescent="0.3">
      <c r="B314" s="5">
        <v>4.9729999999999999</v>
      </c>
      <c r="C314" s="4">
        <v>16.100000000000001</v>
      </c>
    </row>
    <row r="315" spans="2:3" x14ac:dyDescent="0.3">
      <c r="B315" s="5">
        <v>6.1219999999999999</v>
      </c>
      <c r="C315" s="4">
        <v>22.1</v>
      </c>
    </row>
    <row r="316" spans="2:3" x14ac:dyDescent="0.3">
      <c r="B316" s="5">
        <v>6.0229999999999997</v>
      </c>
      <c r="C316" s="4">
        <v>19.399999999999999</v>
      </c>
    </row>
    <row r="317" spans="2:3" x14ac:dyDescent="0.3">
      <c r="B317" s="5">
        <v>6.266</v>
      </c>
      <c r="C317" s="4">
        <v>21.6</v>
      </c>
    </row>
    <row r="318" spans="2:3" x14ac:dyDescent="0.3">
      <c r="B318" s="5">
        <v>6.5670000000000002</v>
      </c>
      <c r="C318" s="4">
        <v>23.8</v>
      </c>
    </row>
    <row r="319" spans="2:3" x14ac:dyDescent="0.3">
      <c r="B319" s="5">
        <v>5.7050000000000001</v>
      </c>
      <c r="C319" s="4">
        <v>16.2</v>
      </c>
    </row>
    <row r="320" spans="2:3" x14ac:dyDescent="0.3">
      <c r="B320" s="5">
        <v>5.9139999999999997</v>
      </c>
      <c r="C320" s="4">
        <v>17.8</v>
      </c>
    </row>
    <row r="321" spans="2:3" x14ac:dyDescent="0.3">
      <c r="B321" s="5">
        <v>5.782</v>
      </c>
      <c r="C321" s="4">
        <v>19.8</v>
      </c>
    </row>
    <row r="322" spans="2:3" x14ac:dyDescent="0.3">
      <c r="B322" s="5">
        <v>6.3819999999999997</v>
      </c>
      <c r="C322" s="4">
        <v>23.1</v>
      </c>
    </row>
    <row r="323" spans="2:3" x14ac:dyDescent="0.3">
      <c r="B323" s="5">
        <v>6.1130000000000004</v>
      </c>
      <c r="C323" s="4">
        <v>21</v>
      </c>
    </row>
    <row r="324" spans="2:3" x14ac:dyDescent="0.3">
      <c r="B324" s="5">
        <v>6.4260000000000002</v>
      </c>
      <c r="C324" s="4">
        <v>23.8</v>
      </c>
    </row>
    <row r="325" spans="2:3" x14ac:dyDescent="0.3">
      <c r="B325" s="5">
        <v>6.3760000000000003</v>
      </c>
      <c r="C325" s="4">
        <v>23.1</v>
      </c>
    </row>
    <row r="326" spans="2:3" x14ac:dyDescent="0.3">
      <c r="B326" s="5">
        <v>6.0410000000000004</v>
      </c>
      <c r="C326" s="4">
        <v>20.399999999999999</v>
      </c>
    </row>
    <row r="327" spans="2:3" x14ac:dyDescent="0.3">
      <c r="B327" s="5">
        <v>5.7080000000000002</v>
      </c>
      <c r="C327" s="4">
        <v>18.5</v>
      </c>
    </row>
    <row r="328" spans="2:3" x14ac:dyDescent="0.3">
      <c r="B328" s="5">
        <v>6.415</v>
      </c>
      <c r="C328" s="4">
        <v>25</v>
      </c>
    </row>
    <row r="329" spans="2:3" x14ac:dyDescent="0.3">
      <c r="B329" s="5">
        <v>6.431</v>
      </c>
      <c r="C329" s="4">
        <v>24.6</v>
      </c>
    </row>
    <row r="330" spans="2:3" x14ac:dyDescent="0.3">
      <c r="B330" s="5">
        <v>6.3120000000000003</v>
      </c>
      <c r="C330" s="4">
        <v>23</v>
      </c>
    </row>
    <row r="331" spans="2:3" x14ac:dyDescent="0.3">
      <c r="B331" s="5">
        <v>6.0830000000000002</v>
      </c>
      <c r="C331" s="4">
        <v>22.2</v>
      </c>
    </row>
    <row r="332" spans="2:3" x14ac:dyDescent="0.3">
      <c r="B332" s="5">
        <v>5.8680000000000003</v>
      </c>
      <c r="C332" s="4">
        <v>19.3</v>
      </c>
    </row>
    <row r="333" spans="2:3" x14ac:dyDescent="0.3">
      <c r="B333" s="5">
        <v>6.3330000000000002</v>
      </c>
      <c r="C333" s="4">
        <v>22.6</v>
      </c>
    </row>
    <row r="334" spans="2:3" x14ac:dyDescent="0.3">
      <c r="B334" s="5">
        <v>6.1440000000000001</v>
      </c>
      <c r="C334" s="4">
        <v>19.8</v>
      </c>
    </row>
    <row r="335" spans="2:3" x14ac:dyDescent="0.3">
      <c r="B335" s="5">
        <v>5.7060000000000004</v>
      </c>
      <c r="C335" s="4">
        <v>17.100000000000001</v>
      </c>
    </row>
    <row r="336" spans="2:3" x14ac:dyDescent="0.3">
      <c r="B336" s="5">
        <v>6.0309999999999997</v>
      </c>
      <c r="C336" s="4">
        <v>19.399999999999999</v>
      </c>
    </row>
    <row r="337" spans="2:3" x14ac:dyDescent="0.3">
      <c r="B337" s="5">
        <v>6.3159999999999998</v>
      </c>
      <c r="C337" s="4">
        <v>22.2</v>
      </c>
    </row>
    <row r="338" spans="2:3" x14ac:dyDescent="0.3">
      <c r="B338" s="5">
        <v>6.31</v>
      </c>
      <c r="C338" s="4">
        <v>20.7</v>
      </c>
    </row>
    <row r="339" spans="2:3" x14ac:dyDescent="0.3">
      <c r="B339" s="5">
        <v>6.0369999999999999</v>
      </c>
      <c r="C339" s="4">
        <v>21.1</v>
      </c>
    </row>
    <row r="340" spans="2:3" x14ac:dyDescent="0.3">
      <c r="B340" s="5">
        <v>5.8689999999999998</v>
      </c>
      <c r="C340" s="4">
        <v>19.5</v>
      </c>
    </row>
    <row r="341" spans="2:3" x14ac:dyDescent="0.3">
      <c r="B341" s="5">
        <v>5.8949999999999996</v>
      </c>
      <c r="C341" s="4">
        <v>18.5</v>
      </c>
    </row>
    <row r="342" spans="2:3" x14ac:dyDescent="0.3">
      <c r="B342" s="5">
        <v>6.0590000000000002</v>
      </c>
      <c r="C342" s="4">
        <v>20.6</v>
      </c>
    </row>
    <row r="343" spans="2:3" x14ac:dyDescent="0.3">
      <c r="B343" s="5">
        <v>5.9850000000000003</v>
      </c>
      <c r="C343" s="4">
        <v>19</v>
      </c>
    </row>
    <row r="344" spans="2:3" x14ac:dyDescent="0.3">
      <c r="B344" s="5">
        <v>5.968</v>
      </c>
      <c r="C344" s="4">
        <v>18.7</v>
      </c>
    </row>
    <row r="345" spans="2:3" x14ac:dyDescent="0.3">
      <c r="B345" s="5">
        <v>7.2409999999999997</v>
      </c>
      <c r="C345" s="4">
        <v>32.700000000000003</v>
      </c>
    </row>
    <row r="346" spans="2:3" x14ac:dyDescent="0.3">
      <c r="B346" s="5">
        <v>6.54</v>
      </c>
      <c r="C346" s="4">
        <v>16.5</v>
      </c>
    </row>
    <row r="347" spans="2:3" x14ac:dyDescent="0.3">
      <c r="B347" s="5">
        <v>6.6959999999999997</v>
      </c>
      <c r="C347" s="4">
        <v>23.9</v>
      </c>
    </row>
    <row r="348" spans="2:3" x14ac:dyDescent="0.3">
      <c r="B348" s="5">
        <v>6.8739999999999997</v>
      </c>
      <c r="C348" s="4">
        <v>31.2</v>
      </c>
    </row>
    <row r="349" spans="2:3" x14ac:dyDescent="0.3">
      <c r="B349" s="5">
        <v>6.0140000000000002</v>
      </c>
      <c r="C349" s="4">
        <v>17.5</v>
      </c>
    </row>
    <row r="350" spans="2:3" x14ac:dyDescent="0.3">
      <c r="B350" s="5">
        <v>5.8979999999999997</v>
      </c>
      <c r="C350" s="4">
        <v>17.2</v>
      </c>
    </row>
    <row r="351" spans="2:3" x14ac:dyDescent="0.3">
      <c r="B351" s="5">
        <v>6.516</v>
      </c>
      <c r="C351" s="4">
        <v>23.1</v>
      </c>
    </row>
    <row r="352" spans="2:3" x14ac:dyDescent="0.3">
      <c r="B352" s="5">
        <v>6.6349999999999998</v>
      </c>
      <c r="C352" s="4">
        <v>24.5</v>
      </c>
    </row>
    <row r="353" spans="2:3" x14ac:dyDescent="0.3">
      <c r="B353" s="5">
        <v>6.9390000000000001</v>
      </c>
      <c r="C353" s="4">
        <v>26.6</v>
      </c>
    </row>
    <row r="354" spans="2:3" x14ac:dyDescent="0.3">
      <c r="B354" s="5">
        <v>6.49</v>
      </c>
      <c r="C354" s="4">
        <v>22.9</v>
      </c>
    </row>
    <row r="355" spans="2:3" x14ac:dyDescent="0.3">
      <c r="B355" s="5">
        <v>6.5789999999999997</v>
      </c>
      <c r="C355" s="4">
        <v>24.1</v>
      </c>
    </row>
    <row r="356" spans="2:3" x14ac:dyDescent="0.3">
      <c r="B356" s="5">
        <v>5.8840000000000003</v>
      </c>
      <c r="C356" s="4">
        <v>18.600000000000001</v>
      </c>
    </row>
    <row r="357" spans="2:3" x14ac:dyDescent="0.3">
      <c r="B357" s="5">
        <v>6.7279999999999998</v>
      </c>
      <c r="C357" s="4">
        <v>30.1</v>
      </c>
    </row>
    <row r="358" spans="2:3" x14ac:dyDescent="0.3">
      <c r="B358" s="5">
        <v>5.6630000000000003</v>
      </c>
      <c r="C358" s="4">
        <v>18.2</v>
      </c>
    </row>
    <row r="359" spans="2:3" x14ac:dyDescent="0.3">
      <c r="B359" s="5">
        <v>5.9359999999999999</v>
      </c>
      <c r="C359" s="4">
        <v>20.6</v>
      </c>
    </row>
    <row r="360" spans="2:3" x14ac:dyDescent="0.3">
      <c r="B360" s="5">
        <v>6.2119999999999997</v>
      </c>
      <c r="C360" s="4">
        <v>17.8</v>
      </c>
    </row>
    <row r="361" spans="2:3" x14ac:dyDescent="0.3">
      <c r="B361" s="5">
        <v>6.3949999999999996</v>
      </c>
      <c r="C361" s="4">
        <v>21.7</v>
      </c>
    </row>
    <row r="362" spans="2:3" x14ac:dyDescent="0.3">
      <c r="B362" s="5">
        <v>6.1269999999999998</v>
      </c>
      <c r="C362" s="4">
        <v>22.7</v>
      </c>
    </row>
    <row r="363" spans="2:3" x14ac:dyDescent="0.3">
      <c r="B363" s="5">
        <v>6.1120000000000001</v>
      </c>
      <c r="C363" s="4">
        <v>22.6</v>
      </c>
    </row>
    <row r="364" spans="2:3" x14ac:dyDescent="0.3">
      <c r="B364" s="5">
        <v>6.3979999999999997</v>
      </c>
      <c r="C364" s="4">
        <v>25</v>
      </c>
    </row>
    <row r="365" spans="2:3" x14ac:dyDescent="0.3">
      <c r="B365" s="5">
        <v>6.2510000000000003</v>
      </c>
      <c r="C365" s="4">
        <v>19.899999999999999</v>
      </c>
    </row>
    <row r="366" spans="2:3" x14ac:dyDescent="0.3">
      <c r="B366" s="5">
        <v>5.3620000000000001</v>
      </c>
      <c r="C366" s="4">
        <v>20.8</v>
      </c>
    </row>
    <row r="367" spans="2:3" x14ac:dyDescent="0.3">
      <c r="B367" s="5">
        <v>5.8029999999999999</v>
      </c>
      <c r="C367" s="4">
        <v>16.8</v>
      </c>
    </row>
    <row r="368" spans="2:3" x14ac:dyDescent="0.3">
      <c r="B368" s="5">
        <v>8.7799999999999994</v>
      </c>
      <c r="C368" s="4">
        <v>21.9</v>
      </c>
    </row>
    <row r="369" spans="2:3" x14ac:dyDescent="0.3">
      <c r="B369" s="5">
        <v>3.5609999999999999</v>
      </c>
      <c r="C369" s="4">
        <v>27.5</v>
      </c>
    </row>
    <row r="370" spans="2:3" x14ac:dyDescent="0.3">
      <c r="B370" s="5">
        <v>4.9630000000000001</v>
      </c>
      <c r="C370" s="4">
        <v>21.9</v>
      </c>
    </row>
    <row r="371" spans="2:3" x14ac:dyDescent="0.3">
      <c r="B371" s="5">
        <v>3.863</v>
      </c>
      <c r="C371" s="4">
        <v>23.1</v>
      </c>
    </row>
    <row r="372" spans="2:3" x14ac:dyDescent="0.3">
      <c r="B372" s="5">
        <v>4.97</v>
      </c>
      <c r="C372" s="4">
        <v>50</v>
      </c>
    </row>
    <row r="373" spans="2:3" x14ac:dyDescent="0.3">
      <c r="B373" s="5">
        <v>6.6829999999999998</v>
      </c>
      <c r="C373" s="4">
        <v>50</v>
      </c>
    </row>
    <row r="374" spans="2:3" x14ac:dyDescent="0.3">
      <c r="B374" s="5">
        <v>7.016</v>
      </c>
      <c r="C374" s="4">
        <v>50</v>
      </c>
    </row>
    <row r="375" spans="2:3" x14ac:dyDescent="0.3">
      <c r="B375" s="5">
        <v>6.2160000000000002</v>
      </c>
      <c r="C375" s="4">
        <v>50</v>
      </c>
    </row>
    <row r="376" spans="2:3" x14ac:dyDescent="0.3">
      <c r="B376" s="5">
        <v>5.875</v>
      </c>
      <c r="C376" s="4">
        <v>50</v>
      </c>
    </row>
    <row r="377" spans="2:3" x14ac:dyDescent="0.3">
      <c r="B377" s="5">
        <v>4.9059999999999997</v>
      </c>
      <c r="C377" s="4">
        <v>13.8</v>
      </c>
    </row>
    <row r="378" spans="2:3" x14ac:dyDescent="0.3">
      <c r="B378" s="5">
        <v>4.1379999999999999</v>
      </c>
      <c r="C378" s="4">
        <v>13.8</v>
      </c>
    </row>
    <row r="379" spans="2:3" x14ac:dyDescent="0.3">
      <c r="B379" s="5">
        <v>7.3129999999999997</v>
      </c>
      <c r="C379" s="4">
        <v>15</v>
      </c>
    </row>
    <row r="380" spans="2:3" x14ac:dyDescent="0.3">
      <c r="B380" s="5">
        <v>6.649</v>
      </c>
      <c r="C380" s="4">
        <v>13.9</v>
      </c>
    </row>
    <row r="381" spans="2:3" x14ac:dyDescent="0.3">
      <c r="B381" s="5">
        <v>6.7939999999999996</v>
      </c>
      <c r="C381" s="4">
        <v>13.3</v>
      </c>
    </row>
    <row r="382" spans="2:3" x14ac:dyDescent="0.3">
      <c r="B382" s="5">
        <v>6.38</v>
      </c>
      <c r="C382" s="4">
        <v>13.1</v>
      </c>
    </row>
    <row r="383" spans="2:3" x14ac:dyDescent="0.3">
      <c r="B383" s="5">
        <v>6.2229999999999999</v>
      </c>
      <c r="C383" s="4">
        <v>10.199999999999999</v>
      </c>
    </row>
    <row r="384" spans="2:3" x14ac:dyDescent="0.3">
      <c r="B384" s="5">
        <v>6.968</v>
      </c>
      <c r="C384" s="4">
        <v>10.4</v>
      </c>
    </row>
    <row r="385" spans="2:3" x14ac:dyDescent="0.3">
      <c r="B385" s="5">
        <v>6.5449999999999999</v>
      </c>
      <c r="C385" s="4">
        <v>10.9</v>
      </c>
    </row>
    <row r="386" spans="2:3" x14ac:dyDescent="0.3">
      <c r="B386" s="5">
        <v>5.5359999999999996</v>
      </c>
      <c r="C386" s="4">
        <v>11.3</v>
      </c>
    </row>
    <row r="387" spans="2:3" x14ac:dyDescent="0.3">
      <c r="B387" s="5">
        <v>5.52</v>
      </c>
      <c r="C387" s="4">
        <v>12.3</v>
      </c>
    </row>
    <row r="388" spans="2:3" x14ac:dyDescent="0.3">
      <c r="B388" s="5">
        <v>4.3680000000000003</v>
      </c>
      <c r="C388" s="4">
        <v>8.8000000000000007</v>
      </c>
    </row>
    <row r="389" spans="2:3" x14ac:dyDescent="0.3">
      <c r="B389" s="5">
        <v>5.2770000000000001</v>
      </c>
      <c r="C389" s="4">
        <v>7.2</v>
      </c>
    </row>
    <row r="390" spans="2:3" x14ac:dyDescent="0.3">
      <c r="B390" s="5">
        <v>4.6520000000000001</v>
      </c>
      <c r="C390" s="4">
        <v>10.5</v>
      </c>
    </row>
    <row r="391" spans="2:3" x14ac:dyDescent="0.3">
      <c r="B391" s="5">
        <v>5</v>
      </c>
      <c r="C391" s="4">
        <v>7.4</v>
      </c>
    </row>
    <row r="392" spans="2:3" x14ac:dyDescent="0.3">
      <c r="B392" s="5">
        <v>4.88</v>
      </c>
      <c r="C392" s="4">
        <v>10.199999999999999</v>
      </c>
    </row>
    <row r="393" spans="2:3" x14ac:dyDescent="0.3">
      <c r="B393" s="5">
        <v>5.39</v>
      </c>
      <c r="C393" s="4">
        <v>11.5</v>
      </c>
    </row>
    <row r="394" spans="2:3" x14ac:dyDescent="0.3">
      <c r="B394" s="5">
        <v>5.7130000000000001</v>
      </c>
      <c r="C394" s="4">
        <v>15.1</v>
      </c>
    </row>
    <row r="395" spans="2:3" x14ac:dyDescent="0.3">
      <c r="B395" s="5">
        <v>6.0510000000000002</v>
      </c>
      <c r="C395" s="4">
        <v>23.2</v>
      </c>
    </row>
    <row r="396" spans="2:3" x14ac:dyDescent="0.3">
      <c r="B396" s="5">
        <v>5.0359999999999996</v>
      </c>
      <c r="C396" s="4">
        <v>9.6999999999999993</v>
      </c>
    </row>
    <row r="397" spans="2:3" x14ac:dyDescent="0.3">
      <c r="B397" s="5">
        <v>6.1929999999999996</v>
      </c>
      <c r="C397" s="4">
        <v>13.8</v>
      </c>
    </row>
    <row r="398" spans="2:3" x14ac:dyDescent="0.3">
      <c r="B398" s="5">
        <v>5.8869999999999996</v>
      </c>
      <c r="C398" s="4">
        <v>12.7</v>
      </c>
    </row>
    <row r="399" spans="2:3" x14ac:dyDescent="0.3">
      <c r="B399" s="5">
        <v>6.4710000000000001</v>
      </c>
      <c r="C399" s="4">
        <v>13.1</v>
      </c>
    </row>
    <row r="400" spans="2:3" x14ac:dyDescent="0.3">
      <c r="B400" s="5">
        <v>6.4050000000000002</v>
      </c>
      <c r="C400" s="4">
        <v>12.5</v>
      </c>
    </row>
    <row r="401" spans="2:3" x14ac:dyDescent="0.3">
      <c r="B401" s="5">
        <v>5.7469999999999999</v>
      </c>
      <c r="C401" s="4">
        <v>8.5</v>
      </c>
    </row>
    <row r="402" spans="2:3" x14ac:dyDescent="0.3">
      <c r="B402" s="5">
        <v>5.4530000000000003</v>
      </c>
      <c r="C402" s="4">
        <v>5</v>
      </c>
    </row>
    <row r="403" spans="2:3" x14ac:dyDescent="0.3">
      <c r="B403" s="5">
        <v>5.8520000000000003</v>
      </c>
      <c r="C403" s="4">
        <v>6.3</v>
      </c>
    </row>
    <row r="404" spans="2:3" x14ac:dyDescent="0.3">
      <c r="B404" s="5">
        <v>5.9870000000000001</v>
      </c>
      <c r="C404" s="4">
        <v>5.6</v>
      </c>
    </row>
    <row r="405" spans="2:3" x14ac:dyDescent="0.3">
      <c r="B405" s="5">
        <v>6.343</v>
      </c>
      <c r="C405" s="4">
        <v>7.2</v>
      </c>
    </row>
    <row r="406" spans="2:3" x14ac:dyDescent="0.3">
      <c r="B406" s="5">
        <v>6.4039999999999999</v>
      </c>
      <c r="C406" s="4">
        <v>12.1</v>
      </c>
    </row>
    <row r="407" spans="2:3" x14ac:dyDescent="0.3">
      <c r="B407" s="5">
        <v>5.3490000000000002</v>
      </c>
      <c r="C407" s="4">
        <v>8.3000000000000007</v>
      </c>
    </row>
    <row r="408" spans="2:3" x14ac:dyDescent="0.3">
      <c r="B408" s="5">
        <v>5.5309999999999997</v>
      </c>
      <c r="C408" s="4">
        <v>8.5</v>
      </c>
    </row>
    <row r="409" spans="2:3" x14ac:dyDescent="0.3">
      <c r="B409" s="5">
        <v>5.6829999999999998</v>
      </c>
      <c r="C409" s="4">
        <v>5</v>
      </c>
    </row>
    <row r="410" spans="2:3" x14ac:dyDescent="0.3">
      <c r="B410" s="5">
        <v>4.1379999999999999</v>
      </c>
      <c r="C410" s="4">
        <v>11.9</v>
      </c>
    </row>
    <row r="411" spans="2:3" x14ac:dyDescent="0.3">
      <c r="B411" s="5">
        <v>5.6079999999999997</v>
      </c>
      <c r="C411" s="4">
        <v>27.9</v>
      </c>
    </row>
    <row r="412" spans="2:3" x14ac:dyDescent="0.3">
      <c r="B412" s="5">
        <v>5.617</v>
      </c>
      <c r="C412" s="4">
        <v>17.2</v>
      </c>
    </row>
    <row r="413" spans="2:3" x14ac:dyDescent="0.3">
      <c r="B413" s="5">
        <v>6.8520000000000003</v>
      </c>
      <c r="C413" s="4">
        <v>27.5</v>
      </c>
    </row>
    <row r="414" spans="2:3" x14ac:dyDescent="0.3">
      <c r="B414" s="5">
        <v>5.7569999999999997</v>
      </c>
      <c r="C414" s="4">
        <v>15</v>
      </c>
    </row>
    <row r="415" spans="2:3" x14ac:dyDescent="0.3">
      <c r="B415" s="5">
        <v>6.657</v>
      </c>
      <c r="C415" s="4">
        <v>17.2</v>
      </c>
    </row>
    <row r="416" spans="2:3" x14ac:dyDescent="0.3">
      <c r="B416" s="5">
        <v>4.6280000000000001</v>
      </c>
      <c r="C416" s="4">
        <v>17.899999999999999</v>
      </c>
    </row>
    <row r="417" spans="2:3" x14ac:dyDescent="0.3">
      <c r="B417" s="5">
        <v>5.1550000000000002</v>
      </c>
      <c r="C417" s="4">
        <v>16.3</v>
      </c>
    </row>
    <row r="418" spans="2:3" x14ac:dyDescent="0.3">
      <c r="B418" s="5">
        <v>4.5190000000000001</v>
      </c>
      <c r="C418" s="4">
        <v>7</v>
      </c>
    </row>
    <row r="419" spans="2:3" x14ac:dyDescent="0.3">
      <c r="B419" s="5">
        <v>6.4340000000000002</v>
      </c>
      <c r="C419" s="4">
        <v>7.2</v>
      </c>
    </row>
    <row r="420" spans="2:3" x14ac:dyDescent="0.3">
      <c r="B420" s="5">
        <v>6.782</v>
      </c>
      <c r="C420" s="4">
        <v>7.5</v>
      </c>
    </row>
    <row r="421" spans="2:3" x14ac:dyDescent="0.3">
      <c r="B421" s="5">
        <v>5.3040000000000003</v>
      </c>
      <c r="C421" s="4">
        <v>10.4</v>
      </c>
    </row>
    <row r="422" spans="2:3" x14ac:dyDescent="0.3">
      <c r="B422" s="5">
        <v>5.9569999999999999</v>
      </c>
      <c r="C422" s="4">
        <v>8.8000000000000007</v>
      </c>
    </row>
    <row r="423" spans="2:3" x14ac:dyDescent="0.3">
      <c r="B423" s="5">
        <v>6.8239999999999998</v>
      </c>
      <c r="C423" s="4">
        <v>8.4</v>
      </c>
    </row>
    <row r="424" spans="2:3" x14ac:dyDescent="0.3">
      <c r="B424" s="5">
        <v>6.4109999999999996</v>
      </c>
      <c r="C424" s="4">
        <v>16.7</v>
      </c>
    </row>
    <row r="425" spans="2:3" x14ac:dyDescent="0.3">
      <c r="B425" s="5">
        <v>6.0060000000000002</v>
      </c>
      <c r="C425" s="4">
        <v>14.2</v>
      </c>
    </row>
    <row r="426" spans="2:3" x14ac:dyDescent="0.3">
      <c r="B426" s="5">
        <v>5.6479999999999997</v>
      </c>
      <c r="C426" s="4">
        <v>20.8</v>
      </c>
    </row>
    <row r="427" spans="2:3" x14ac:dyDescent="0.3">
      <c r="B427" s="5">
        <v>6.1029999999999998</v>
      </c>
      <c r="C427" s="4">
        <v>13.4</v>
      </c>
    </row>
    <row r="428" spans="2:3" x14ac:dyDescent="0.3">
      <c r="B428" s="5">
        <v>5.5650000000000004</v>
      </c>
      <c r="C428" s="4">
        <v>11.7</v>
      </c>
    </row>
    <row r="429" spans="2:3" x14ac:dyDescent="0.3">
      <c r="B429" s="5">
        <v>5.8959999999999999</v>
      </c>
      <c r="C429" s="4">
        <v>8.3000000000000007</v>
      </c>
    </row>
    <row r="430" spans="2:3" x14ac:dyDescent="0.3">
      <c r="B430" s="5">
        <v>5.8369999999999997</v>
      </c>
      <c r="C430" s="4">
        <v>10.199999999999999</v>
      </c>
    </row>
    <row r="431" spans="2:3" x14ac:dyDescent="0.3">
      <c r="B431" s="5">
        <v>6.202</v>
      </c>
      <c r="C431" s="4">
        <v>10.9</v>
      </c>
    </row>
    <row r="432" spans="2:3" x14ac:dyDescent="0.3">
      <c r="B432" s="5">
        <v>6.1929999999999996</v>
      </c>
      <c r="C432" s="4">
        <v>11</v>
      </c>
    </row>
    <row r="433" spans="2:3" x14ac:dyDescent="0.3">
      <c r="B433" s="5">
        <v>6.38</v>
      </c>
      <c r="C433" s="4">
        <v>9.5</v>
      </c>
    </row>
    <row r="434" spans="2:3" x14ac:dyDescent="0.3">
      <c r="B434" s="5">
        <v>6.3479999999999999</v>
      </c>
      <c r="C434" s="4">
        <v>14.5</v>
      </c>
    </row>
    <row r="435" spans="2:3" x14ac:dyDescent="0.3">
      <c r="B435" s="5">
        <v>6.8330000000000002</v>
      </c>
      <c r="C435" s="4">
        <v>14.1</v>
      </c>
    </row>
    <row r="436" spans="2:3" x14ac:dyDescent="0.3">
      <c r="B436" s="5">
        <v>6.4249999999999998</v>
      </c>
      <c r="C436" s="4">
        <v>16.100000000000001</v>
      </c>
    </row>
    <row r="437" spans="2:3" x14ac:dyDescent="0.3">
      <c r="B437" s="5">
        <v>6.4359999999999999</v>
      </c>
      <c r="C437" s="4">
        <v>14.3</v>
      </c>
    </row>
    <row r="438" spans="2:3" x14ac:dyDescent="0.3">
      <c r="B438" s="5">
        <v>6.2080000000000002</v>
      </c>
      <c r="C438" s="4">
        <v>11.7</v>
      </c>
    </row>
    <row r="439" spans="2:3" x14ac:dyDescent="0.3">
      <c r="B439" s="5">
        <v>6.6289999999999996</v>
      </c>
      <c r="C439" s="4">
        <v>13.4</v>
      </c>
    </row>
    <row r="440" spans="2:3" x14ac:dyDescent="0.3">
      <c r="B440" s="5">
        <v>6.4610000000000003</v>
      </c>
      <c r="C440" s="4">
        <v>9.6</v>
      </c>
    </row>
    <row r="441" spans="2:3" x14ac:dyDescent="0.3">
      <c r="B441" s="5">
        <v>6.1520000000000001</v>
      </c>
      <c r="C441" s="4">
        <v>8.1999999999999993</v>
      </c>
    </row>
    <row r="442" spans="2:3" x14ac:dyDescent="0.3">
      <c r="B442" s="5">
        <v>5.9349999999999996</v>
      </c>
      <c r="C442" s="4">
        <v>8.4</v>
      </c>
    </row>
    <row r="443" spans="2:3" x14ac:dyDescent="0.3">
      <c r="B443" s="5">
        <v>5.6269999999999998</v>
      </c>
      <c r="C443" s="4">
        <v>12.8</v>
      </c>
    </row>
    <row r="444" spans="2:3" x14ac:dyDescent="0.3">
      <c r="B444" s="5">
        <v>5.8179999999999996</v>
      </c>
      <c r="C444" s="4">
        <v>10.5</v>
      </c>
    </row>
    <row r="445" spans="2:3" x14ac:dyDescent="0.3">
      <c r="B445" s="5">
        <v>6.4059999999999997</v>
      </c>
      <c r="C445" s="4">
        <v>17.100000000000001</v>
      </c>
    </row>
    <row r="446" spans="2:3" x14ac:dyDescent="0.3">
      <c r="B446" s="5">
        <v>6.2190000000000003</v>
      </c>
      <c r="C446" s="4">
        <v>14.8</v>
      </c>
    </row>
    <row r="447" spans="2:3" x14ac:dyDescent="0.3">
      <c r="B447" s="5">
        <v>6.4850000000000003</v>
      </c>
      <c r="C447" s="4">
        <v>15.4</v>
      </c>
    </row>
    <row r="448" spans="2:3" x14ac:dyDescent="0.3">
      <c r="B448" s="5">
        <v>5.8540000000000001</v>
      </c>
      <c r="C448" s="4">
        <v>10.8</v>
      </c>
    </row>
    <row r="449" spans="2:3" x14ac:dyDescent="0.3">
      <c r="B449" s="5">
        <v>6.4589999999999996</v>
      </c>
      <c r="C449" s="4">
        <v>11.8</v>
      </c>
    </row>
    <row r="450" spans="2:3" x14ac:dyDescent="0.3">
      <c r="B450" s="5">
        <v>6.3410000000000002</v>
      </c>
      <c r="C450" s="4">
        <v>14.9</v>
      </c>
    </row>
    <row r="451" spans="2:3" x14ac:dyDescent="0.3">
      <c r="B451" s="5">
        <v>6.2510000000000003</v>
      </c>
      <c r="C451" s="4">
        <v>12.6</v>
      </c>
    </row>
    <row r="452" spans="2:3" x14ac:dyDescent="0.3">
      <c r="B452" s="5">
        <v>6.1849999999999996</v>
      </c>
      <c r="C452" s="4">
        <v>14.1</v>
      </c>
    </row>
    <row r="453" spans="2:3" x14ac:dyDescent="0.3">
      <c r="B453" s="5">
        <v>6.4169999999999998</v>
      </c>
      <c r="C453" s="4">
        <v>13</v>
      </c>
    </row>
    <row r="454" spans="2:3" x14ac:dyDescent="0.3">
      <c r="B454" s="5">
        <v>6.7489999999999997</v>
      </c>
      <c r="C454" s="4">
        <v>13.4</v>
      </c>
    </row>
    <row r="455" spans="2:3" x14ac:dyDescent="0.3">
      <c r="B455" s="5">
        <v>6.6550000000000002</v>
      </c>
      <c r="C455" s="4">
        <v>15.2</v>
      </c>
    </row>
    <row r="456" spans="2:3" x14ac:dyDescent="0.3">
      <c r="B456" s="5">
        <v>6.2969999999999997</v>
      </c>
      <c r="C456" s="4">
        <v>16.100000000000001</v>
      </c>
    </row>
    <row r="457" spans="2:3" x14ac:dyDescent="0.3">
      <c r="B457" s="5">
        <v>7.3929999999999998</v>
      </c>
      <c r="C457" s="4">
        <v>17.8</v>
      </c>
    </row>
    <row r="458" spans="2:3" x14ac:dyDescent="0.3">
      <c r="B458" s="5">
        <v>6.7279999999999998</v>
      </c>
      <c r="C458" s="4">
        <v>14.4</v>
      </c>
    </row>
    <row r="459" spans="2:3" x14ac:dyDescent="0.3">
      <c r="B459" s="5">
        <v>6.5250000000000004</v>
      </c>
      <c r="C459" s="4">
        <v>14.1</v>
      </c>
    </row>
    <row r="460" spans="2:3" x14ac:dyDescent="0.3">
      <c r="B460" s="5">
        <v>5.976</v>
      </c>
      <c r="C460" s="4">
        <v>12.7</v>
      </c>
    </row>
    <row r="461" spans="2:3" x14ac:dyDescent="0.3">
      <c r="B461" s="5">
        <v>5.9359999999999999</v>
      </c>
      <c r="C461" s="4">
        <v>13.5</v>
      </c>
    </row>
    <row r="462" spans="2:3" x14ac:dyDescent="0.3">
      <c r="B462" s="5">
        <v>6.3010000000000002</v>
      </c>
      <c r="C462" s="4">
        <v>14.9</v>
      </c>
    </row>
    <row r="463" spans="2:3" x14ac:dyDescent="0.3">
      <c r="B463" s="5">
        <v>6.0810000000000004</v>
      </c>
      <c r="C463" s="4">
        <v>20</v>
      </c>
    </row>
    <row r="464" spans="2:3" x14ac:dyDescent="0.3">
      <c r="B464" s="5">
        <v>6.7009999999999996</v>
      </c>
      <c r="C464" s="4">
        <v>16.399999999999999</v>
      </c>
    </row>
    <row r="465" spans="2:3" x14ac:dyDescent="0.3">
      <c r="B465" s="5">
        <v>6.3760000000000003</v>
      </c>
      <c r="C465" s="4">
        <v>17.7</v>
      </c>
    </row>
    <row r="466" spans="2:3" x14ac:dyDescent="0.3">
      <c r="B466" s="5">
        <v>6.3170000000000002</v>
      </c>
      <c r="C466" s="4">
        <v>19.5</v>
      </c>
    </row>
    <row r="467" spans="2:3" x14ac:dyDescent="0.3">
      <c r="B467" s="5">
        <v>6.5129999999999999</v>
      </c>
      <c r="C467" s="4">
        <v>20.2</v>
      </c>
    </row>
    <row r="468" spans="2:3" x14ac:dyDescent="0.3">
      <c r="B468" s="5">
        <v>6.2089999999999996</v>
      </c>
      <c r="C468" s="4">
        <v>21.4</v>
      </c>
    </row>
    <row r="469" spans="2:3" x14ac:dyDescent="0.3">
      <c r="B469" s="5">
        <v>5.7590000000000003</v>
      </c>
      <c r="C469" s="4">
        <v>19.899999999999999</v>
      </c>
    </row>
    <row r="470" spans="2:3" x14ac:dyDescent="0.3">
      <c r="B470" s="5">
        <v>5.952</v>
      </c>
      <c r="C470" s="4">
        <v>19</v>
      </c>
    </row>
    <row r="471" spans="2:3" x14ac:dyDescent="0.3">
      <c r="B471" s="5">
        <v>6.0030000000000001</v>
      </c>
      <c r="C471" s="4">
        <v>19.100000000000001</v>
      </c>
    </row>
    <row r="472" spans="2:3" x14ac:dyDescent="0.3">
      <c r="B472" s="5">
        <v>5.9260000000000002</v>
      </c>
      <c r="C472" s="4">
        <v>19.100000000000001</v>
      </c>
    </row>
    <row r="473" spans="2:3" x14ac:dyDescent="0.3">
      <c r="B473" s="5">
        <v>5.7130000000000001</v>
      </c>
      <c r="C473" s="4">
        <v>20.100000000000001</v>
      </c>
    </row>
    <row r="474" spans="2:3" x14ac:dyDescent="0.3">
      <c r="B474" s="5">
        <v>6.1669999999999998</v>
      </c>
      <c r="C474" s="4">
        <v>19.899999999999999</v>
      </c>
    </row>
    <row r="475" spans="2:3" x14ac:dyDescent="0.3">
      <c r="B475" s="5">
        <v>6.2290000000000001</v>
      </c>
      <c r="C475" s="4">
        <v>19.600000000000001</v>
      </c>
    </row>
    <row r="476" spans="2:3" x14ac:dyDescent="0.3">
      <c r="B476" s="5">
        <v>6.4370000000000003</v>
      </c>
      <c r="C476" s="4">
        <v>23.2</v>
      </c>
    </row>
    <row r="477" spans="2:3" x14ac:dyDescent="0.3">
      <c r="B477" s="5">
        <v>6.98</v>
      </c>
      <c r="C477" s="4">
        <v>29.8</v>
      </c>
    </row>
    <row r="478" spans="2:3" x14ac:dyDescent="0.3">
      <c r="B478" s="5">
        <v>5.4269999999999996</v>
      </c>
      <c r="C478" s="4">
        <v>13.8</v>
      </c>
    </row>
    <row r="479" spans="2:3" x14ac:dyDescent="0.3">
      <c r="B479" s="5">
        <v>6.1619999999999999</v>
      </c>
      <c r="C479" s="4">
        <v>13.3</v>
      </c>
    </row>
    <row r="480" spans="2:3" x14ac:dyDescent="0.3">
      <c r="B480" s="5">
        <v>6.484</v>
      </c>
      <c r="C480" s="4">
        <v>16.7</v>
      </c>
    </row>
    <row r="481" spans="2:3" x14ac:dyDescent="0.3">
      <c r="B481" s="5">
        <v>5.3040000000000003</v>
      </c>
      <c r="C481" s="4">
        <v>12</v>
      </c>
    </row>
    <row r="482" spans="2:3" x14ac:dyDescent="0.3">
      <c r="B482" s="5">
        <v>6.1849999999999996</v>
      </c>
      <c r="C482" s="4">
        <v>14.6</v>
      </c>
    </row>
    <row r="483" spans="2:3" x14ac:dyDescent="0.3">
      <c r="B483" s="5">
        <v>6.2290000000000001</v>
      </c>
      <c r="C483" s="4">
        <v>21.4</v>
      </c>
    </row>
    <row r="484" spans="2:3" x14ac:dyDescent="0.3">
      <c r="B484" s="5">
        <v>6.242</v>
      </c>
      <c r="C484" s="4">
        <v>23</v>
      </c>
    </row>
    <row r="485" spans="2:3" x14ac:dyDescent="0.3">
      <c r="B485" s="5">
        <v>6.75</v>
      </c>
      <c r="C485" s="4">
        <v>23.7</v>
      </c>
    </row>
    <row r="486" spans="2:3" x14ac:dyDescent="0.3">
      <c r="B486" s="5">
        <v>7.0609999999999999</v>
      </c>
      <c r="C486" s="4">
        <v>25</v>
      </c>
    </row>
    <row r="487" spans="2:3" x14ac:dyDescent="0.3">
      <c r="B487" s="5">
        <v>5.7619999999999996</v>
      </c>
      <c r="C487" s="4">
        <v>21.8</v>
      </c>
    </row>
    <row r="488" spans="2:3" x14ac:dyDescent="0.3">
      <c r="B488" s="5">
        <v>5.8710000000000004</v>
      </c>
      <c r="C488" s="4">
        <v>20.6</v>
      </c>
    </row>
    <row r="489" spans="2:3" x14ac:dyDescent="0.3">
      <c r="B489" s="5">
        <v>6.3120000000000003</v>
      </c>
      <c r="C489" s="4">
        <v>21.2</v>
      </c>
    </row>
    <row r="490" spans="2:3" x14ac:dyDescent="0.3">
      <c r="B490" s="5">
        <v>6.1139999999999999</v>
      </c>
      <c r="C490" s="4">
        <v>19.100000000000001</v>
      </c>
    </row>
    <row r="491" spans="2:3" x14ac:dyDescent="0.3">
      <c r="B491" s="5">
        <v>5.9050000000000002</v>
      </c>
      <c r="C491" s="4">
        <v>20.6</v>
      </c>
    </row>
    <row r="492" spans="2:3" x14ac:dyDescent="0.3">
      <c r="B492" s="5">
        <v>5.4539999999999997</v>
      </c>
      <c r="C492" s="4">
        <v>15.2</v>
      </c>
    </row>
    <row r="493" spans="2:3" x14ac:dyDescent="0.3">
      <c r="B493" s="5">
        <v>5.4139999999999997</v>
      </c>
      <c r="C493" s="4">
        <v>7</v>
      </c>
    </row>
    <row r="494" spans="2:3" x14ac:dyDescent="0.3">
      <c r="B494" s="5">
        <v>5.093</v>
      </c>
      <c r="C494" s="4">
        <v>8.1</v>
      </c>
    </row>
    <row r="495" spans="2:3" x14ac:dyDescent="0.3">
      <c r="B495" s="5">
        <v>5.9829999999999997</v>
      </c>
      <c r="C495" s="4">
        <v>13.6</v>
      </c>
    </row>
    <row r="496" spans="2:3" x14ac:dyDescent="0.3">
      <c r="B496" s="5">
        <v>5.9829999999999997</v>
      </c>
      <c r="C496" s="4">
        <v>20.100000000000001</v>
      </c>
    </row>
    <row r="497" spans="2:3" x14ac:dyDescent="0.3">
      <c r="B497" s="5">
        <v>5.7069999999999999</v>
      </c>
      <c r="C497" s="4">
        <v>21.8</v>
      </c>
    </row>
    <row r="498" spans="2:3" x14ac:dyDescent="0.3">
      <c r="B498" s="5">
        <v>5.9260000000000002</v>
      </c>
      <c r="C498" s="4">
        <v>24.5</v>
      </c>
    </row>
    <row r="499" spans="2:3" x14ac:dyDescent="0.3">
      <c r="B499" s="5">
        <v>5.67</v>
      </c>
      <c r="C499" s="4">
        <v>23.1</v>
      </c>
    </row>
    <row r="500" spans="2:3" x14ac:dyDescent="0.3">
      <c r="B500" s="5">
        <v>5.39</v>
      </c>
      <c r="C500" s="4">
        <v>19.7</v>
      </c>
    </row>
    <row r="501" spans="2:3" x14ac:dyDescent="0.3">
      <c r="B501" s="5">
        <v>5.7939999999999996</v>
      </c>
      <c r="C501" s="4">
        <v>18.3</v>
      </c>
    </row>
    <row r="502" spans="2:3" x14ac:dyDescent="0.3">
      <c r="B502" s="5">
        <v>6.0190000000000001</v>
      </c>
      <c r="C502" s="4">
        <v>21.2</v>
      </c>
    </row>
    <row r="503" spans="2:3" x14ac:dyDescent="0.3">
      <c r="B503" s="5">
        <v>5.569</v>
      </c>
      <c r="C503" s="4">
        <v>17.5</v>
      </c>
    </row>
    <row r="504" spans="2:3" x14ac:dyDescent="0.3">
      <c r="B504" s="5">
        <v>6.0270000000000001</v>
      </c>
      <c r="C504" s="4">
        <v>16.8</v>
      </c>
    </row>
    <row r="505" spans="2:3" x14ac:dyDescent="0.3">
      <c r="B505" s="5">
        <v>6.593</v>
      </c>
      <c r="C505" s="4">
        <v>22.4</v>
      </c>
    </row>
    <row r="506" spans="2:3" x14ac:dyDescent="0.3">
      <c r="B506" s="5">
        <v>6.12</v>
      </c>
      <c r="C506" s="4">
        <v>20.6</v>
      </c>
    </row>
    <row r="507" spans="2:3" x14ac:dyDescent="0.3">
      <c r="B507" s="5">
        <v>6.976</v>
      </c>
      <c r="C507" s="4">
        <v>23.9</v>
      </c>
    </row>
    <row r="508" spans="2:3" x14ac:dyDescent="0.3">
      <c r="B508" s="5">
        <v>6.7939999999999996</v>
      </c>
      <c r="C508" s="4">
        <v>22</v>
      </c>
    </row>
    <row r="509" spans="2:3" x14ac:dyDescent="0.3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Sheet1</vt:lpstr>
      <vt:lpstr>Sheet2</vt:lpstr>
      <vt:lpstr>Sheet3</vt:lpstr>
      <vt:lpstr>Sheet4</vt:lpstr>
      <vt:lpstr>House_Price</vt:lpstr>
      <vt:lpstr>Simple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Vikash Kumar</cp:lastModifiedBy>
  <dcterms:created xsi:type="dcterms:W3CDTF">2019-05-08T08:16:42Z</dcterms:created>
  <dcterms:modified xsi:type="dcterms:W3CDTF">2020-07-22T23:38:09Z</dcterms:modified>
</cp:coreProperties>
</file>