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enveru-my.sharepoint.com/personal/braidyn_sheffield_du_edu/Documents/3) Microprocessor Systems I/Final_Project/Final_Project_New_Design/BOM/"/>
    </mc:Choice>
  </mc:AlternateContent>
  <xr:revisionPtr revIDLastSave="2" documentId="8_{5E0AF8C0-8EE9-4FD5-982C-3BF579C95ABB}" xr6:coauthVersionLast="47" xr6:coauthVersionMax="47" xr10:uidLastSave="{34BD54AE-41D7-4AC5-97CC-64ACE49CB0B5}"/>
  <bookViews>
    <workbookView xWindow="28680" yWindow="-120" windowWidth="29040" windowHeight="1572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<sst xmlns="http://schemas.openxmlformats.org/spreadsheetml/2006/main" count="58" uniqueCount="57">
  <si>
    <t>Name</t>
  </si>
  <si>
    <t>Part Number</t>
  </si>
  <si>
    <t>Amount</t>
  </si>
  <si>
    <t>PCB Board</t>
  </si>
  <si>
    <t>LED</t>
  </si>
  <si>
    <t>9V Battery</t>
  </si>
  <si>
    <t>Toggle Switch</t>
  </si>
  <si>
    <t>151051RS11000</t>
  </si>
  <si>
    <t>CF14JT330R</t>
  </si>
  <si>
    <t>6LF22XWA/B</t>
  </si>
  <si>
    <t>RA1113112R</t>
  </si>
  <si>
    <t>Arduino Nano</t>
  </si>
  <si>
    <t>330 Ohm Resistor</t>
  </si>
  <si>
    <t xml:space="preserve">Pressure and Altitude Sensor </t>
  </si>
  <si>
    <t xml:space="preserve">Humidity and Temperature Sensor </t>
  </si>
  <si>
    <t>Adafruit MicroSD Breakout</t>
  </si>
  <si>
    <t xml:space="preserve">IMU </t>
  </si>
  <si>
    <t xml:space="preserve">External Temperature Sensor </t>
  </si>
  <si>
    <t>Snap Connector to JST</t>
  </si>
  <si>
    <t>Molex Connector Male</t>
  </si>
  <si>
    <t>JST Connector to Wire 2 Pin</t>
  </si>
  <si>
    <t>JST Connector Female 2 Pin</t>
  </si>
  <si>
    <t>JST Connector to Wire 3 Pin</t>
  </si>
  <si>
    <t>JST Connector Male 3 Pin</t>
  </si>
  <si>
    <t>N/A</t>
  </si>
  <si>
    <t>1050-1001-ND</t>
  </si>
  <si>
    <t>BMP388</t>
  </si>
  <si>
    <t>AHT20</t>
  </si>
  <si>
    <t>1528-1462-ND</t>
  </si>
  <si>
    <t>MPU6050</t>
  </si>
  <si>
    <t>TMP 36</t>
  </si>
  <si>
    <t>PRT-00091</t>
  </si>
  <si>
    <t>900-0022232021-ND</t>
  </si>
  <si>
    <t>1528-2617-ND</t>
  </si>
  <si>
    <t>455-B2B-XH-A-ND</t>
  </si>
  <si>
    <t>1528-2826-ND</t>
  </si>
  <si>
    <t>455-2248-ND</t>
  </si>
  <si>
    <t>Cost</t>
  </si>
  <si>
    <t>Total Cost</t>
  </si>
  <si>
    <t>Link</t>
  </si>
  <si>
    <t>https://www.digikey.com/en/products/detail/arduino/A000005/2638989?gclsrc=aw.ds&amp;&amp;utm_adgroup=&amp;utm_source=google&amp;utm_medium=cpc&amp;utm_campaign=PMax%20Shopping_Product_Low%20ROAS%20Categories&amp;utm_term=&amp;utm_content=&amp;utm_id=go_cmp-20243063506_adg-_ad-__dev-c_ext-_prd-2638989_sig-CjwKCAjwvr--BhB5EiwAd5YbXkjqXKoy_vNEZWr2kEz8rtINgyIjLAtiCjcFxWThuJs3O6Xs2dujlhoC9EQQAvD_BwE&amp;gad_source=1&amp;gclid=CjwKCAjwvr--BhB5EiwAd5YbXkjqXKoy_vNEZWr2kEz8rtINgyIjLAtiCjcFxWThuJs3O6Xs2dujlhoC9EQQAvD_BwE&amp;gclsrc=aw.ds</t>
  </si>
  <si>
    <t>https://www.digikey.com/en/products/detail/w%C3%BCrth-elektronik/151051RS11000/4490012?s=N4IgTCBcDaIIwFY4AYkCUDKcXOSAugL5A</t>
  </si>
  <si>
    <t>https://www.digikey.com/en/products/detail/stackpole-electronics-inc/CF14JT330R/1741399</t>
  </si>
  <si>
    <t>https://www.digikey.com/en/products/detail/adafruit-industries-llc/3966/9685338?gclsrc=aw.ds&amp;&amp;utm_adgroup=&amp;utm_source=google&amp;utm_medium=cpc&amp;utm_campaign=PMax%20Shopping_Product_Low%20ROAS%20Categories&amp;utm_term=&amp;utm_content=&amp;utm_id=go_cmp-20243063506_adg-_ad-__dev-c_ext-_prd-9685338_sig-CjwKCAjwvr--BhB5EiwAd5YbXp36oDl6QfL4kxX-FLE8ATJa4e09dABr7HlHyYqV-2dUIcrmShQ9BhoC1KcQAvD_BwE&amp;gad_source=1&amp;gclid=CjwKCAjwvr--BhB5EiwAd5YbXp36oDl6QfL4kxX-FLE8ATJa4e09dABr7HlHyYqV-2dUIcrmShQ9BhoC1KcQAvD_BwE&amp;gclsrc=aw.ds</t>
  </si>
  <si>
    <t>https://www.digikey.com/en/products/detail/dfrobot/SEN0527/18069260?gclsrc=aw.ds&amp;&amp;utm_adgroup=&amp;utm_source=google&amp;utm_medium=cpc&amp;utm_campaign=PMax%20Shopping_Product_Low%20ROAS%20Categories&amp;utm_term=&amp;utm_content=&amp;utm_id=go_cmp-20243063506_adg-_ad-__dev-c_ext-_prd-18069260_sig-CjwKCAjwvr--BhB5EiwAd5YbXm79tvUPxSclvkuPgvNB9HaCU_8Hvf7fxpF-mSxGEYgKFfzsQyiKERoC7CwQAvD_BwE&amp;gad_source=1&amp;gclid=CjwKCAjwvr--BhB5EiwAd5YbXm79tvUPxSclvkuPgvNB9HaCU_8Hvf7fxpF-mSxGEYgKFfzsQyiKERoC7CwQAvD_BwE&amp;gclsrc=aw.ds</t>
  </si>
  <si>
    <t>https://www.digikey.com/en/products/detail/adafruit-industries-llc/254/5761230?gclsrc=aw.ds&amp;&amp;utm_adgroup=&amp;utm_source=google&amp;utm_medium=cpc&amp;utm_campaign=PMax%20Shopping_Product_High%20ROAS%20Categories&amp;utm_term=&amp;utm_content=&amp;utm_id=go_cmp-20222717502_adg-_ad-__dev-c_ext-_prd-5761230_sig-CjwKCAjwvr--BhB5EiwAd5YbXhAVHhcyyoEcnl18BH7KgLDUK2nEuNZjvbCBgZ0Sof7ROMOffdE4WBoCidoQAvD_BwE&amp;gad_source=1&amp;gclid=CjwKCAjwvr--BhB5EiwAd5YbXhAVHhcyyoEcnl18BH7KgLDUK2nEuNZjvbCBgZ0Sof7ROMOffdE4WBoCidoQAvD_BwE&amp;gclsrc=aw.ds</t>
  </si>
  <si>
    <t>https://www.digikey.com/en/products/detail/adafruit-industries-llc/3886/10709725?gclsrc=aw.ds&amp;&amp;utm_adgroup=&amp;utm_source=google&amp;utm_medium=cpc&amp;utm_campaign=PMax%20Shopping_Product_Low%20ROAS%20Categories&amp;utm_term=&amp;utm_content=&amp;utm_id=go_cmp-20243063506_adg-_ad-__dev-c_ext-_prd-10709725_sig-CjwKCAjwvr--BhB5EiwAd5YbXhGJwF3kSZCDjCfgKlJlappNf_oMi4oRawu-6bYk1hvZc3dAyLMfLhoCiPUQAvD_BwE&amp;gad_source=1&amp;gclid=CjwKCAjwvr--BhB5EiwAd5YbXhGJwF3kSZCDjCfgKlJlappNf_oMi4oRawu-6bYk1hvZc3dAyLMfLhoCiPUQAvD_BwE&amp;gclsrc=aw.ds</t>
  </si>
  <si>
    <t>https://www.digikey.com/en/products/detail/analog-devices-inc/TMP36GT9Z/820404</t>
  </si>
  <si>
    <t>https://www.digikey.com/en/products/detail/panasonic-bsg/6LF22XWA-B/5067196?s=N4IgTCBcDaIGwBkBiYwA0DqBBA9AIRAF0BfIA</t>
  </si>
  <si>
    <t>https://www.electromaker.io/shop/product/9v-snap-connector?srsltid=AfmBOopPzZRmLccuxleaCHp5kKzdCReRxegEbg77W4jsGaKafZwXWtgVDIo&amp;gQT=1</t>
  </si>
  <si>
    <t>https://www.digikey.com/en/products/detail/w-rth-elektronik/418117270901/3174480?gclsrc=aw.ds&amp;&amp;utm_adgroup=&amp;utm_source=google&amp;utm_medium=cpc&amp;utm_campaign=PMax%20Supplier_Focus%20Supplier&amp;utm_term=&amp;utm_content=&amp;utm_id=go_cmp-20243063242_adg-_ad-__dev-c_ext-_prd-3174480_sig-CjwKCAjwvr--BhB5EiwAd5YbXjRa7V-8VGwBiRsYg8FxQaC4aAlPwrZG4MeZxddQpaxY6z7DToN0VBoCaR8QAvD_BwE&amp;gad_source=1&amp;gclid=CjwKCAjwvr--BhB5EiwAd5YbXjRa7V-8VGwBiRsYg8FxQaC4aAlPwrZG4MeZxddQpaxY6z7DToN0VBoCaR8QAvD_BwE&amp;gclsrc=aw.ds</t>
  </si>
  <si>
    <t>https://www.digikey.com/en/products/detail/molex/0022232021/26667?gclsrc=aw.ds&amp;&amp;utm_adgroup=&amp;utm_source=google&amp;utm_medium=cpc&amp;utm_campaign=PMax%20Supplier_Focus%20Supplier&amp;utm_term=&amp;utm_content=&amp;utm_id=go_cmp-20243063242_adg-_ad-__dev-c_ext-_prd-26667_sig-CjwKCAjwvr--BhB5EiwAd5YbXvD6vo7ZZx6favK3uVjKkRYheWsNNU4upPLIdoPAZDNCIZRBH2jCJRoCfOYQAvD_BwE&amp;gad_source=1&amp;gclid=CjwKCAjwvr--BhB5EiwAd5YbXvD6vo7ZZx6favK3uVjKkRYheWsNNU4upPLIdoPAZDNCIZRBH2jCJRoCfOYQAvD_BwE&amp;gclsrc=aw.ds</t>
  </si>
  <si>
    <t>https://www.adafruit.com/product/261</t>
  </si>
  <si>
    <t>https://www.digikey.com/en/products/detail/jst-sales-america-inc/B2B-PH-K-S/926611</t>
  </si>
  <si>
    <t>https://www.adafruit.com/product/3894</t>
  </si>
  <si>
    <t>https://www.digikey.com/en/products/detail/te-connectivity-amp-connectors/440054-3/2077940?gclsrc=aw.ds&amp;&amp;utm_adgroup=&amp;utm_source=google&amp;utm_medium=cpc&amp;utm_campaign=Pmax%20Shopping_Product_Passives%20Overstock&amp;utm_term=&amp;utm_content=&amp;utm_id=go_cmp-21280451924_adg-_ad-__dev-c_ext-_prd-2077940_sig-Cj0KCQjw4cS-BhDGARIsABg4_J371uCR3Blno66z-VkewRHFc-IRvlXiQwDfTe2r7ILYU-yuUzPrI8UaAlWrEALw_wcB&amp;gad_source=1&amp;gclid=Cj0KCQjw4cS-BhDGARIsABg4_J371uCR3Blno66z-VkewRHFc-IRvlXiQwDfTe2r7ILYU-yuUzPrI8UaAlWrEALw_wcB&amp;gclsrc=aw.d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</si>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</sst>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4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0" xfId="0" applyFill="1"/>
    <xf numFmtId="0" fontId="0" fillId="4" borderId="1" xfId="0" applyFill="1" applyBorder="1" applyAlignment="1">
      <alignment horizontal="center"/>
    </xf>
    <xf numFmtId="0" fontId="4" fillId="3" borderId="1" xfId="2" applyFont="1" applyFill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F26" sqref="F26"/>
    </sheetView>
  </sheetViews>
  <sheetFormatPr defaultRowHeight="15" x14ac:dyDescent="0.25"/>
  <cols>
    <col min="1" max="1" width="29.5703125" bestFit="1" customWidth="1"/>
    <col min="2" max="5" width="25.7109375" customWidth="1"/>
    <col min="6" max="6" width="255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37</v>
      </c>
      <c r="E1" s="1" t="s">
        <v>38</v>
      </c>
      <c r="F1" s="1" t="s">
        <v>39</v>
      </c>
    </row>
    <row r="2" spans="1:6" x14ac:dyDescent="0.25">
      <c r="A2" s="3" t="s">
        <v>3</v>
      </c>
      <c r="B2" s="3" t="s">
        <v>24</v>
      </c>
      <c r="C2" s="3">
        <v>1</v>
      </c>
      <c r="D2" s="4">
        <v>4.21</v>
      </c>
      <c r="E2" s="5">
        <f>D2*C2</f>
        <v>4.21</v>
      </c>
      <c r="F2" s="6" t="s">
        <v>24</v>
      </c>
    </row>
    <row r="3" spans="1:6" x14ac:dyDescent="0.25">
      <c r="A3" s="3" t="s">
        <v>11</v>
      </c>
      <c r="B3" s="3" t="s">
        <v>25</v>
      </c>
      <c r="C3" s="3">
        <v>1</v>
      </c>
      <c r="D3" s="4">
        <v>24.9</v>
      </c>
      <c r="E3" s="5">
        <f t="shared" ref="E3:E18" si="0">D3*C3</f>
        <v>24.9</v>
      </c>
      <c r="F3" s="7" t="s">
        <v>40</v>
      </c>
    </row>
    <row r="4" spans="1:6" x14ac:dyDescent="0.25">
      <c r="A4" s="3" t="s">
        <v>4</v>
      </c>
      <c r="B4" s="3" t="s">
        <v>7</v>
      </c>
      <c r="C4" s="3">
        <v>6</v>
      </c>
      <c r="D4" s="4">
        <v>0.15</v>
      </c>
      <c r="E4" s="5">
        <f t="shared" si="0"/>
        <v>0.89999999999999991</v>
      </c>
      <c r="F4" s="7" t="s">
        <v>41</v>
      </c>
    </row>
    <row r="5" spans="1:6" x14ac:dyDescent="0.25">
      <c r="A5" s="3" t="s">
        <v>12</v>
      </c>
      <c r="B5" s="3" t="s">
        <v>8</v>
      </c>
      <c r="C5" s="3">
        <v>6</v>
      </c>
      <c r="D5" s="4">
        <v>0.1</v>
      </c>
      <c r="E5" s="5">
        <f t="shared" si="0"/>
        <v>0.60000000000000009</v>
      </c>
      <c r="F5" s="7" t="s">
        <v>42</v>
      </c>
    </row>
    <row r="6" spans="1:6" x14ac:dyDescent="0.25">
      <c r="A6" s="3" t="s">
        <v>13</v>
      </c>
      <c r="B6" s="3" t="s">
        <v>26</v>
      </c>
      <c r="C6" s="3">
        <v>1</v>
      </c>
      <c r="D6" s="4">
        <v>9.9499999999999993</v>
      </c>
      <c r="E6" s="5">
        <f t="shared" si="0"/>
        <v>9.9499999999999993</v>
      </c>
      <c r="F6" s="8" t="s">
        <v>43</v>
      </c>
    </row>
    <row r="7" spans="1:6" x14ac:dyDescent="0.25">
      <c r="A7" s="3" t="s">
        <v>14</v>
      </c>
      <c r="B7" s="3" t="s">
        <v>27</v>
      </c>
      <c r="C7" s="3">
        <v>1</v>
      </c>
      <c r="D7" s="4">
        <v>3.6</v>
      </c>
      <c r="E7" s="5">
        <f t="shared" si="0"/>
        <v>3.6</v>
      </c>
      <c r="F7" s="7" t="s">
        <v>44</v>
      </c>
    </row>
    <row r="8" spans="1:6" x14ac:dyDescent="0.25">
      <c r="A8" s="3" t="s">
        <v>15</v>
      </c>
      <c r="B8" s="3" t="s">
        <v>28</v>
      </c>
      <c r="C8" s="3">
        <v>1</v>
      </c>
      <c r="D8" s="4">
        <v>7.5</v>
      </c>
      <c r="E8" s="5">
        <f t="shared" si="0"/>
        <v>7.5</v>
      </c>
      <c r="F8" s="7" t="s">
        <v>45</v>
      </c>
    </row>
    <row r="9" spans="1:6" x14ac:dyDescent="0.25">
      <c r="A9" s="3" t="s">
        <v>16</v>
      </c>
      <c r="B9" s="3" t="s">
        <v>29</v>
      </c>
      <c r="C9" s="3">
        <v>1</v>
      </c>
      <c r="D9" s="4">
        <v>12.95</v>
      </c>
      <c r="E9" s="5">
        <f t="shared" si="0"/>
        <v>12.95</v>
      </c>
      <c r="F9" s="7" t="s">
        <v>46</v>
      </c>
    </row>
    <row r="10" spans="1:6" x14ac:dyDescent="0.25">
      <c r="A10" s="3" t="s">
        <v>17</v>
      </c>
      <c r="B10" s="3" t="s">
        <v>30</v>
      </c>
      <c r="C10" s="3">
        <v>1</v>
      </c>
      <c r="D10" s="4">
        <v>1.65</v>
      </c>
      <c r="E10" s="5">
        <f t="shared" si="0"/>
        <v>1.65</v>
      </c>
      <c r="F10" s="7" t="s">
        <v>47</v>
      </c>
    </row>
    <row r="11" spans="1:6" x14ac:dyDescent="0.25">
      <c r="A11" s="3" t="s">
        <v>5</v>
      </c>
      <c r="B11" s="3" t="s">
        <v>9</v>
      </c>
      <c r="C11" s="3">
        <v>1</v>
      </c>
      <c r="D11" s="4">
        <v>2.3199999999999998</v>
      </c>
      <c r="E11" s="5">
        <f t="shared" si="0"/>
        <v>2.3199999999999998</v>
      </c>
      <c r="F11" s="7" t="s">
        <v>48</v>
      </c>
    </row>
    <row r="12" spans="1:6" x14ac:dyDescent="0.25">
      <c r="A12" s="3" t="s">
        <v>18</v>
      </c>
      <c r="B12" s="3" t="s">
        <v>31</v>
      </c>
      <c r="C12" s="3">
        <v>1</v>
      </c>
      <c r="D12" s="4">
        <v>1.62</v>
      </c>
      <c r="E12" s="5">
        <f t="shared" si="0"/>
        <v>1.62</v>
      </c>
      <c r="F12" s="7" t="s">
        <v>49</v>
      </c>
    </row>
    <row r="13" spans="1:6" x14ac:dyDescent="0.25">
      <c r="A13" s="3" t="s">
        <v>6</v>
      </c>
      <c r="B13" s="3" t="s">
        <v>10</v>
      </c>
      <c r="C13" s="3">
        <v>1</v>
      </c>
      <c r="D13" s="4">
        <v>0.85</v>
      </c>
      <c r="E13" s="5">
        <f t="shared" si="0"/>
        <v>0.85</v>
      </c>
      <c r="F13" s="7" t="s">
        <v>50</v>
      </c>
    </row>
    <row r="14" spans="1:6" x14ac:dyDescent="0.25">
      <c r="A14" s="3" t="s">
        <v>19</v>
      </c>
      <c r="B14" s="3" t="s">
        <v>32</v>
      </c>
      <c r="C14" s="3">
        <v>1</v>
      </c>
      <c r="D14" s="4">
        <v>0.16</v>
      </c>
      <c r="E14" s="5">
        <f t="shared" si="0"/>
        <v>0.16</v>
      </c>
      <c r="F14" s="7" t="s">
        <v>51</v>
      </c>
    </row>
    <row r="15" spans="1:6" x14ac:dyDescent="0.25">
      <c r="A15" s="3" t="s">
        <v>20</v>
      </c>
      <c r="B15" s="3" t="s">
        <v>33</v>
      </c>
      <c r="C15" s="3">
        <v>2</v>
      </c>
      <c r="D15" s="4">
        <v>0.75</v>
      </c>
      <c r="E15" s="5">
        <f t="shared" si="0"/>
        <v>1.5</v>
      </c>
      <c r="F15" s="10" t="s">
        <v>52</v>
      </c>
    </row>
    <row r="16" spans="1:6" x14ac:dyDescent="0.25">
      <c r="A16" s="3" t="s">
        <v>21</v>
      </c>
      <c r="B16" s="3" t="s">
        <v>34</v>
      </c>
      <c r="C16" s="3">
        <v>2</v>
      </c>
      <c r="D16" s="4">
        <v>0.12</v>
      </c>
      <c r="E16" s="5">
        <f t="shared" si="0"/>
        <v>0.24</v>
      </c>
      <c r="F16" s="7" t="s">
        <v>53</v>
      </c>
    </row>
    <row r="17" spans="1:6" x14ac:dyDescent="0.25">
      <c r="A17" s="3" t="s">
        <v>22</v>
      </c>
      <c r="B17" s="3" t="s">
        <v>35</v>
      </c>
      <c r="C17" s="3">
        <v>1</v>
      </c>
      <c r="D17" s="4">
        <v>1.25</v>
      </c>
      <c r="E17" s="5">
        <f t="shared" si="0"/>
        <v>1.25</v>
      </c>
      <c r="F17" s="7" t="s">
        <v>54</v>
      </c>
    </row>
    <row r="18" spans="1:6" x14ac:dyDescent="0.25">
      <c r="A18" s="3" t="s">
        <v>23</v>
      </c>
      <c r="B18" s="3" t="s">
        <v>36</v>
      </c>
      <c r="C18" s="3">
        <v>1</v>
      </c>
      <c r="D18" s="4">
        <v>0.13</v>
      </c>
      <c r="E18" s="5">
        <f t="shared" si="0"/>
        <v>0.13</v>
      </c>
      <c r="F18" s="7" t="s">
        <v>55</v>
      </c>
    </row>
    <row r="19" spans="1:6" x14ac:dyDescent="0.25">
      <c r="A19" s="2"/>
      <c r="B19" s="2"/>
      <c r="C19" s="2"/>
      <c r="D19" s="9" t="s">
        <v>56</v>
      </c>
      <c r="E19" s="5">
        <f>SUM(E2:E18)</f>
        <v>74.329999999999984</v>
      </c>
      <c r="F19" s="2"/>
    </row>
    <row r="20" spans="1:6" x14ac:dyDescent="0.25">
      <c r="A20" s="2"/>
      <c r="B20" s="2"/>
      <c r="C20" s="2"/>
      <c r="D20" s="2"/>
      <c r="E20" s="2"/>
      <c r="F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Braidyn Sheffield</cp:lastModifiedBy>
  <dcterms:created xsi:type="dcterms:W3CDTF">2025-03-13T23:23:26Z</dcterms:created>
  <dcterms:modified xsi:type="dcterms:W3CDTF">2025-03-14T02:23:36Z</dcterms:modified>
</cp:coreProperties>
</file>