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nveru-my.sharepoint.com/personal/braidyn_sheffield_du_edu/Documents/3) Microprocessor Systems I/Final_Project/Final_Project_New_Design/docs/"/>
    </mc:Choice>
  </mc:AlternateContent>
  <xr:revisionPtr revIDLastSave="0" documentId="8_{13BB9045-4566-4D96-918B-9F5FA65DB2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E19" i="1" l="1"/>
</calcChain>
</file>

<file path=xl/sharedStrings.xml><?xml version="1.0" encoding="utf-8"?>
<sst xmlns="http://schemas.openxmlformats.org/spreadsheetml/2006/main" count="42" uniqueCount="42">
  <si>
    <t>Name</t>
  </si>
  <si>
    <t>Part Number</t>
  </si>
  <si>
    <t>Amount</t>
  </si>
  <si>
    <t>Total Power Consumption (mW)</t>
  </si>
  <si>
    <t>PCB Board</t>
  </si>
  <si>
    <t>LED</t>
  </si>
  <si>
    <t>9V Battery</t>
  </si>
  <si>
    <t>Toggle Switch</t>
  </si>
  <si>
    <t>151051RS11000</t>
  </si>
  <si>
    <t>CF14JT330R</t>
  </si>
  <si>
    <t>6LF22XWA/B</t>
  </si>
  <si>
    <t>RA1113112R</t>
  </si>
  <si>
    <t>N/A</t>
  </si>
  <si>
    <t>Arduino Nano</t>
  </si>
  <si>
    <t>1050-1001-ND</t>
  </si>
  <si>
    <t>330 Ohm Resistor</t>
  </si>
  <si>
    <t xml:space="preserve">Pressure and Altitude Sensor </t>
  </si>
  <si>
    <t>BMP388</t>
  </si>
  <si>
    <t xml:space="preserve">Humidity and Temperature Sensor </t>
  </si>
  <si>
    <t>AHT20</t>
  </si>
  <si>
    <t>Adafruit MicroSD Breakout</t>
  </si>
  <si>
    <t>1528-1462-ND</t>
  </si>
  <si>
    <t xml:space="preserve">IMU </t>
  </si>
  <si>
    <t>MPU6050</t>
  </si>
  <si>
    <t xml:space="preserve">External Temperature Sensor </t>
  </si>
  <si>
    <t>TMP 36</t>
  </si>
  <si>
    <t>Snap Connector to JST</t>
  </si>
  <si>
    <t>PRT-00091</t>
  </si>
  <si>
    <t>Molex Connector Male</t>
  </si>
  <si>
    <t>900-0022232021-ND</t>
  </si>
  <si>
    <t>JST Connector to Wire 2 Pin</t>
  </si>
  <si>
    <t>1528-2617-ND</t>
  </si>
  <si>
    <t>JST Connector Female 2 Pin</t>
  </si>
  <si>
    <t>455-B2B-XH-A-ND</t>
  </si>
  <si>
    <t>JST Connector to Wire 3 Pin</t>
  </si>
  <si>
    <t>1528-2826-ND</t>
  </si>
  <si>
    <t>JST Connector Male 3 Pin</t>
  </si>
  <si>
    <t>455-2248-ND</t>
  </si>
  <si>
    <t>Total</t>
  </si>
  <si>
    <t>Power Consumption (mW)</t>
  </si>
  <si>
    <t>Total Weight (g)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</si>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</sst>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1" applyNumberFormat="1" applyFon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4" fillId="3" borderId="1" xfId="2" applyNumberFormat="1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13" sqref="D13"/>
    </sheetView>
  </sheetViews>
  <sheetFormatPr defaultRowHeight="14.4" x14ac:dyDescent="0.3"/>
  <cols>
    <col min="1" max="1" width="29.5546875" bestFit="1" customWidth="1"/>
    <col min="2" max="4" width="25.6640625" customWidth="1"/>
    <col min="5" max="5" width="23.109375" bestFit="1" customWidth="1"/>
    <col min="6" max="7" width="25.886718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7" t="s">
        <v>41</v>
      </c>
      <c r="G1" s="7" t="s">
        <v>40</v>
      </c>
    </row>
    <row r="2" spans="1:7" x14ac:dyDescent="0.3">
      <c r="A2" s="2" t="s">
        <v>4</v>
      </c>
      <c r="B2" s="2" t="s">
        <v>12</v>
      </c>
      <c r="C2" s="2">
        <v>1</v>
      </c>
      <c r="D2" s="5">
        <v>0</v>
      </c>
      <c r="E2" s="6">
        <f>D2*C2</f>
        <v>0</v>
      </c>
      <c r="F2" s="6">
        <v>10</v>
      </c>
      <c r="G2" s="6">
        <f>F2*C2</f>
        <v>10</v>
      </c>
    </row>
    <row r="3" spans="1:7" x14ac:dyDescent="0.3">
      <c r="A3" s="2" t="s">
        <v>13</v>
      </c>
      <c r="B3" s="2" t="s">
        <v>14</v>
      </c>
      <c r="C3" s="2">
        <v>1</v>
      </c>
      <c r="D3" s="5">
        <v>80</v>
      </c>
      <c r="E3" s="6">
        <f t="shared" ref="E3:E18" si="0">D3*C3</f>
        <v>80</v>
      </c>
      <c r="F3" s="6">
        <v>5</v>
      </c>
      <c r="G3" s="6">
        <f t="shared" ref="G3:G18" si="1">F3*C3</f>
        <v>5</v>
      </c>
    </row>
    <row r="4" spans="1:7" x14ac:dyDescent="0.3">
      <c r="A4" s="2" t="s">
        <v>5</v>
      </c>
      <c r="B4" s="2" t="s">
        <v>8</v>
      </c>
      <c r="C4" s="2">
        <v>6</v>
      </c>
      <c r="D4" s="5">
        <v>18</v>
      </c>
      <c r="E4" s="6">
        <f t="shared" si="0"/>
        <v>108</v>
      </c>
      <c r="F4" s="6">
        <v>0.3</v>
      </c>
      <c r="G4" s="6">
        <f t="shared" si="1"/>
        <v>1.7999999999999998</v>
      </c>
    </row>
    <row r="5" spans="1:7" x14ac:dyDescent="0.3">
      <c r="A5" s="2" t="s">
        <v>15</v>
      </c>
      <c r="B5" s="2" t="s">
        <v>9</v>
      </c>
      <c r="C5" s="2">
        <v>6</v>
      </c>
      <c r="D5" s="5">
        <v>27</v>
      </c>
      <c r="E5" s="6">
        <f t="shared" si="0"/>
        <v>162</v>
      </c>
      <c r="F5" s="6">
        <v>0.1</v>
      </c>
      <c r="G5" s="6">
        <f t="shared" si="1"/>
        <v>0.60000000000000009</v>
      </c>
    </row>
    <row r="6" spans="1:7" x14ac:dyDescent="0.3">
      <c r="A6" s="2" t="s">
        <v>16</v>
      </c>
      <c r="B6" s="2" t="s">
        <v>17</v>
      </c>
      <c r="C6" s="2">
        <v>1</v>
      </c>
      <c r="D6" s="5">
        <v>3.3</v>
      </c>
      <c r="E6" s="6">
        <f t="shared" si="0"/>
        <v>3.3</v>
      </c>
      <c r="F6" s="6">
        <v>0.8</v>
      </c>
      <c r="G6" s="6">
        <f t="shared" si="1"/>
        <v>0.8</v>
      </c>
    </row>
    <row r="7" spans="1:7" x14ac:dyDescent="0.3">
      <c r="A7" s="2" t="s">
        <v>18</v>
      </c>
      <c r="B7" s="2" t="s">
        <v>19</v>
      </c>
      <c r="C7" s="2">
        <v>1</v>
      </c>
      <c r="D7" s="5">
        <v>1.8</v>
      </c>
      <c r="E7" s="6">
        <f t="shared" si="0"/>
        <v>1.8</v>
      </c>
      <c r="F7" s="6">
        <v>0.5</v>
      </c>
      <c r="G7" s="6">
        <f t="shared" si="1"/>
        <v>0.5</v>
      </c>
    </row>
    <row r="8" spans="1:7" x14ac:dyDescent="0.3">
      <c r="A8" s="2" t="s">
        <v>20</v>
      </c>
      <c r="B8" s="2" t="s">
        <v>21</v>
      </c>
      <c r="C8" s="2">
        <v>1</v>
      </c>
      <c r="D8" s="5">
        <v>100</v>
      </c>
      <c r="E8" s="6">
        <f t="shared" si="0"/>
        <v>100</v>
      </c>
      <c r="F8" s="6">
        <v>3</v>
      </c>
      <c r="G8" s="6">
        <f t="shared" si="1"/>
        <v>3</v>
      </c>
    </row>
    <row r="9" spans="1:7" x14ac:dyDescent="0.3">
      <c r="A9" s="2" t="s">
        <v>22</v>
      </c>
      <c r="B9" s="2" t="s">
        <v>23</v>
      </c>
      <c r="C9" s="2">
        <v>1</v>
      </c>
      <c r="D9" s="5">
        <v>3.9</v>
      </c>
      <c r="E9" s="6">
        <f t="shared" si="0"/>
        <v>3.9</v>
      </c>
      <c r="F9" s="6">
        <v>1</v>
      </c>
      <c r="G9" s="6">
        <f t="shared" si="1"/>
        <v>1</v>
      </c>
    </row>
    <row r="10" spans="1:7" x14ac:dyDescent="0.3">
      <c r="A10" s="2" t="s">
        <v>24</v>
      </c>
      <c r="B10" s="2" t="s">
        <v>25</v>
      </c>
      <c r="C10" s="2">
        <v>1</v>
      </c>
      <c r="D10" s="5">
        <v>0.5</v>
      </c>
      <c r="E10" s="6">
        <f t="shared" si="0"/>
        <v>0.5</v>
      </c>
      <c r="F10" s="6">
        <v>0.5</v>
      </c>
      <c r="G10" s="6">
        <f t="shared" si="1"/>
        <v>0.5</v>
      </c>
    </row>
    <row r="11" spans="1:7" x14ac:dyDescent="0.3">
      <c r="A11" s="2" t="s">
        <v>6</v>
      </c>
      <c r="B11" s="2" t="s">
        <v>10</v>
      </c>
      <c r="C11" s="2">
        <v>1</v>
      </c>
      <c r="D11" s="5">
        <v>0</v>
      </c>
      <c r="E11" s="6">
        <f t="shared" si="0"/>
        <v>0</v>
      </c>
      <c r="F11" s="6">
        <v>45</v>
      </c>
      <c r="G11" s="6">
        <f t="shared" si="1"/>
        <v>45</v>
      </c>
    </row>
    <row r="12" spans="1:7" x14ac:dyDescent="0.3">
      <c r="A12" s="2" t="s">
        <v>26</v>
      </c>
      <c r="B12" s="2" t="s">
        <v>27</v>
      </c>
      <c r="C12" s="2">
        <v>1</v>
      </c>
      <c r="D12" s="5">
        <v>0</v>
      </c>
      <c r="E12" s="6">
        <f t="shared" si="0"/>
        <v>0</v>
      </c>
      <c r="F12" s="6">
        <v>2</v>
      </c>
      <c r="G12" s="6">
        <f t="shared" si="1"/>
        <v>2</v>
      </c>
    </row>
    <row r="13" spans="1:7" x14ac:dyDescent="0.3">
      <c r="A13" s="2" t="s">
        <v>7</v>
      </c>
      <c r="B13" s="2" t="s">
        <v>11</v>
      </c>
      <c r="C13" s="2">
        <v>1</v>
      </c>
      <c r="D13" s="5">
        <v>0</v>
      </c>
      <c r="E13" s="6">
        <f t="shared" si="0"/>
        <v>0</v>
      </c>
      <c r="F13" s="6">
        <v>5</v>
      </c>
      <c r="G13" s="6">
        <f t="shared" si="1"/>
        <v>5</v>
      </c>
    </row>
    <row r="14" spans="1:7" x14ac:dyDescent="0.3">
      <c r="A14" s="2" t="s">
        <v>28</v>
      </c>
      <c r="B14" s="2" t="s">
        <v>29</v>
      </c>
      <c r="C14" s="2">
        <v>1</v>
      </c>
      <c r="D14" s="5">
        <v>0</v>
      </c>
      <c r="E14" s="6">
        <f t="shared" si="0"/>
        <v>0</v>
      </c>
      <c r="F14" s="6">
        <v>1</v>
      </c>
      <c r="G14" s="6">
        <f t="shared" si="1"/>
        <v>1</v>
      </c>
    </row>
    <row r="15" spans="1:7" x14ac:dyDescent="0.3">
      <c r="A15" s="2" t="s">
        <v>30</v>
      </c>
      <c r="B15" s="2" t="s">
        <v>31</v>
      </c>
      <c r="C15" s="2">
        <v>2</v>
      </c>
      <c r="D15" s="5">
        <v>0</v>
      </c>
      <c r="E15" s="6">
        <f t="shared" si="0"/>
        <v>0</v>
      </c>
      <c r="F15" s="8">
        <v>1</v>
      </c>
      <c r="G15" s="6">
        <f t="shared" si="1"/>
        <v>2</v>
      </c>
    </row>
    <row r="16" spans="1:7" x14ac:dyDescent="0.3">
      <c r="A16" s="2" t="s">
        <v>32</v>
      </c>
      <c r="B16" s="2" t="s">
        <v>33</v>
      </c>
      <c r="C16" s="2">
        <v>2</v>
      </c>
      <c r="D16" s="5">
        <v>0</v>
      </c>
      <c r="E16" s="6">
        <f t="shared" si="0"/>
        <v>0</v>
      </c>
      <c r="F16" s="6">
        <v>0.5</v>
      </c>
      <c r="G16" s="6">
        <f t="shared" si="1"/>
        <v>1</v>
      </c>
    </row>
    <row r="17" spans="1:7" x14ac:dyDescent="0.3">
      <c r="A17" s="2" t="s">
        <v>34</v>
      </c>
      <c r="B17" s="2" t="s">
        <v>35</v>
      </c>
      <c r="C17" s="2">
        <v>1</v>
      </c>
      <c r="D17" s="5">
        <v>0</v>
      </c>
      <c r="E17" s="6">
        <f t="shared" si="0"/>
        <v>0</v>
      </c>
      <c r="F17" s="6">
        <v>1</v>
      </c>
      <c r="G17" s="6">
        <f t="shared" si="1"/>
        <v>1</v>
      </c>
    </row>
    <row r="18" spans="1:7" x14ac:dyDescent="0.3">
      <c r="A18" s="2" t="s">
        <v>36</v>
      </c>
      <c r="B18" s="2" t="s">
        <v>37</v>
      </c>
      <c r="C18" s="2">
        <v>1</v>
      </c>
      <c r="D18" s="5">
        <v>0</v>
      </c>
      <c r="E18" s="6">
        <f t="shared" si="0"/>
        <v>0</v>
      </c>
      <c r="F18" s="6">
        <v>0.5</v>
      </c>
      <c r="G18" s="6">
        <f t="shared" si="1"/>
        <v>0.5</v>
      </c>
    </row>
    <row r="19" spans="1:7" x14ac:dyDescent="0.3">
      <c r="A19" s="3"/>
      <c r="B19" s="3"/>
      <c r="C19" s="3"/>
      <c r="D19" s="4" t="s">
        <v>38</v>
      </c>
      <c r="E19" s="6">
        <f>SUM(E2:E18)</f>
        <v>459.5</v>
      </c>
      <c r="F19" s="3"/>
      <c r="G19" s="2">
        <f>SUM(G2:G18)</f>
        <v>80.7</v>
      </c>
    </row>
    <row r="20" spans="1:7" x14ac:dyDescent="0.3">
      <c r="A20" s="3"/>
      <c r="B20" s="3"/>
      <c r="C20" s="3"/>
      <c r="D20" s="3"/>
      <c r="E20" s="3"/>
      <c r="F20" s="3"/>
      <c r="G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Braidyn Sheffield</cp:lastModifiedBy>
  <dcterms:created xsi:type="dcterms:W3CDTF">2025-03-13T23:27:38Z</dcterms:created>
  <dcterms:modified xsi:type="dcterms:W3CDTF">2025-03-14T00:28:32Z</dcterms:modified>
</cp:coreProperties>
</file>