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32C234C7-D0ED-45CD-B659-6CEE6FE1BA44}" xr6:coauthVersionLast="45" xr6:coauthVersionMax="45" xr10:uidLastSave="{00000000-0000-0000-0000-000000000000}"/>
  <bookViews>
    <workbookView xWindow="-108" yWindow="-108" windowWidth="23256" windowHeight="12576" tabRatio="839" firstSheet="2" activeTab="2" xr2:uid="{00000000-000D-0000-FFFF-FFFF00000000}"/>
  </bookViews>
  <sheets>
    <sheet name="age_sex" sheetId="1" r:id="rId1"/>
    <sheet name="households" sheetId="2" r:id="rId2"/>
    <sheet name="other_par" sheetId="6" r:id="rId3"/>
    <sheet name="policies" sheetId="5" r:id="rId4"/>
    <sheet name="tracing_policies" sheetId="14" r:id="rId5"/>
    <sheet name="layer-H" sheetId="3" r:id="rId6"/>
    <sheet name="layer-S" sheetId="11" r:id="rId7"/>
    <sheet name="layer-W" sheetId="12" r:id="rId8"/>
    <sheet name="layer-C" sheetId="13" r:id="rId9"/>
    <sheet name="layer-church" sheetId="18" r:id="rId10"/>
    <sheet name="layer-pSport" sheetId="23" r:id="rId11"/>
    <sheet name="layer-cSport" sheetId="17" r:id="rId12"/>
    <sheet name="layer-beach" sheetId="22" r:id="rId13"/>
    <sheet name="layer-entertainment" sheetId="21" r:id="rId14"/>
    <sheet name="layer-cafe_restaurant" sheetId="20" r:id="rId15"/>
    <sheet name="layer-pub_bar" sheetId="19" r:id="rId16"/>
    <sheet name="layer-transport" sheetId="16" r:id="rId17"/>
    <sheet name="layer-national_parks" sheetId="24" r:id="rId18"/>
    <sheet name="layer-public_parks" sheetId="25" r:id="rId19"/>
    <sheet name="layer-large_events" sheetId="26" r:id="rId20"/>
    <sheet name="layer-child_care" sheetId="28" r:id="rId21"/>
    <sheet name="layer-social" sheetId="27" r:id="rId22"/>
    <sheet name="layer-aged_care" sheetId="29" r:id="rId23"/>
    <sheet name="contact matrices-home" sheetId="7" r:id="rId24"/>
    <sheet name="contact matrices-school" sheetId="8" r:id="rId25"/>
    <sheet name="contact matrices-work" sheetId="9" r:id="rId26"/>
    <sheet name="contact matrices-other" sheetId="10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" l="1"/>
  <c r="L2" i="5" s="1"/>
  <c r="M2" i="5" s="1"/>
  <c r="N2" i="5" s="1"/>
  <c r="O2" i="5" s="1"/>
  <c r="P2" i="5" s="1"/>
  <c r="Q2" i="5" s="1"/>
  <c r="R2" i="5" s="1"/>
  <c r="J2" i="5"/>
  <c r="F20" i="5" l="1"/>
  <c r="G20" i="5"/>
  <c r="H20" i="5"/>
  <c r="I20" i="5"/>
  <c r="J20" i="5"/>
  <c r="L20" i="5"/>
  <c r="M20" i="5"/>
  <c r="N20" i="5"/>
  <c r="O20" i="5"/>
  <c r="Q20" i="5"/>
  <c r="R20" i="5"/>
  <c r="E20" i="5"/>
  <c r="H3" i="14" l="1"/>
  <c r="H2" i="14" l="1"/>
  <c r="W11" i="5" l="1"/>
  <c r="W8" i="5"/>
  <c r="W6" i="5"/>
  <c r="W4" i="5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G2" i="5"/>
  <c r="H2" i="5" s="1"/>
  <c r="I2" i="5" s="1"/>
  <c r="S3" i="1" l="1"/>
  <c r="S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1" i="7"/>
  <c r="S1422" i="7"/>
  <c r="S1423" i="7"/>
  <c r="S1424" i="7"/>
  <c r="S1425" i="7"/>
  <c r="S1426" i="7"/>
  <c r="S1427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1520" i="7"/>
  <c r="S1521" i="7"/>
  <c r="S1522" i="7"/>
  <c r="S1523" i="7"/>
  <c r="S1524" i="7"/>
  <c r="S1525" i="7"/>
  <c r="S1526" i="7"/>
  <c r="S1527" i="7"/>
  <c r="S1528" i="7"/>
  <c r="S1529" i="7"/>
  <c r="S1530" i="7"/>
  <c r="S1531" i="7"/>
  <c r="S1532" i="7"/>
  <c r="S1533" i="7"/>
  <c r="S1534" i="7"/>
  <c r="S1535" i="7"/>
  <c r="S1536" i="7"/>
  <c r="S1537" i="7"/>
  <c r="S1538" i="7"/>
  <c r="S1539" i="7"/>
  <c r="S1540" i="7"/>
  <c r="S1541" i="7"/>
  <c r="S1542" i="7"/>
  <c r="S1543" i="7"/>
  <c r="S1544" i="7"/>
  <c r="S1545" i="7"/>
  <c r="S1546" i="7"/>
  <c r="S1547" i="7"/>
  <c r="S1548" i="7"/>
  <c r="S1549" i="7"/>
  <c r="S1550" i="7"/>
  <c r="S1551" i="7"/>
  <c r="S1552" i="7"/>
  <c r="S1553" i="7"/>
  <c r="S1554" i="7"/>
  <c r="S1555" i="7"/>
  <c r="S1556" i="7"/>
  <c r="S1557" i="7"/>
  <c r="S1558" i="7"/>
  <c r="S1559" i="7"/>
  <c r="S1560" i="7"/>
  <c r="S1561" i="7"/>
  <c r="S1562" i="7"/>
  <c r="S1563" i="7"/>
  <c r="S1564" i="7"/>
  <c r="S1565" i="7"/>
  <c r="S1566" i="7"/>
  <c r="S1567" i="7"/>
  <c r="S1568" i="7"/>
  <c r="S1569" i="7"/>
  <c r="S1570" i="7"/>
  <c r="S1571" i="7"/>
  <c r="S1572" i="7"/>
  <c r="S1573" i="7"/>
  <c r="S1574" i="7"/>
  <c r="S1575" i="7"/>
  <c r="S1576" i="7"/>
  <c r="S1577" i="7"/>
  <c r="S1578" i="7"/>
  <c r="S1579" i="7"/>
  <c r="S1580" i="7"/>
  <c r="S1581" i="7"/>
  <c r="S1582" i="7"/>
  <c r="S1583" i="7"/>
  <c r="S1584" i="7"/>
  <c r="S1585" i="7"/>
  <c r="S1586" i="7"/>
  <c r="S1587" i="7"/>
  <c r="S1588" i="7"/>
  <c r="S1589" i="7"/>
  <c r="S1590" i="7"/>
  <c r="S1591" i="7"/>
  <c r="S1592" i="7"/>
  <c r="S1593" i="7"/>
  <c r="S1594" i="7"/>
  <c r="S1595" i="7"/>
  <c r="S1596" i="7"/>
  <c r="S1597" i="7"/>
  <c r="S1598" i="7"/>
  <c r="S1599" i="7"/>
  <c r="S1600" i="7"/>
  <c r="S1601" i="7"/>
  <c r="S1602" i="7"/>
  <c r="S1603" i="7"/>
  <c r="S1604" i="7"/>
  <c r="S1605" i="7"/>
  <c r="S1606" i="7"/>
  <c r="S1607" i="7"/>
  <c r="S1608" i="7"/>
  <c r="S1609" i="7"/>
  <c r="S1610" i="7"/>
  <c r="S1611" i="7"/>
  <c r="S1612" i="7"/>
  <c r="S1613" i="7"/>
  <c r="S1614" i="7"/>
  <c r="S1615" i="7"/>
  <c r="S1616" i="7"/>
  <c r="S1617" i="7"/>
  <c r="S1618" i="7"/>
  <c r="S1619" i="7"/>
  <c r="S1620" i="7"/>
  <c r="S1621" i="7"/>
  <c r="S1622" i="7"/>
  <c r="S1623" i="7"/>
  <c r="S1624" i="7"/>
  <c r="S1625" i="7"/>
  <c r="S1626" i="7"/>
  <c r="S1627" i="7"/>
  <c r="S1628" i="7"/>
  <c r="S1629" i="7"/>
  <c r="S1630" i="7"/>
  <c r="S1631" i="7"/>
  <c r="S1632" i="7"/>
  <c r="S1633" i="7"/>
  <c r="S1634" i="7"/>
  <c r="S1635" i="7"/>
  <c r="S1636" i="7"/>
  <c r="S1637" i="7"/>
  <c r="S1638" i="7"/>
  <c r="S1639" i="7"/>
  <c r="S1640" i="7"/>
  <c r="S1641" i="7"/>
  <c r="S1642" i="7"/>
  <c r="S1643" i="7"/>
  <c r="S1644" i="7"/>
  <c r="S1645" i="7"/>
  <c r="S1646" i="7"/>
  <c r="S1647" i="7"/>
  <c r="S1648" i="7"/>
  <c r="S1649" i="7"/>
  <c r="S1650" i="7"/>
  <c r="S1651" i="7"/>
  <c r="S1652" i="7"/>
  <c r="S1653" i="7"/>
  <c r="S1654" i="7"/>
  <c r="S1655" i="7"/>
  <c r="S1656" i="7"/>
  <c r="S1657" i="7"/>
  <c r="S1658" i="7"/>
  <c r="S1659" i="7"/>
  <c r="S1660" i="7"/>
  <c r="S1661" i="7"/>
  <c r="S1662" i="7"/>
  <c r="S1663" i="7"/>
  <c r="S1664" i="7"/>
  <c r="S1665" i="7"/>
  <c r="S1666" i="7"/>
  <c r="S1667" i="7"/>
  <c r="S1668" i="7"/>
  <c r="S1669" i="7"/>
  <c r="S1670" i="7"/>
  <c r="S1671" i="7"/>
  <c r="S1672" i="7"/>
  <c r="S1673" i="7"/>
  <c r="S1674" i="7"/>
  <c r="S1675" i="7"/>
  <c r="S1676" i="7"/>
  <c r="S1677" i="7"/>
  <c r="S1678" i="7"/>
  <c r="S1679" i="7"/>
  <c r="S1680" i="7"/>
  <c r="S1681" i="7"/>
  <c r="S1682" i="7"/>
  <c r="S1683" i="7"/>
  <c r="S1684" i="7"/>
  <c r="S1685" i="7"/>
  <c r="S1686" i="7"/>
  <c r="S1687" i="7"/>
  <c r="S1688" i="7"/>
  <c r="S1689" i="7"/>
  <c r="S1690" i="7"/>
  <c r="S1691" i="7"/>
  <c r="S1692" i="7"/>
  <c r="S1693" i="7"/>
  <c r="S1694" i="7"/>
  <c r="S1695" i="7"/>
  <c r="S1696" i="7"/>
  <c r="S1697" i="7"/>
  <c r="S1698" i="7"/>
  <c r="S1699" i="7"/>
  <c r="S1700" i="7"/>
  <c r="S1701" i="7"/>
  <c r="S1702" i="7"/>
  <c r="S1703" i="7"/>
  <c r="S1704" i="7"/>
  <c r="S1705" i="7"/>
  <c r="S1706" i="7"/>
  <c r="S1707" i="7"/>
  <c r="S1708" i="7"/>
  <c r="S1709" i="7"/>
  <c r="S1710" i="7"/>
  <c r="S1711" i="7"/>
  <c r="S1712" i="7"/>
  <c r="S1713" i="7"/>
  <c r="S1714" i="7"/>
  <c r="S1715" i="7"/>
  <c r="S1716" i="7"/>
  <c r="S1717" i="7"/>
  <c r="S1718" i="7"/>
  <c r="S1719" i="7"/>
  <c r="S1720" i="7"/>
  <c r="S1721" i="7"/>
  <c r="S1722" i="7"/>
  <c r="S1723" i="7"/>
  <c r="S1724" i="7"/>
  <c r="S1725" i="7"/>
  <c r="S1726" i="7"/>
  <c r="S1727" i="7"/>
  <c r="S1728" i="7"/>
  <c r="S1729" i="7"/>
  <c r="S1730" i="7"/>
  <c r="S1731" i="7"/>
  <c r="S1732" i="7"/>
  <c r="S1733" i="7"/>
  <c r="S1734" i="7"/>
  <c r="S1735" i="7"/>
  <c r="S1736" i="7"/>
  <c r="S1737" i="7"/>
  <c r="S1738" i="7"/>
  <c r="S1739" i="7"/>
  <c r="S1740" i="7"/>
  <c r="S1741" i="7"/>
  <c r="S1742" i="7"/>
  <c r="S1743" i="7"/>
  <c r="S1744" i="7"/>
  <c r="S1745" i="7"/>
  <c r="S1746" i="7"/>
  <c r="S1747" i="7"/>
  <c r="S1748" i="7"/>
  <c r="S1749" i="7"/>
  <c r="S1750" i="7"/>
  <c r="S1751" i="7"/>
  <c r="S1752" i="7"/>
  <c r="S1753" i="7"/>
  <c r="S1754" i="7"/>
  <c r="S1755" i="7"/>
  <c r="S1756" i="7"/>
  <c r="S1757" i="7"/>
  <c r="S1758" i="7"/>
  <c r="S1759" i="7"/>
  <c r="S1760" i="7"/>
  <c r="S1761" i="7"/>
  <c r="S1762" i="7"/>
  <c r="S1763" i="7"/>
  <c r="S1764" i="7"/>
  <c r="S1765" i="7"/>
  <c r="S1766" i="7"/>
  <c r="S1767" i="7"/>
  <c r="S1768" i="7"/>
  <c r="S1769" i="7"/>
  <c r="S1770" i="7"/>
  <c r="S1771" i="7"/>
  <c r="S1772" i="7"/>
  <c r="S1773" i="7"/>
  <c r="S1774" i="7"/>
  <c r="S1775" i="7"/>
  <c r="S1776" i="7"/>
  <c r="S1777" i="7"/>
  <c r="S1778" i="7"/>
  <c r="S1779" i="7"/>
  <c r="S1780" i="7"/>
  <c r="S1781" i="7"/>
  <c r="S1782" i="7"/>
  <c r="S1783" i="7"/>
  <c r="S1784" i="7"/>
  <c r="S1785" i="7"/>
  <c r="S1786" i="7"/>
  <c r="S1787" i="7"/>
  <c r="S1788" i="7"/>
  <c r="S1789" i="7"/>
  <c r="S1790" i="7"/>
  <c r="S1791" i="7"/>
  <c r="S1792" i="7"/>
  <c r="S1793" i="7"/>
  <c r="S1794" i="7"/>
  <c r="S1795" i="7"/>
  <c r="S1796" i="7"/>
  <c r="S1797" i="7"/>
  <c r="S1798" i="7"/>
  <c r="S1799" i="7"/>
  <c r="S1800" i="7"/>
  <c r="S1801" i="7"/>
  <c r="S1802" i="7"/>
  <c r="S1803" i="7"/>
  <c r="S1804" i="7"/>
  <c r="S1805" i="7"/>
  <c r="S1806" i="7"/>
  <c r="S1807" i="7"/>
  <c r="S1808" i="7"/>
  <c r="S1809" i="7"/>
  <c r="S1810" i="7"/>
  <c r="S1811" i="7"/>
  <c r="S1812" i="7"/>
  <c r="S1813" i="7"/>
  <c r="S1814" i="7"/>
  <c r="S1815" i="7"/>
  <c r="S1816" i="7"/>
  <c r="S1817" i="7"/>
  <c r="S1818" i="7"/>
  <c r="S1819" i="7"/>
  <c r="S1820" i="7"/>
  <c r="S1821" i="7"/>
  <c r="S1822" i="7"/>
  <c r="S1823" i="7"/>
  <c r="S1824" i="7"/>
  <c r="S1825" i="7"/>
  <c r="S1826" i="7"/>
  <c r="S1827" i="7"/>
  <c r="S1828" i="7"/>
  <c r="S1829" i="7"/>
  <c r="S1830" i="7"/>
  <c r="S1831" i="7"/>
  <c r="S1832" i="7"/>
  <c r="S1833" i="7"/>
  <c r="S1834" i="7"/>
  <c r="S1835" i="7"/>
  <c r="S1836" i="7"/>
  <c r="S1837" i="7"/>
  <c r="S1838" i="7"/>
  <c r="S1839" i="7"/>
  <c r="S1840" i="7"/>
  <c r="S1841" i="7"/>
  <c r="S1842" i="7"/>
  <c r="S1843" i="7"/>
  <c r="S1844" i="7"/>
  <c r="S1845" i="7"/>
  <c r="S1846" i="7"/>
  <c r="S1847" i="7"/>
  <c r="S1848" i="7"/>
  <c r="S1849" i="7"/>
  <c r="S1850" i="7"/>
  <c r="S1851" i="7"/>
  <c r="S1852" i="7"/>
  <c r="S1853" i="7"/>
  <c r="S1854" i="7"/>
  <c r="S1855" i="7"/>
  <c r="S1856" i="7"/>
  <c r="S1857" i="7"/>
  <c r="S1858" i="7"/>
  <c r="S1859" i="7"/>
  <c r="S1860" i="7"/>
  <c r="S1861" i="7"/>
  <c r="S1862" i="7"/>
  <c r="S1863" i="7"/>
  <c r="S1864" i="7"/>
  <c r="S1865" i="7"/>
  <c r="S1866" i="7"/>
  <c r="S1867" i="7"/>
  <c r="S1868" i="7"/>
  <c r="S1869" i="7"/>
  <c r="S1870" i="7"/>
  <c r="S1871" i="7"/>
  <c r="S1872" i="7"/>
  <c r="S1873" i="7"/>
  <c r="S1874" i="7"/>
  <c r="S1875" i="7"/>
  <c r="S1876" i="7"/>
  <c r="S1877" i="7"/>
  <c r="S1878" i="7"/>
  <c r="S1879" i="7"/>
  <c r="S1880" i="7"/>
  <c r="S1881" i="7"/>
  <c r="S1882" i="7"/>
  <c r="S1883" i="7"/>
  <c r="S1884" i="7"/>
  <c r="S1885" i="7"/>
  <c r="S1886" i="7"/>
  <c r="S1887" i="7"/>
  <c r="S1888" i="7"/>
  <c r="S1889" i="7"/>
  <c r="S1890" i="7"/>
  <c r="S1891" i="7"/>
  <c r="S1892" i="7"/>
  <c r="S1893" i="7"/>
  <c r="S1894" i="7"/>
  <c r="S1895" i="7"/>
  <c r="S1896" i="7"/>
  <c r="S1897" i="7"/>
  <c r="S1898" i="7"/>
  <c r="S1899" i="7"/>
  <c r="S1900" i="7"/>
  <c r="S1901" i="7"/>
  <c r="S1902" i="7"/>
  <c r="S1903" i="7"/>
  <c r="S1904" i="7"/>
  <c r="S1905" i="7"/>
  <c r="S1906" i="7"/>
  <c r="S1907" i="7"/>
  <c r="S1908" i="7"/>
  <c r="S1909" i="7"/>
  <c r="S1910" i="7"/>
  <c r="S1911" i="7"/>
  <c r="S1912" i="7"/>
  <c r="S1913" i="7"/>
  <c r="S1914" i="7"/>
  <c r="S1915" i="7"/>
  <c r="S1916" i="7"/>
  <c r="S1917" i="7"/>
  <c r="S1918" i="7"/>
  <c r="S1919" i="7"/>
  <c r="S1920" i="7"/>
  <c r="S1921" i="7"/>
  <c r="S1922" i="7"/>
  <c r="S1923" i="7"/>
  <c r="S1924" i="7"/>
  <c r="S1925" i="7"/>
  <c r="S1926" i="7"/>
  <c r="S1927" i="7"/>
  <c r="S1928" i="7"/>
  <c r="S1929" i="7"/>
  <c r="S1930" i="7"/>
  <c r="S1931" i="7"/>
  <c r="S1932" i="7"/>
  <c r="S1933" i="7"/>
  <c r="S1934" i="7"/>
  <c r="S1935" i="7"/>
  <c r="S1936" i="7"/>
  <c r="S1937" i="7"/>
  <c r="S1938" i="7"/>
  <c r="S1939" i="7"/>
  <c r="S1940" i="7"/>
  <c r="S1941" i="7"/>
  <c r="S1942" i="7"/>
  <c r="S1943" i="7"/>
  <c r="S1944" i="7"/>
  <c r="S1945" i="7"/>
  <c r="S1946" i="7"/>
  <c r="S1947" i="7"/>
  <c r="S1948" i="7"/>
  <c r="S1949" i="7"/>
  <c r="S1950" i="7"/>
  <c r="S1951" i="7"/>
  <c r="S1952" i="7"/>
  <c r="S1953" i="7"/>
  <c r="S1954" i="7"/>
  <c r="S1955" i="7"/>
  <c r="S1956" i="7"/>
  <c r="S1957" i="7"/>
  <c r="S1958" i="7"/>
  <c r="S1959" i="7"/>
  <c r="S1960" i="7"/>
  <c r="S1961" i="7"/>
  <c r="S1962" i="7"/>
  <c r="S1963" i="7"/>
  <c r="S1964" i="7"/>
  <c r="S1965" i="7"/>
  <c r="S1966" i="7"/>
  <c r="S1967" i="7"/>
  <c r="S1968" i="7"/>
  <c r="S1969" i="7"/>
  <c r="S1970" i="7"/>
  <c r="S1971" i="7"/>
  <c r="S1972" i="7"/>
  <c r="S1973" i="7"/>
  <c r="S1974" i="7"/>
  <c r="S1975" i="7"/>
  <c r="S1976" i="7"/>
  <c r="S1977" i="7"/>
  <c r="S1978" i="7"/>
  <c r="S1979" i="7"/>
  <c r="S1980" i="7"/>
  <c r="S1981" i="7"/>
  <c r="S1982" i="7"/>
  <c r="S1983" i="7"/>
  <c r="S1984" i="7"/>
  <c r="S1985" i="7"/>
  <c r="S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" authorId="0" shapeId="0" xr:uid="{CDB5E96A-5C30-4D2E-BE7A-F7DA2F9BF0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F2" authorId="0" shapeId="0" xr:uid="{3F9138A3-B1B7-45B4-8405-3D933038DF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G2" authorId="0" shapeId="0" xr:uid="{E5BCC480-3902-455B-AADB-5F1FE382B7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H2" authorId="0" shapeId="0" xr:uid="{0D30060D-C4F6-4F78-B4AA-5130EF3FDD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I2" authorId="0" shapeId="0" xr:uid="{7B09EF0A-4895-4D87-9077-846F5082FE2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J2" authorId="0" shapeId="0" xr:uid="{036B1ED5-E39E-4533-81B5-173482F1F50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2" authorId="0" shapeId="0" xr:uid="{2740C29E-960E-432C-BEE5-1D17E72FE8D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L2" authorId="0" shapeId="0" xr:uid="{91D4D491-7A91-416F-BDFE-8E12CBB8E16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M2" authorId="0" shapeId="0" xr:uid="{4BA6DB5B-8F73-42AF-9DD2-C061905CB6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N2" authorId="0" shapeId="0" xr:uid="{27B10DD9-4700-415E-B508-70BA7E8F63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2" authorId="0" shapeId="0" xr:uid="{2CBDAF09-835E-43D8-A372-35ABB25B6E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P2" authorId="0" shapeId="0" xr:uid="{46FC3111-76C6-4083-B507-5722B87CCA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Q2" authorId="0" shapeId="0" xr:uid="{823A5C5E-15B5-43C8-A763-7CC70DEEE6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R2" authorId="0" shapeId="0" xr:uid="{8D1C5E1E-66B7-4C79-87D8-55CEE6DEAEE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U14" authorId="0" shapeId="0" xr:uid="{F61BA4CC-B212-4714-A870-B8E4870A87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N17" authorId="0" shapeId="0" xr:uid="{24F845ED-FB93-485E-BF88-51FC669DD4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U17" authorId="0" shapeId="0" xr:uid="{DBA713A2-9411-4F4E-B982-64F52E7BDD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<sst xmlns="http://schemas.openxmlformats.org/spreadsheetml/2006/main" count="16007" uniqueCount="265">
  <si>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</si>
  <si>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</si>
  <si>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</si>
  <si>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</si>
  <si>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</si>
  <si>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</si>
  <si>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</si>
  <si>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</si>
  <si>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</si>
  <si>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</si>
  <si>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</si>
  <si>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</si>
  <si>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</si>
  <si>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</si>
  <si>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</si>
  <si>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</si>
  <si>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</si>
  <si>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</si>
  <si>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</si>
  <si>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</si>
  <si>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</si>
  <si>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</si>
  <si>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</si>
  <si>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</si>
  <si>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</si>
  <si>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</si>
  <si>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</si>
  <si>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</si>
  <si>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</si>
  <si>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</si>
  <si>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</si>
  <si>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</si>
  <si>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</si>
  <si>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</si>
  <si>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</si>
  <si>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</si>
  <si>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</si>
  <si>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</si>
  <si>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</si>
  <si>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</si>
  <si>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</si>
  <si>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</si>
  <si>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</si>
  <si>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</si>
  <si>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</si>
  <si>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</si>
  <si>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</si>
  <si>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</si>
  <si>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</si>
  <si>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</si>
  <si>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</si>
  <si>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</si>
  <si>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</si>
  <si>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</si>
  <si>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</si>
  <si>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</si>
  <si>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</si>
  <si>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</si>
  <si>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</si>
  <si>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</si>
  <si>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</si>
  <si>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</si>
  <si>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</si>
  <si>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</si>
  <si>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</si>
  <si>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</si>
  <si>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</si>
  <si>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</si>
  <si>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</si>
  <si>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</si>
  <si>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</si>
  <si>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</si>
  <si>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</si>
  <si>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</si>
  <si>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</si>
  <si>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</si>
  <si>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</si>
  <si>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</si>
  <si>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</si>
  <si>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</si>
  <si>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</si>
  <si>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</si>
  <si>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</si>
  <si>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</si>
  <si>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</si>
  <si>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</si>
  <si>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</si>
  <si>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</si>
  <si>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</si>
  <si>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</si>
  <si>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</si>
  <si>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</si>
  <si>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</si>
  <si>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</si>
  <si>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</si>
  <si>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</si>
  <si>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</si>
  <si>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</si>
  <si>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</si>
  <si>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</si>
  <si>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</si>
  <si>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</si>
  <si>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</si>
  <si>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</si>
  <si>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</si>
  <si>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</si>
  <si>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</si>
  <si>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</si>
  <si>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</si>
  <si>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</si>
  <si>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</si>
  <si>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</si>
  <si>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</si>
  <si>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</si>
  <si>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</si>
  <si>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</si>
  <si>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</si>
  <si>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</si>
  <si>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</si>
  <si>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</si>
  <si>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</si>
  <si>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</si>
  <si>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</si>
  <si>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</si>
  <si>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</si>
  <si>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</si>
  <si>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</si>
  <si>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</si>
  <si>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</si>
  <si>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</si>
  <si>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</si>
  <si>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</si>
  <si>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</si>
  <si>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</si>
  <si>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</si>
  <si>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</si>
  <si>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</si>
  <si>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</si>
  <si>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</si>
  <si>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</si>
  <si>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</si>
  <si>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</si>
  <si>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</si>
  <si>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</si>
  <si>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</si>
  <si>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</si>
  <si>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</si>
  <si>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</si>
  <si>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</si>
  <si>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</si>
  <si>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</si>
  <si>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</si>
  <si>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</si>
  <si>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</si>
  <si>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</si>
  <si>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</si>
  <si>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</si>
  <si>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</si>
  <si>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</si>
  <si>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</si>
  <si>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</si>
  <si>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</si>
  <si>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</si>
  <si>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</si>
  <si>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</si>
  <si>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</si>
  <si>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</si>
  <si>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</si>
  <si>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</si>
  <si>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</si>
  <si>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</si>
  <si>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</si>
  <si>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</si>
  <si>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</si>
  <si>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</si>
  <si>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</si>
  <si>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</si>
  <si>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</si>
  <si>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</si>
  <si>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</si>
  <si>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</si>
  <si>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</si>
  <si>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</si>
  <si>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</si>
  <si>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</si>
  <si>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</si>
  <si>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</si>
  <si>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</si>
  <si>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</si>
  <si>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</si>
  <si>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</si>
  <si>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</si>
  <si>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</si>
  <si>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</si>
  <si>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</si>
  <si>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</si>
  <si>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</si>
  <si>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</si>
  <si>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</si>
  <si>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</si>
  <si>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0.2, 0.4</t>
  </si>
  <si>
    <t>days_changed</t>
  </si>
  <si>
    <t>14, 20</t>
  </si>
  <si>
    <t>H, S, W, C</t>
  </si>
  <si>
    <t>pub_bar</t>
  </si>
  <si>
    <t>coverage</t>
  </si>
  <si>
    <t>layers</t>
  </si>
  <si>
    <t>Victoria</t>
  </si>
  <si>
    <t>cSport</t>
  </si>
  <si>
    <t>entertainment</t>
  </si>
  <si>
    <t>cafe_restaurant</t>
  </si>
  <si>
    <t>transport</t>
  </si>
  <si>
    <t>public_parks</t>
  </si>
  <si>
    <t>large_events</t>
  </si>
  <si>
    <t>child_care</t>
  </si>
  <si>
    <t>social</t>
  </si>
  <si>
    <t>church0</t>
  </si>
  <si>
    <t>Churches / places of worship closed</t>
  </si>
  <si>
    <t>church_4sqm</t>
  </si>
  <si>
    <t>Churches / places of worship implementing 4 sq m rule</t>
  </si>
  <si>
    <t>cafe_restaurant0</t>
  </si>
  <si>
    <t>Cafes and restaurants take-away only</t>
  </si>
  <si>
    <t>cafe_restaurant_4sqm</t>
  </si>
  <si>
    <t>Cafes and restaurants implementing 4 sq m physical distancing rule</t>
  </si>
  <si>
    <t>pub_bar0</t>
  </si>
  <si>
    <t>Pubs and bars closed</t>
  </si>
  <si>
    <t>pub_bar_4sqm</t>
  </si>
  <si>
    <t>Pubs and bars implementing 4 sq m physical distancing rule</t>
  </si>
  <si>
    <t>outdoor2</t>
  </si>
  <si>
    <t>Outdoor settings restricted to &lt;2 people</t>
  </si>
  <si>
    <t>outdoor10</t>
  </si>
  <si>
    <t>Outdoor settings restricted to &lt;10 people</t>
  </si>
  <si>
    <t>outdoor200</t>
  </si>
  <si>
    <t>Outdoor settings restricted to &lt;200 people</t>
  </si>
  <si>
    <t>cSports</t>
  </si>
  <si>
    <t>Community sports cancelled</t>
  </si>
  <si>
    <t>Child care closed</t>
  </si>
  <si>
    <t>schools</t>
  </si>
  <si>
    <t>Schools closed</t>
  </si>
  <si>
    <t>Cinemas, performing arts venues etc. closed</t>
  </si>
  <si>
    <t>concerts, festivals, sports games etc.</t>
  </si>
  <si>
    <t>NE_work</t>
  </si>
  <si>
    <t>Non-essential work closed</t>
  </si>
  <si>
    <t>Travel across state borders allowed and increased domestic travel</t>
  </si>
  <si>
    <t>social catch ups with &lt;10 people banned</t>
  </si>
  <si>
    <t>Physical distancing relaxed a bit (what do we go back to)</t>
  </si>
  <si>
    <t>complete</t>
  </si>
  <si>
    <t>symp_test</t>
  </si>
  <si>
    <t>quar_test</t>
  </si>
  <si>
    <t>sensitivity</t>
  </si>
  <si>
    <t>test_delay</t>
  </si>
  <si>
    <t>loss_prob</t>
  </si>
  <si>
    <t>church</t>
  </si>
  <si>
    <t>0,70</t>
  </si>
  <si>
    <t>0.0, 0.2</t>
  </si>
  <si>
    <t>Lao Peoples Dem. Republic</t>
  </si>
  <si>
    <t>import_cases</t>
  </si>
  <si>
    <t>pub_bar, cafe_restaurant</t>
  </si>
  <si>
    <t>0,0.8</t>
  </si>
  <si>
    <t>0,93</t>
  </si>
  <si>
    <t>lockdown_2</t>
  </si>
  <si>
    <t>lockdown_2_exit</t>
  </si>
  <si>
    <t>open churches, pubs, cafes, outdoor/social gatherings, csports</t>
  </si>
  <si>
    <t>close churches, pubs, cafes, outdoor/social gatherings, csports. This policy effectively does them all at once, and then gets taken off (replaced) by the exit policy</t>
  </si>
  <si>
    <t>H, S, W, C, church, cSport, entertainment, cafe_restaurant, pub_bar, transport, public_parks, large_events, child_care,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</si>
</sst>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/>
    <xf numFmtId="2" fontId="9" fillId="4" borderId="16" xfId="0" applyNumberFormat="1" applyFont="1" applyFill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16" xfId="0" applyFont="1" applyBorder="1" applyAlignment="1">
      <alignment vertical="center"/>
    </xf>
    <xf numFmtId="2" fontId="9" fillId="4" borderId="0" xfId="0" applyNumberFormat="1" applyFont="1" applyFill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6" xfId="0" applyNumberFormat="1" applyFont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0" fillId="2" borderId="18" xfId="0" quotePrefix="1" applyFill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60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S497"/>
  <sheetViews>
    <sheetView workbookViewId="0">
      <selection activeCell="A2" sqref="A2:A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9" t="s">
        <v>207</v>
      </c>
      <c r="B2" s="1" t="s">
        <v>143</v>
      </c>
      <c r="C2">
        <v>130483</v>
      </c>
      <c r="D2">
        <v>125840</v>
      </c>
      <c r="E2">
        <v>114146</v>
      </c>
      <c r="F2">
        <v>123104</v>
      </c>
      <c r="G2">
        <v>156507</v>
      </c>
      <c r="H2">
        <v>175272</v>
      </c>
      <c r="I2">
        <v>177903</v>
      </c>
      <c r="J2">
        <v>154415</v>
      </c>
      <c r="K2">
        <v>150187</v>
      </c>
      <c r="L2">
        <v>147697</v>
      </c>
      <c r="M2">
        <v>132526</v>
      </c>
      <c r="N2">
        <v>122030</v>
      </c>
      <c r="O2">
        <v>106022</v>
      </c>
      <c r="P2">
        <v>95684</v>
      </c>
      <c r="Q2">
        <v>72246</v>
      </c>
      <c r="R2">
        <v>156035</v>
      </c>
      <c r="S2">
        <f>SUM(C2:R2)</f>
        <v>2140097</v>
      </c>
    </row>
    <row r="3" spans="1:19" x14ac:dyDescent="0.3">
      <c r="A3" s="79"/>
      <c r="B3" s="1" t="s">
        <v>144</v>
      </c>
      <c r="C3">
        <v>137506</v>
      </c>
      <c r="D3">
        <v>132325</v>
      </c>
      <c r="E3">
        <v>120291</v>
      </c>
      <c r="F3">
        <v>126827</v>
      </c>
      <c r="G3">
        <v>159610</v>
      </c>
      <c r="H3">
        <v>170140</v>
      </c>
      <c r="I3">
        <v>172378</v>
      </c>
      <c r="J3">
        <v>153088</v>
      </c>
      <c r="K3">
        <v>143453</v>
      </c>
      <c r="L3">
        <v>138634</v>
      </c>
      <c r="M3">
        <v>126714</v>
      </c>
      <c r="N3">
        <v>114000</v>
      </c>
      <c r="O3">
        <v>97126</v>
      </c>
      <c r="P3">
        <v>85372</v>
      </c>
      <c r="Q3">
        <v>64216</v>
      </c>
      <c r="R3">
        <v>114402</v>
      </c>
      <c r="S3">
        <f>SUM(C3:R3)</f>
        <v>2056082</v>
      </c>
    </row>
    <row r="4" spans="1:19" x14ac:dyDescent="0.3">
      <c r="A4" s="79" t="s">
        <v>20</v>
      </c>
      <c r="B4" s="1" t="s">
        <v>143</v>
      </c>
      <c r="C4">
        <v>1833</v>
      </c>
      <c r="D4">
        <v>1821</v>
      </c>
      <c r="E4">
        <v>1766</v>
      </c>
      <c r="F4">
        <v>1740</v>
      </c>
      <c r="G4">
        <v>1715</v>
      </c>
      <c r="H4">
        <v>1745</v>
      </c>
      <c r="I4">
        <v>1660</v>
      </c>
      <c r="J4">
        <v>1572</v>
      </c>
      <c r="K4">
        <v>1572</v>
      </c>
      <c r="L4">
        <v>1360</v>
      </c>
      <c r="M4">
        <v>1198</v>
      </c>
      <c r="N4">
        <v>1120</v>
      </c>
      <c r="O4">
        <v>1007</v>
      </c>
      <c r="P4">
        <v>899</v>
      </c>
      <c r="Q4">
        <v>758</v>
      </c>
      <c r="R4">
        <v>1380</v>
      </c>
      <c r="S4">
        <v>23146</v>
      </c>
    </row>
    <row r="5" spans="1:19" x14ac:dyDescent="0.3">
      <c r="A5" s="79"/>
      <c r="B5" s="1" t="s">
        <v>144</v>
      </c>
      <c r="C5">
        <v>1903</v>
      </c>
      <c r="D5">
        <v>1889</v>
      </c>
      <c r="E5">
        <v>1831</v>
      </c>
      <c r="F5">
        <v>1800</v>
      </c>
      <c r="G5">
        <v>1763</v>
      </c>
      <c r="H5">
        <v>1775</v>
      </c>
      <c r="I5">
        <v>1659</v>
      </c>
      <c r="J5">
        <v>1550</v>
      </c>
      <c r="K5">
        <v>1518</v>
      </c>
      <c r="L5">
        <v>1278</v>
      </c>
      <c r="M5">
        <v>1103</v>
      </c>
      <c r="N5">
        <v>1003</v>
      </c>
      <c r="O5">
        <v>877</v>
      </c>
      <c r="P5">
        <v>746</v>
      </c>
      <c r="Q5">
        <v>579</v>
      </c>
      <c r="R5">
        <v>773</v>
      </c>
      <c r="S5">
        <v>22047</v>
      </c>
    </row>
    <row r="6" spans="1:19" x14ac:dyDescent="0.3">
      <c r="A6" s="79" t="s">
        <v>21</v>
      </c>
      <c r="B6" s="1" t="s">
        <v>143</v>
      </c>
      <c r="C6">
        <v>97</v>
      </c>
      <c r="D6">
        <v>100</v>
      </c>
      <c r="E6">
        <v>93</v>
      </c>
      <c r="F6">
        <v>79</v>
      </c>
      <c r="G6">
        <v>84</v>
      </c>
      <c r="H6">
        <v>121</v>
      </c>
      <c r="I6">
        <v>141</v>
      </c>
      <c r="J6">
        <v>128</v>
      </c>
      <c r="K6">
        <v>104</v>
      </c>
      <c r="L6">
        <v>89</v>
      </c>
      <c r="M6">
        <v>93</v>
      </c>
      <c r="N6">
        <v>114</v>
      </c>
      <c r="O6">
        <v>113</v>
      </c>
      <c r="P6">
        <v>77</v>
      </c>
      <c r="Q6">
        <v>51</v>
      </c>
      <c r="R6">
        <v>85</v>
      </c>
      <c r="S6">
        <v>1569</v>
      </c>
    </row>
    <row r="7" spans="1:19" x14ac:dyDescent="0.3">
      <c r="A7" s="79"/>
      <c r="B7" s="1" t="s">
        <v>144</v>
      </c>
      <c r="C7">
        <v>108</v>
      </c>
      <c r="D7">
        <v>114</v>
      </c>
      <c r="E7">
        <v>106</v>
      </c>
      <c r="F7">
        <v>91</v>
      </c>
      <c r="G7">
        <v>93</v>
      </c>
      <c r="H7">
        <v>111</v>
      </c>
      <c r="I7">
        <v>126</v>
      </c>
      <c r="J7">
        <v>108</v>
      </c>
      <c r="K7">
        <v>87</v>
      </c>
      <c r="L7">
        <v>73</v>
      </c>
      <c r="M7">
        <v>70</v>
      </c>
      <c r="N7">
        <v>85</v>
      </c>
      <c r="O7">
        <v>84</v>
      </c>
      <c r="P7">
        <v>55</v>
      </c>
      <c r="Q7">
        <v>34</v>
      </c>
      <c r="R7">
        <v>48</v>
      </c>
      <c r="S7">
        <v>1393</v>
      </c>
    </row>
    <row r="8" spans="1:19" x14ac:dyDescent="0.3">
      <c r="A8" s="79" t="s">
        <v>22</v>
      </c>
      <c r="B8" s="1" t="s">
        <v>143</v>
      </c>
      <c r="C8">
        <v>812</v>
      </c>
      <c r="D8">
        <v>798</v>
      </c>
      <c r="E8">
        <v>785</v>
      </c>
      <c r="F8">
        <v>742</v>
      </c>
      <c r="G8">
        <v>783</v>
      </c>
      <c r="H8">
        <v>871</v>
      </c>
      <c r="I8">
        <v>936</v>
      </c>
      <c r="J8">
        <v>921</v>
      </c>
      <c r="K8">
        <v>818</v>
      </c>
      <c r="L8">
        <v>846</v>
      </c>
      <c r="M8">
        <v>789</v>
      </c>
      <c r="N8">
        <v>782</v>
      </c>
      <c r="O8">
        <v>725</v>
      </c>
      <c r="P8">
        <v>631</v>
      </c>
      <c r="Q8">
        <v>556</v>
      </c>
      <c r="R8">
        <v>1004</v>
      </c>
      <c r="S8">
        <v>12799</v>
      </c>
    </row>
    <row r="9" spans="1:19" x14ac:dyDescent="0.3">
      <c r="A9" s="79"/>
      <c r="B9" s="1" t="s">
        <v>144</v>
      </c>
      <c r="C9">
        <v>857</v>
      </c>
      <c r="D9">
        <v>841</v>
      </c>
      <c r="E9">
        <v>826</v>
      </c>
      <c r="F9">
        <v>777</v>
      </c>
      <c r="G9">
        <v>811</v>
      </c>
      <c r="H9">
        <v>910</v>
      </c>
      <c r="I9">
        <v>940</v>
      </c>
      <c r="J9">
        <v>922</v>
      </c>
      <c r="K9">
        <v>810</v>
      </c>
      <c r="L9">
        <v>832</v>
      </c>
      <c r="M9">
        <v>769</v>
      </c>
      <c r="N9">
        <v>767</v>
      </c>
      <c r="O9">
        <v>694</v>
      </c>
      <c r="P9">
        <v>602</v>
      </c>
      <c r="Q9">
        <v>528</v>
      </c>
      <c r="R9">
        <v>813</v>
      </c>
      <c r="S9">
        <v>12699</v>
      </c>
    </row>
    <row r="10" spans="1:19" x14ac:dyDescent="0.3">
      <c r="A10" s="79" t="s">
        <v>23</v>
      </c>
      <c r="B10" s="1" t="s">
        <v>143</v>
      </c>
      <c r="C10">
        <v>218</v>
      </c>
      <c r="D10">
        <v>206</v>
      </c>
      <c r="E10">
        <v>205</v>
      </c>
      <c r="F10">
        <v>219</v>
      </c>
      <c r="G10">
        <v>246</v>
      </c>
      <c r="H10">
        <v>295</v>
      </c>
      <c r="I10">
        <v>305</v>
      </c>
      <c r="J10">
        <v>308</v>
      </c>
      <c r="K10">
        <v>281</v>
      </c>
      <c r="L10">
        <v>307</v>
      </c>
      <c r="M10">
        <v>356</v>
      </c>
      <c r="N10">
        <v>347</v>
      </c>
      <c r="O10">
        <v>298</v>
      </c>
      <c r="P10">
        <v>237</v>
      </c>
      <c r="Q10">
        <v>220</v>
      </c>
      <c r="R10">
        <v>519</v>
      </c>
      <c r="S10">
        <v>4567</v>
      </c>
    </row>
    <row r="11" spans="1:19" x14ac:dyDescent="0.3">
      <c r="A11" s="79"/>
      <c r="B11" s="1" t="s">
        <v>144</v>
      </c>
      <c r="C11">
        <v>230</v>
      </c>
      <c r="D11">
        <v>220</v>
      </c>
      <c r="E11">
        <v>219</v>
      </c>
      <c r="F11">
        <v>234</v>
      </c>
      <c r="G11">
        <v>263</v>
      </c>
      <c r="H11">
        <v>312</v>
      </c>
      <c r="I11">
        <v>316</v>
      </c>
      <c r="J11">
        <v>315</v>
      </c>
      <c r="K11">
        <v>284</v>
      </c>
      <c r="L11">
        <v>305</v>
      </c>
      <c r="M11">
        <v>357</v>
      </c>
      <c r="N11">
        <v>347</v>
      </c>
      <c r="O11">
        <v>285</v>
      </c>
      <c r="P11">
        <v>214</v>
      </c>
      <c r="Q11">
        <v>187</v>
      </c>
      <c r="R11">
        <v>352</v>
      </c>
      <c r="S11">
        <v>4440</v>
      </c>
    </row>
    <row r="12" spans="1:19" x14ac:dyDescent="0.3">
      <c r="A12" s="79" t="s">
        <v>24</v>
      </c>
      <c r="B12" s="1" t="s">
        <v>143</v>
      </c>
      <c r="C12">
        <v>389</v>
      </c>
      <c r="D12">
        <v>400</v>
      </c>
      <c r="E12">
        <v>324</v>
      </c>
      <c r="F12">
        <v>296</v>
      </c>
      <c r="G12">
        <v>341</v>
      </c>
      <c r="H12">
        <v>439</v>
      </c>
      <c r="I12">
        <v>476</v>
      </c>
      <c r="J12">
        <v>413</v>
      </c>
      <c r="K12">
        <v>337</v>
      </c>
      <c r="L12">
        <v>320</v>
      </c>
      <c r="M12">
        <v>331</v>
      </c>
      <c r="N12">
        <v>345</v>
      </c>
      <c r="O12">
        <v>266</v>
      </c>
      <c r="P12">
        <v>169</v>
      </c>
      <c r="Q12">
        <v>87</v>
      </c>
      <c r="R12">
        <v>140</v>
      </c>
      <c r="S12">
        <v>5073</v>
      </c>
    </row>
    <row r="13" spans="1:19" x14ac:dyDescent="0.3">
      <c r="A13" s="79"/>
      <c r="B13" s="1" t="s">
        <v>144</v>
      </c>
      <c r="C13">
        <v>436</v>
      </c>
      <c r="D13">
        <v>460</v>
      </c>
      <c r="E13">
        <v>374</v>
      </c>
      <c r="F13">
        <v>341</v>
      </c>
      <c r="G13">
        <v>378</v>
      </c>
      <c r="H13">
        <v>451</v>
      </c>
      <c r="I13">
        <v>466</v>
      </c>
      <c r="J13">
        <v>412</v>
      </c>
      <c r="K13">
        <v>328</v>
      </c>
      <c r="L13">
        <v>296</v>
      </c>
      <c r="M13">
        <v>297</v>
      </c>
      <c r="N13">
        <v>308</v>
      </c>
      <c r="O13">
        <v>231</v>
      </c>
      <c r="P13">
        <v>139</v>
      </c>
      <c r="Q13">
        <v>65</v>
      </c>
      <c r="R13">
        <v>83</v>
      </c>
      <c r="S13">
        <v>5065</v>
      </c>
    </row>
    <row r="14" spans="1:19" x14ac:dyDescent="0.3">
      <c r="A14" s="79" t="s">
        <v>25</v>
      </c>
      <c r="B14" s="1" t="s">
        <v>143</v>
      </c>
      <c r="C14">
        <v>13</v>
      </c>
      <c r="D14">
        <v>13</v>
      </c>
      <c r="E14">
        <v>16</v>
      </c>
      <c r="F14">
        <v>16</v>
      </c>
      <c r="G14">
        <v>17</v>
      </c>
      <c r="H14">
        <v>17</v>
      </c>
      <c r="I14">
        <v>14</v>
      </c>
      <c r="J14">
        <v>14</v>
      </c>
      <c r="K14">
        <v>14</v>
      </c>
      <c r="L14">
        <v>15</v>
      </c>
      <c r="M14">
        <v>13</v>
      </c>
      <c r="N14">
        <v>13</v>
      </c>
      <c r="O14">
        <v>10</v>
      </c>
      <c r="P14">
        <v>6</v>
      </c>
      <c r="Q14">
        <v>4</v>
      </c>
      <c r="R14">
        <v>6</v>
      </c>
      <c r="S14">
        <v>201</v>
      </c>
    </row>
    <row r="15" spans="1:19" x14ac:dyDescent="0.3">
      <c r="A15" s="79"/>
      <c r="B15" s="1" t="s">
        <v>144</v>
      </c>
      <c r="C15">
        <v>14</v>
      </c>
      <c r="D15">
        <v>14</v>
      </c>
      <c r="E15">
        <v>16</v>
      </c>
      <c r="F15">
        <v>16</v>
      </c>
      <c r="G15">
        <v>17</v>
      </c>
      <c r="H15">
        <v>17</v>
      </c>
      <c r="I15">
        <v>14</v>
      </c>
      <c r="J15">
        <v>13</v>
      </c>
      <c r="K15">
        <v>13</v>
      </c>
      <c r="L15">
        <v>14</v>
      </c>
      <c r="M15">
        <v>12</v>
      </c>
      <c r="N15">
        <v>11</v>
      </c>
      <c r="O15">
        <v>8</v>
      </c>
      <c r="P15">
        <v>5</v>
      </c>
      <c r="Q15">
        <v>4</v>
      </c>
      <c r="R15">
        <v>4</v>
      </c>
      <c r="S15">
        <v>192</v>
      </c>
    </row>
    <row r="16" spans="1:19" x14ac:dyDescent="0.3">
      <c r="A16" s="79" t="s">
        <v>26</v>
      </c>
      <c r="B16" s="1" t="s">
        <v>143</v>
      </c>
      <c r="C16">
        <v>7008</v>
      </c>
      <c r="D16">
        <v>7167</v>
      </c>
      <c r="E16">
        <v>7382</v>
      </c>
      <c r="F16">
        <v>7610</v>
      </c>
      <c r="G16">
        <v>7497</v>
      </c>
      <c r="H16">
        <v>7268</v>
      </c>
      <c r="I16">
        <v>6984</v>
      </c>
      <c r="J16">
        <v>6477</v>
      </c>
      <c r="K16">
        <v>5672</v>
      </c>
      <c r="L16">
        <v>4708</v>
      </c>
      <c r="M16">
        <v>4040</v>
      </c>
      <c r="N16">
        <v>3221</v>
      </c>
      <c r="O16">
        <v>2129</v>
      </c>
      <c r="P16">
        <v>1307</v>
      </c>
      <c r="Q16">
        <v>1150</v>
      </c>
      <c r="R16">
        <v>1811</v>
      </c>
      <c r="S16">
        <v>81431</v>
      </c>
    </row>
    <row r="17" spans="1:19" x14ac:dyDescent="0.3">
      <c r="A17" s="79"/>
      <c r="B17" s="1" t="s">
        <v>144</v>
      </c>
      <c r="C17">
        <v>7320</v>
      </c>
      <c r="D17">
        <v>7477</v>
      </c>
      <c r="E17">
        <v>7707</v>
      </c>
      <c r="F17">
        <v>7975</v>
      </c>
      <c r="G17">
        <v>7742</v>
      </c>
      <c r="H17">
        <v>7258</v>
      </c>
      <c r="I17">
        <v>6779</v>
      </c>
      <c r="J17">
        <v>6271</v>
      </c>
      <c r="K17">
        <v>5554</v>
      </c>
      <c r="L17">
        <v>4718</v>
      </c>
      <c r="M17">
        <v>4265</v>
      </c>
      <c r="N17">
        <v>3479</v>
      </c>
      <c r="O17">
        <v>2372</v>
      </c>
      <c r="P17">
        <v>1490</v>
      </c>
      <c r="Q17">
        <v>1207</v>
      </c>
      <c r="R17">
        <v>1644</v>
      </c>
      <c r="S17">
        <v>83258</v>
      </c>
    </row>
    <row r="18" spans="1:19" x14ac:dyDescent="0.3">
      <c r="A18" s="79" t="s">
        <v>27</v>
      </c>
      <c r="B18" s="1" t="s">
        <v>143</v>
      </c>
      <c r="C18">
        <v>271</v>
      </c>
      <c r="D18">
        <v>289</v>
      </c>
      <c r="E18">
        <v>236</v>
      </c>
      <c r="F18">
        <v>216</v>
      </c>
      <c r="G18">
        <v>207</v>
      </c>
      <c r="H18">
        <v>319</v>
      </c>
      <c r="I18">
        <v>397</v>
      </c>
      <c r="J18">
        <v>356</v>
      </c>
      <c r="K18">
        <v>332</v>
      </c>
      <c r="L18">
        <v>331</v>
      </c>
      <c r="M18">
        <v>317</v>
      </c>
      <c r="N18">
        <v>410</v>
      </c>
      <c r="O18">
        <v>380</v>
      </c>
      <c r="P18">
        <v>353</v>
      </c>
      <c r="Q18">
        <v>170</v>
      </c>
      <c r="R18">
        <v>468</v>
      </c>
      <c r="S18">
        <v>5052</v>
      </c>
    </row>
    <row r="19" spans="1:19" x14ac:dyDescent="0.3">
      <c r="A19" s="79"/>
      <c r="B19" s="1" t="s">
        <v>144</v>
      </c>
      <c r="C19">
        <v>277</v>
      </c>
      <c r="D19">
        <v>307</v>
      </c>
      <c r="E19">
        <v>249</v>
      </c>
      <c r="F19">
        <v>228</v>
      </c>
      <c r="G19">
        <v>219</v>
      </c>
      <c r="H19">
        <v>334</v>
      </c>
      <c r="I19">
        <v>417</v>
      </c>
      <c r="J19">
        <v>361</v>
      </c>
      <c r="K19">
        <v>321</v>
      </c>
      <c r="L19">
        <v>302</v>
      </c>
      <c r="M19">
        <v>275</v>
      </c>
      <c r="N19">
        <v>343</v>
      </c>
      <c r="O19">
        <v>285</v>
      </c>
      <c r="P19">
        <v>226</v>
      </c>
      <c r="Q19">
        <v>99</v>
      </c>
      <c r="R19">
        <v>158</v>
      </c>
      <c r="S19">
        <v>4401</v>
      </c>
    </row>
    <row r="20" spans="1:19" x14ac:dyDescent="0.3">
      <c r="A20" s="79" t="s">
        <v>28</v>
      </c>
      <c r="B20" s="1" t="s">
        <v>143</v>
      </c>
      <c r="C20">
        <v>307</v>
      </c>
      <c r="D20">
        <v>323</v>
      </c>
      <c r="E20">
        <v>326</v>
      </c>
      <c r="F20">
        <v>312</v>
      </c>
      <c r="G20">
        <v>320</v>
      </c>
      <c r="H20">
        <v>356</v>
      </c>
      <c r="I20">
        <v>371</v>
      </c>
      <c r="J20">
        <v>379</v>
      </c>
      <c r="K20">
        <v>370</v>
      </c>
      <c r="L20">
        <v>374</v>
      </c>
      <c r="M20">
        <v>390</v>
      </c>
      <c r="N20">
        <v>397</v>
      </c>
      <c r="O20">
        <v>371</v>
      </c>
      <c r="P20">
        <v>327</v>
      </c>
      <c r="Q20">
        <v>295</v>
      </c>
      <c r="R20">
        <v>626</v>
      </c>
      <c r="S20">
        <v>5844</v>
      </c>
    </row>
    <row r="21" spans="1:19" x14ac:dyDescent="0.3">
      <c r="A21" s="79"/>
      <c r="B21" s="1" t="s">
        <v>144</v>
      </c>
      <c r="C21">
        <v>326</v>
      </c>
      <c r="D21">
        <v>346</v>
      </c>
      <c r="E21">
        <v>346</v>
      </c>
      <c r="F21">
        <v>329</v>
      </c>
      <c r="G21">
        <v>338</v>
      </c>
      <c r="H21">
        <v>372</v>
      </c>
      <c r="I21">
        <v>375</v>
      </c>
      <c r="J21">
        <v>379</v>
      </c>
      <c r="K21">
        <v>381</v>
      </c>
      <c r="L21">
        <v>392</v>
      </c>
      <c r="M21">
        <v>405</v>
      </c>
      <c r="N21">
        <v>406</v>
      </c>
      <c r="O21">
        <v>365</v>
      </c>
      <c r="P21">
        <v>307</v>
      </c>
      <c r="Q21">
        <v>260</v>
      </c>
      <c r="R21">
        <v>415</v>
      </c>
      <c r="S21">
        <v>5742</v>
      </c>
    </row>
    <row r="22" spans="1:19" x14ac:dyDescent="0.3">
      <c r="A22" s="79" t="s">
        <v>29</v>
      </c>
      <c r="B22" s="1" t="s">
        <v>143</v>
      </c>
      <c r="C22">
        <v>940</v>
      </c>
      <c r="D22">
        <v>832</v>
      </c>
      <c r="E22">
        <v>734</v>
      </c>
      <c r="F22">
        <v>638</v>
      </c>
      <c r="G22">
        <v>553</v>
      </c>
      <c r="H22">
        <v>471</v>
      </c>
      <c r="I22">
        <v>393</v>
      </c>
      <c r="J22">
        <v>328</v>
      </c>
      <c r="K22">
        <v>274</v>
      </c>
      <c r="L22">
        <v>227</v>
      </c>
      <c r="M22">
        <v>187</v>
      </c>
      <c r="N22">
        <v>150</v>
      </c>
      <c r="O22">
        <v>116</v>
      </c>
      <c r="P22">
        <v>86</v>
      </c>
      <c r="Q22">
        <v>65</v>
      </c>
      <c r="R22">
        <v>74</v>
      </c>
      <c r="S22">
        <v>6068</v>
      </c>
    </row>
    <row r="23" spans="1:19" x14ac:dyDescent="0.3">
      <c r="A23" s="79"/>
      <c r="B23" s="1" t="s">
        <v>144</v>
      </c>
      <c r="C23">
        <v>969</v>
      </c>
      <c r="D23">
        <v>856</v>
      </c>
      <c r="E23">
        <v>754</v>
      </c>
      <c r="F23">
        <v>654</v>
      </c>
      <c r="G23">
        <v>563</v>
      </c>
      <c r="H23">
        <v>475</v>
      </c>
      <c r="I23">
        <v>392</v>
      </c>
      <c r="J23">
        <v>323</v>
      </c>
      <c r="K23">
        <v>265</v>
      </c>
      <c r="L23">
        <v>216</v>
      </c>
      <c r="M23">
        <v>176</v>
      </c>
      <c r="N23">
        <v>137</v>
      </c>
      <c r="O23">
        <v>103</v>
      </c>
      <c r="P23">
        <v>74</v>
      </c>
      <c r="Q23">
        <v>46</v>
      </c>
      <c r="R23">
        <v>50</v>
      </c>
      <c r="S23">
        <v>6053</v>
      </c>
    </row>
    <row r="24" spans="1:19" x14ac:dyDescent="0.3">
      <c r="A24" s="79" t="s">
        <v>30</v>
      </c>
      <c r="B24" s="1" t="s">
        <v>143</v>
      </c>
      <c r="C24">
        <v>31</v>
      </c>
      <c r="D24">
        <v>30</v>
      </c>
      <c r="E24">
        <v>33</v>
      </c>
      <c r="F24">
        <v>34</v>
      </c>
      <c r="G24">
        <v>35</v>
      </c>
      <c r="H24">
        <v>35</v>
      </c>
      <c r="I24">
        <v>35</v>
      </c>
      <c r="J24">
        <v>29</v>
      </c>
      <c r="K24">
        <v>22</v>
      </c>
      <c r="L24">
        <v>18</v>
      </c>
      <c r="M24">
        <v>15</v>
      </c>
      <c r="N24">
        <v>12</v>
      </c>
      <c r="O24">
        <v>10</v>
      </c>
      <c r="P24">
        <v>7</v>
      </c>
      <c r="Q24">
        <v>6</v>
      </c>
      <c r="R24">
        <v>9</v>
      </c>
      <c r="S24">
        <v>361</v>
      </c>
    </row>
    <row r="25" spans="1:19" x14ac:dyDescent="0.3">
      <c r="A25" s="79"/>
      <c r="B25" s="1" t="s">
        <v>144</v>
      </c>
      <c r="C25">
        <v>32</v>
      </c>
      <c r="D25">
        <v>31</v>
      </c>
      <c r="E25">
        <v>34</v>
      </c>
      <c r="F25">
        <v>36</v>
      </c>
      <c r="G25">
        <v>40</v>
      </c>
      <c r="H25">
        <v>44</v>
      </c>
      <c r="I25">
        <v>41</v>
      </c>
      <c r="J25">
        <v>34</v>
      </c>
      <c r="K25">
        <v>28</v>
      </c>
      <c r="L25">
        <v>21</v>
      </c>
      <c r="M25">
        <v>18</v>
      </c>
      <c r="N25">
        <v>14</v>
      </c>
      <c r="O25">
        <v>11</v>
      </c>
      <c r="P25">
        <v>8</v>
      </c>
      <c r="Q25">
        <v>7</v>
      </c>
      <c r="R25">
        <v>11</v>
      </c>
      <c r="S25">
        <v>410</v>
      </c>
    </row>
    <row r="26" spans="1:19" x14ac:dyDescent="0.3">
      <c r="A26" s="79" t="s">
        <v>31</v>
      </c>
      <c r="B26" s="1" t="s">
        <v>143</v>
      </c>
      <c r="C26">
        <v>580</v>
      </c>
      <c r="D26">
        <v>577</v>
      </c>
      <c r="E26">
        <v>568</v>
      </c>
      <c r="F26">
        <v>557</v>
      </c>
      <c r="G26">
        <v>524</v>
      </c>
      <c r="H26">
        <v>481</v>
      </c>
      <c r="I26">
        <v>433</v>
      </c>
      <c r="J26">
        <v>383</v>
      </c>
      <c r="K26">
        <v>335</v>
      </c>
      <c r="L26">
        <v>287</v>
      </c>
      <c r="M26">
        <v>243</v>
      </c>
      <c r="N26">
        <v>205</v>
      </c>
      <c r="O26">
        <v>172</v>
      </c>
      <c r="P26">
        <v>145</v>
      </c>
      <c r="Q26">
        <v>118</v>
      </c>
      <c r="R26">
        <v>207</v>
      </c>
      <c r="S26">
        <v>5815</v>
      </c>
    </row>
    <row r="27" spans="1:19" x14ac:dyDescent="0.3">
      <c r="A27" s="79"/>
      <c r="B27" s="1" t="s">
        <v>144</v>
      </c>
      <c r="C27">
        <v>606</v>
      </c>
      <c r="D27">
        <v>602</v>
      </c>
      <c r="E27">
        <v>593</v>
      </c>
      <c r="F27">
        <v>580</v>
      </c>
      <c r="G27">
        <v>541</v>
      </c>
      <c r="H27">
        <v>493</v>
      </c>
      <c r="I27">
        <v>438</v>
      </c>
      <c r="J27">
        <v>385</v>
      </c>
      <c r="K27">
        <v>333</v>
      </c>
      <c r="L27">
        <v>283</v>
      </c>
      <c r="M27">
        <v>237</v>
      </c>
      <c r="N27">
        <v>198</v>
      </c>
      <c r="O27">
        <v>164</v>
      </c>
      <c r="P27">
        <v>134</v>
      </c>
      <c r="Q27">
        <v>107</v>
      </c>
      <c r="R27">
        <v>162</v>
      </c>
      <c r="S27">
        <v>5856</v>
      </c>
    </row>
    <row r="28" spans="1:19" x14ac:dyDescent="0.3">
      <c r="A28" s="79" t="s">
        <v>32</v>
      </c>
      <c r="B28" s="1" t="s">
        <v>143</v>
      </c>
      <c r="C28">
        <v>134</v>
      </c>
      <c r="D28">
        <v>132</v>
      </c>
      <c r="E28">
        <v>122</v>
      </c>
      <c r="F28">
        <v>111</v>
      </c>
      <c r="G28">
        <v>101</v>
      </c>
      <c r="H28">
        <v>100</v>
      </c>
      <c r="I28">
        <v>97</v>
      </c>
      <c r="J28">
        <v>95</v>
      </c>
      <c r="K28">
        <v>80</v>
      </c>
      <c r="L28">
        <v>60</v>
      </c>
      <c r="M28">
        <v>43</v>
      </c>
      <c r="N28">
        <v>38</v>
      </c>
      <c r="O28">
        <v>35</v>
      </c>
      <c r="P28">
        <v>27</v>
      </c>
      <c r="Q28">
        <v>17</v>
      </c>
      <c r="R28">
        <v>21</v>
      </c>
      <c r="S28">
        <v>1213</v>
      </c>
    </row>
    <row r="29" spans="1:19" x14ac:dyDescent="0.3">
      <c r="A29" s="79"/>
      <c r="B29" s="1" t="s">
        <v>144</v>
      </c>
      <c r="C29">
        <v>138</v>
      </c>
      <c r="D29">
        <v>135</v>
      </c>
      <c r="E29">
        <v>125</v>
      </c>
      <c r="F29">
        <v>114</v>
      </c>
      <c r="G29">
        <v>103</v>
      </c>
      <c r="H29">
        <v>99</v>
      </c>
      <c r="I29">
        <v>90</v>
      </c>
      <c r="J29">
        <v>83</v>
      </c>
      <c r="K29">
        <v>69</v>
      </c>
      <c r="L29">
        <v>52</v>
      </c>
      <c r="M29">
        <v>38</v>
      </c>
      <c r="N29">
        <v>28</v>
      </c>
      <c r="O29">
        <v>24</v>
      </c>
      <c r="P29">
        <v>19</v>
      </c>
      <c r="Q29">
        <v>12</v>
      </c>
      <c r="R29">
        <v>11</v>
      </c>
      <c r="S29">
        <v>1140</v>
      </c>
    </row>
    <row r="30" spans="1:19" x14ac:dyDescent="0.3">
      <c r="A30" s="79" t="s">
        <v>33</v>
      </c>
      <c r="B30" s="1" t="s">
        <v>143</v>
      </c>
      <c r="C30">
        <v>7070</v>
      </c>
      <c r="D30">
        <v>7137</v>
      </c>
      <c r="E30">
        <v>7319</v>
      </c>
      <c r="F30">
        <v>7965</v>
      </c>
      <c r="G30">
        <v>8466</v>
      </c>
      <c r="H30">
        <v>8419</v>
      </c>
      <c r="I30">
        <v>8576</v>
      </c>
      <c r="J30">
        <v>8735</v>
      </c>
      <c r="K30">
        <v>7957</v>
      </c>
      <c r="L30">
        <v>7079</v>
      </c>
      <c r="M30">
        <v>6652</v>
      </c>
      <c r="N30">
        <v>6090</v>
      </c>
      <c r="O30">
        <v>5045</v>
      </c>
      <c r="P30">
        <v>4034</v>
      </c>
      <c r="Q30">
        <v>2958</v>
      </c>
      <c r="R30">
        <v>4621</v>
      </c>
      <c r="S30">
        <v>108123</v>
      </c>
    </row>
    <row r="31" spans="1:19" x14ac:dyDescent="0.3">
      <c r="A31" s="79"/>
      <c r="B31" s="1" t="s">
        <v>144</v>
      </c>
      <c r="C31">
        <v>7405</v>
      </c>
      <c r="D31">
        <v>7465</v>
      </c>
      <c r="E31">
        <v>7623</v>
      </c>
      <c r="F31">
        <v>8253</v>
      </c>
      <c r="G31">
        <v>8686</v>
      </c>
      <c r="H31">
        <v>8534</v>
      </c>
      <c r="I31">
        <v>8572</v>
      </c>
      <c r="J31">
        <v>8594</v>
      </c>
      <c r="K31">
        <v>7705</v>
      </c>
      <c r="L31">
        <v>6722</v>
      </c>
      <c r="M31">
        <v>6171</v>
      </c>
      <c r="N31">
        <v>5508</v>
      </c>
      <c r="O31">
        <v>4423</v>
      </c>
      <c r="P31">
        <v>3394</v>
      </c>
      <c r="Q31">
        <v>2351</v>
      </c>
      <c r="R31">
        <v>3031</v>
      </c>
      <c r="S31">
        <v>104437</v>
      </c>
    </row>
    <row r="32" spans="1:19" x14ac:dyDescent="0.3">
      <c r="A32" s="79" t="s">
        <v>34</v>
      </c>
      <c r="B32" s="1" t="s">
        <v>143</v>
      </c>
      <c r="C32">
        <v>152</v>
      </c>
      <c r="D32">
        <v>164</v>
      </c>
      <c r="E32">
        <v>180</v>
      </c>
      <c r="F32">
        <v>152</v>
      </c>
      <c r="G32">
        <v>145</v>
      </c>
      <c r="H32">
        <v>189</v>
      </c>
      <c r="I32">
        <v>233</v>
      </c>
      <c r="J32">
        <v>228</v>
      </c>
      <c r="K32">
        <v>259</v>
      </c>
      <c r="L32">
        <v>257</v>
      </c>
      <c r="M32">
        <v>236</v>
      </c>
      <c r="N32">
        <v>238</v>
      </c>
      <c r="O32">
        <v>248</v>
      </c>
      <c r="P32">
        <v>255</v>
      </c>
      <c r="Q32">
        <v>250</v>
      </c>
      <c r="R32">
        <v>389</v>
      </c>
      <c r="S32">
        <v>3575</v>
      </c>
    </row>
    <row r="33" spans="1:19" x14ac:dyDescent="0.3">
      <c r="A33" s="79"/>
      <c r="B33" s="1" t="s">
        <v>144</v>
      </c>
      <c r="C33">
        <v>161</v>
      </c>
      <c r="D33">
        <v>173</v>
      </c>
      <c r="E33">
        <v>190</v>
      </c>
      <c r="F33">
        <v>163</v>
      </c>
      <c r="G33">
        <v>155</v>
      </c>
      <c r="H33">
        <v>202</v>
      </c>
      <c r="I33">
        <v>248</v>
      </c>
      <c r="J33">
        <v>248</v>
      </c>
      <c r="K33">
        <v>275</v>
      </c>
      <c r="L33">
        <v>271</v>
      </c>
      <c r="M33">
        <v>240</v>
      </c>
      <c r="N33">
        <v>230</v>
      </c>
      <c r="O33">
        <v>220</v>
      </c>
      <c r="P33">
        <v>201</v>
      </c>
      <c r="Q33">
        <v>175</v>
      </c>
      <c r="R33">
        <v>222</v>
      </c>
      <c r="S33">
        <v>3374</v>
      </c>
    </row>
    <row r="34" spans="1:19" x14ac:dyDescent="0.3">
      <c r="A34" s="79" t="s">
        <v>35</v>
      </c>
      <c r="B34" s="1" t="s">
        <v>143</v>
      </c>
      <c r="C34">
        <v>1706</v>
      </c>
      <c r="D34">
        <v>1513</v>
      </c>
      <c r="E34">
        <v>1336</v>
      </c>
      <c r="F34">
        <v>1131</v>
      </c>
      <c r="G34">
        <v>945</v>
      </c>
      <c r="H34">
        <v>786</v>
      </c>
      <c r="I34">
        <v>658</v>
      </c>
      <c r="J34">
        <v>557</v>
      </c>
      <c r="K34">
        <v>454</v>
      </c>
      <c r="L34">
        <v>360</v>
      </c>
      <c r="M34">
        <v>294</v>
      </c>
      <c r="N34">
        <v>233</v>
      </c>
      <c r="O34">
        <v>181</v>
      </c>
      <c r="P34">
        <v>132</v>
      </c>
      <c r="Q34">
        <v>89</v>
      </c>
      <c r="R34">
        <v>83</v>
      </c>
      <c r="S34">
        <v>10458</v>
      </c>
    </row>
    <row r="35" spans="1:19" x14ac:dyDescent="0.3">
      <c r="A35" s="79"/>
      <c r="B35" s="1" t="s">
        <v>144</v>
      </c>
      <c r="C35">
        <v>1767</v>
      </c>
      <c r="D35">
        <v>1567</v>
      </c>
      <c r="E35">
        <v>1386</v>
      </c>
      <c r="F35">
        <v>1176</v>
      </c>
      <c r="G35">
        <v>975</v>
      </c>
      <c r="H35">
        <v>802</v>
      </c>
      <c r="I35">
        <v>662</v>
      </c>
      <c r="J35">
        <v>551</v>
      </c>
      <c r="K35">
        <v>439</v>
      </c>
      <c r="L35">
        <v>334</v>
      </c>
      <c r="M35">
        <v>260</v>
      </c>
      <c r="N35">
        <v>191</v>
      </c>
      <c r="O35">
        <v>136</v>
      </c>
      <c r="P35">
        <v>90</v>
      </c>
      <c r="Q35">
        <v>59</v>
      </c>
      <c r="R35">
        <v>50</v>
      </c>
      <c r="S35">
        <v>10445</v>
      </c>
    </row>
    <row r="36" spans="1:19" x14ac:dyDescent="0.3">
      <c r="A36" s="79" t="s">
        <v>36</v>
      </c>
      <c r="B36" s="1" t="s">
        <v>143</v>
      </c>
      <c r="C36">
        <v>872</v>
      </c>
      <c r="D36">
        <v>859</v>
      </c>
      <c r="E36">
        <v>801</v>
      </c>
      <c r="F36">
        <v>727</v>
      </c>
      <c r="G36">
        <v>754</v>
      </c>
      <c r="H36">
        <v>780</v>
      </c>
      <c r="I36">
        <v>639</v>
      </c>
      <c r="J36">
        <v>851</v>
      </c>
      <c r="K36">
        <v>334</v>
      </c>
      <c r="L36">
        <v>422</v>
      </c>
      <c r="M36">
        <v>391</v>
      </c>
      <c r="N36">
        <v>356</v>
      </c>
      <c r="O36">
        <v>277</v>
      </c>
      <c r="P36">
        <v>219</v>
      </c>
      <c r="Q36">
        <v>133</v>
      </c>
      <c r="R36">
        <v>141</v>
      </c>
      <c r="S36">
        <v>8556</v>
      </c>
    </row>
    <row r="37" spans="1:19" x14ac:dyDescent="0.3">
      <c r="A37" s="79"/>
      <c r="B37" s="1" t="s">
        <v>144</v>
      </c>
      <c r="C37">
        <v>907</v>
      </c>
      <c r="D37">
        <v>893</v>
      </c>
      <c r="E37">
        <v>839</v>
      </c>
      <c r="F37">
        <v>733</v>
      </c>
      <c r="G37">
        <v>774</v>
      </c>
      <c r="H37">
        <v>809</v>
      </c>
      <c r="I37">
        <v>602</v>
      </c>
      <c r="J37">
        <v>797</v>
      </c>
      <c r="K37">
        <v>293</v>
      </c>
      <c r="L37">
        <v>380</v>
      </c>
      <c r="M37">
        <v>341</v>
      </c>
      <c r="N37">
        <v>298</v>
      </c>
      <c r="O37">
        <v>177</v>
      </c>
      <c r="P37">
        <v>144</v>
      </c>
      <c r="Q37">
        <v>88</v>
      </c>
      <c r="R37">
        <v>86</v>
      </c>
      <c r="S37">
        <v>8161</v>
      </c>
    </row>
    <row r="38" spans="1:19" x14ac:dyDescent="0.3">
      <c r="A38" s="79" t="s">
        <v>37</v>
      </c>
      <c r="B38" s="1" t="s">
        <v>143</v>
      </c>
      <c r="C38">
        <v>2038</v>
      </c>
      <c r="D38">
        <v>1848</v>
      </c>
      <c r="E38">
        <v>1648</v>
      </c>
      <c r="F38">
        <v>1420</v>
      </c>
      <c r="G38">
        <v>1206</v>
      </c>
      <c r="H38">
        <v>1065</v>
      </c>
      <c r="I38">
        <v>930</v>
      </c>
      <c r="J38">
        <v>769</v>
      </c>
      <c r="K38">
        <v>601</v>
      </c>
      <c r="L38">
        <v>470</v>
      </c>
      <c r="M38">
        <v>368</v>
      </c>
      <c r="N38">
        <v>287</v>
      </c>
      <c r="O38">
        <v>220</v>
      </c>
      <c r="P38">
        <v>168</v>
      </c>
      <c r="Q38">
        <v>116</v>
      </c>
      <c r="R38">
        <v>115</v>
      </c>
      <c r="S38">
        <v>13269</v>
      </c>
    </row>
    <row r="39" spans="1:19" x14ac:dyDescent="0.3">
      <c r="A39" s="79"/>
      <c r="B39" s="1" t="s">
        <v>144</v>
      </c>
      <c r="C39">
        <v>2078</v>
      </c>
      <c r="D39">
        <v>1882</v>
      </c>
      <c r="E39">
        <v>1673</v>
      </c>
      <c r="F39">
        <v>1436</v>
      </c>
      <c r="G39">
        <v>1214</v>
      </c>
      <c r="H39">
        <v>1067</v>
      </c>
      <c r="I39">
        <v>931</v>
      </c>
      <c r="J39">
        <v>770</v>
      </c>
      <c r="K39">
        <v>602</v>
      </c>
      <c r="L39">
        <v>468</v>
      </c>
      <c r="M39">
        <v>361</v>
      </c>
      <c r="N39">
        <v>273</v>
      </c>
      <c r="O39">
        <v>201</v>
      </c>
      <c r="P39">
        <v>145</v>
      </c>
      <c r="Q39">
        <v>94</v>
      </c>
      <c r="R39">
        <v>83</v>
      </c>
      <c r="S39">
        <v>13278</v>
      </c>
    </row>
    <row r="40" spans="1:19" x14ac:dyDescent="0.3">
      <c r="A40" s="79" t="s">
        <v>38</v>
      </c>
      <c r="B40" s="1" t="s">
        <v>143</v>
      </c>
      <c r="C40">
        <v>972</v>
      </c>
      <c r="D40">
        <v>966</v>
      </c>
      <c r="E40">
        <v>969</v>
      </c>
      <c r="F40">
        <v>971</v>
      </c>
      <c r="G40">
        <v>1155</v>
      </c>
      <c r="H40">
        <v>1344</v>
      </c>
      <c r="I40">
        <v>1310</v>
      </c>
      <c r="J40">
        <v>1330</v>
      </c>
      <c r="K40">
        <v>1239</v>
      </c>
      <c r="L40">
        <v>1194</v>
      </c>
      <c r="M40">
        <v>1207</v>
      </c>
      <c r="N40">
        <v>1378</v>
      </c>
      <c r="O40">
        <v>1287</v>
      </c>
      <c r="P40">
        <v>1103</v>
      </c>
      <c r="Q40">
        <v>925</v>
      </c>
      <c r="R40">
        <v>1659</v>
      </c>
      <c r="S40">
        <v>19009</v>
      </c>
    </row>
    <row r="41" spans="1:19" x14ac:dyDescent="0.3">
      <c r="A41" s="79"/>
      <c r="B41" s="1" t="s">
        <v>144</v>
      </c>
      <c r="C41">
        <v>1021</v>
      </c>
      <c r="D41">
        <v>1012</v>
      </c>
      <c r="E41">
        <v>1014</v>
      </c>
      <c r="F41">
        <v>1017</v>
      </c>
      <c r="G41">
        <v>1208</v>
      </c>
      <c r="H41">
        <v>1390</v>
      </c>
      <c r="I41">
        <v>1316</v>
      </c>
      <c r="J41">
        <v>1322</v>
      </c>
      <c r="K41">
        <v>1224</v>
      </c>
      <c r="L41">
        <v>1190</v>
      </c>
      <c r="M41">
        <v>1216</v>
      </c>
      <c r="N41">
        <v>1381</v>
      </c>
      <c r="O41">
        <v>1275</v>
      </c>
      <c r="P41">
        <v>1047</v>
      </c>
      <c r="Q41">
        <v>867</v>
      </c>
      <c r="R41">
        <v>1231</v>
      </c>
      <c r="S41">
        <v>18731</v>
      </c>
    </row>
    <row r="42" spans="1:19" x14ac:dyDescent="0.3">
      <c r="A42" s="79" t="s">
        <v>39</v>
      </c>
      <c r="B42" s="1" t="s">
        <v>143</v>
      </c>
      <c r="C42">
        <v>570</v>
      </c>
      <c r="D42">
        <v>622</v>
      </c>
      <c r="E42">
        <v>614</v>
      </c>
      <c r="F42">
        <v>612</v>
      </c>
      <c r="G42">
        <v>691</v>
      </c>
      <c r="H42">
        <v>784</v>
      </c>
      <c r="I42">
        <v>761</v>
      </c>
      <c r="J42">
        <v>693</v>
      </c>
      <c r="K42">
        <v>661</v>
      </c>
      <c r="L42">
        <v>633</v>
      </c>
      <c r="M42">
        <v>619</v>
      </c>
      <c r="N42">
        <v>587</v>
      </c>
      <c r="O42">
        <v>515</v>
      </c>
      <c r="P42">
        <v>433</v>
      </c>
      <c r="Q42">
        <v>318</v>
      </c>
      <c r="R42">
        <v>579</v>
      </c>
      <c r="S42">
        <v>9692</v>
      </c>
    </row>
    <row r="43" spans="1:19" x14ac:dyDescent="0.3">
      <c r="A43" s="79"/>
      <c r="B43" s="1" t="s">
        <v>144</v>
      </c>
      <c r="C43">
        <v>592</v>
      </c>
      <c r="D43">
        <v>644</v>
      </c>
      <c r="E43">
        <v>636</v>
      </c>
      <c r="F43">
        <v>632</v>
      </c>
      <c r="G43">
        <v>712</v>
      </c>
      <c r="H43">
        <v>809</v>
      </c>
      <c r="I43">
        <v>785</v>
      </c>
      <c r="J43">
        <v>707</v>
      </c>
      <c r="K43">
        <v>663</v>
      </c>
      <c r="L43">
        <v>621</v>
      </c>
      <c r="M43">
        <v>595</v>
      </c>
      <c r="N43">
        <v>550</v>
      </c>
      <c r="O43">
        <v>467</v>
      </c>
      <c r="P43">
        <v>377</v>
      </c>
      <c r="Q43">
        <v>263</v>
      </c>
      <c r="R43">
        <v>371</v>
      </c>
      <c r="S43">
        <v>9424</v>
      </c>
    </row>
    <row r="44" spans="1:19" x14ac:dyDescent="0.3">
      <c r="A44" s="79" t="s">
        <v>40</v>
      </c>
      <c r="B44" s="1" t="s">
        <v>143</v>
      </c>
      <c r="C44">
        <v>39476</v>
      </c>
      <c r="D44">
        <v>40415</v>
      </c>
      <c r="E44">
        <v>38913</v>
      </c>
      <c r="F44">
        <v>38239</v>
      </c>
      <c r="G44">
        <v>40884</v>
      </c>
      <c r="H44">
        <v>46466</v>
      </c>
      <c r="I44">
        <v>62296</v>
      </c>
      <c r="J44">
        <v>48746</v>
      </c>
      <c r="K44">
        <v>46985</v>
      </c>
      <c r="L44">
        <v>58664</v>
      </c>
      <c r="M44">
        <v>61097</v>
      </c>
      <c r="N44">
        <v>48782</v>
      </c>
      <c r="O44">
        <v>38597</v>
      </c>
      <c r="P44">
        <v>37623</v>
      </c>
      <c r="Q44">
        <v>23525</v>
      </c>
      <c r="R44">
        <v>30369</v>
      </c>
      <c r="S44">
        <v>701077</v>
      </c>
    </row>
    <row r="45" spans="1:19" x14ac:dyDescent="0.3">
      <c r="A45" s="79"/>
      <c r="B45" s="1" t="s">
        <v>144</v>
      </c>
      <c r="C45">
        <v>44456</v>
      </c>
      <c r="D45">
        <v>46320</v>
      </c>
      <c r="E45">
        <v>45350</v>
      </c>
      <c r="F45">
        <v>44103</v>
      </c>
      <c r="G45">
        <v>46274</v>
      </c>
      <c r="H45">
        <v>51523</v>
      </c>
      <c r="I45">
        <v>66443</v>
      </c>
      <c r="J45">
        <v>51346</v>
      </c>
      <c r="K45">
        <v>49289</v>
      </c>
      <c r="L45">
        <v>61173</v>
      </c>
      <c r="M45">
        <v>62348</v>
      </c>
      <c r="N45">
        <v>49958</v>
      </c>
      <c r="O45">
        <v>38917</v>
      </c>
      <c r="P45">
        <v>36527</v>
      </c>
      <c r="Q45">
        <v>21425</v>
      </c>
      <c r="R45">
        <v>22794</v>
      </c>
      <c r="S45">
        <v>738246</v>
      </c>
    </row>
    <row r="46" spans="1:19" x14ac:dyDescent="0.3">
      <c r="A46" s="79" t="s">
        <v>41</v>
      </c>
      <c r="B46" s="1" t="s">
        <v>143</v>
      </c>
      <c r="C46">
        <v>174</v>
      </c>
      <c r="D46">
        <v>141</v>
      </c>
      <c r="E46">
        <v>135</v>
      </c>
      <c r="F46">
        <v>129</v>
      </c>
      <c r="G46">
        <v>185</v>
      </c>
      <c r="H46">
        <v>266</v>
      </c>
      <c r="I46">
        <v>309</v>
      </c>
      <c r="J46">
        <v>354</v>
      </c>
      <c r="K46">
        <v>340</v>
      </c>
      <c r="L46">
        <v>330</v>
      </c>
      <c r="M46">
        <v>324</v>
      </c>
      <c r="N46">
        <v>344</v>
      </c>
      <c r="O46">
        <v>297</v>
      </c>
      <c r="P46">
        <v>236</v>
      </c>
      <c r="Q46">
        <v>176</v>
      </c>
      <c r="R46">
        <v>317</v>
      </c>
      <c r="S46">
        <v>4057</v>
      </c>
    </row>
    <row r="47" spans="1:19" x14ac:dyDescent="0.3">
      <c r="A47" s="79"/>
      <c r="B47" s="1" t="s">
        <v>144</v>
      </c>
      <c r="C47">
        <v>189</v>
      </c>
      <c r="D47">
        <v>161</v>
      </c>
      <c r="E47">
        <v>151</v>
      </c>
      <c r="F47">
        <v>138</v>
      </c>
      <c r="G47">
        <v>189</v>
      </c>
      <c r="H47">
        <v>227</v>
      </c>
      <c r="I47">
        <v>227</v>
      </c>
      <c r="J47">
        <v>232</v>
      </c>
      <c r="K47">
        <v>226</v>
      </c>
      <c r="L47">
        <v>233</v>
      </c>
      <c r="M47">
        <v>245</v>
      </c>
      <c r="N47">
        <v>295</v>
      </c>
      <c r="O47">
        <v>292</v>
      </c>
      <c r="P47">
        <v>224</v>
      </c>
      <c r="Q47">
        <v>168</v>
      </c>
      <c r="R47">
        <v>243</v>
      </c>
      <c r="S47">
        <v>3440</v>
      </c>
    </row>
    <row r="48" spans="1:19" x14ac:dyDescent="0.3">
      <c r="A48" s="79" t="s">
        <v>42</v>
      </c>
      <c r="B48" s="1" t="s">
        <v>143</v>
      </c>
      <c r="C48">
        <v>1812</v>
      </c>
      <c r="D48">
        <v>1810</v>
      </c>
      <c r="E48">
        <v>1895</v>
      </c>
      <c r="F48">
        <v>2080</v>
      </c>
      <c r="G48">
        <v>2175</v>
      </c>
      <c r="H48">
        <v>2191</v>
      </c>
      <c r="I48">
        <v>2025</v>
      </c>
      <c r="J48">
        <v>1903</v>
      </c>
      <c r="K48">
        <v>1773</v>
      </c>
      <c r="L48">
        <v>1607</v>
      </c>
      <c r="M48">
        <v>1537</v>
      </c>
      <c r="N48">
        <v>1396</v>
      </c>
      <c r="O48">
        <v>1129</v>
      </c>
      <c r="P48">
        <v>913</v>
      </c>
      <c r="Q48">
        <v>650</v>
      </c>
      <c r="R48">
        <v>1002</v>
      </c>
      <c r="S48">
        <v>25898</v>
      </c>
    </row>
    <row r="49" spans="1:19" x14ac:dyDescent="0.3">
      <c r="A49" s="79"/>
      <c r="B49" s="1" t="s">
        <v>144</v>
      </c>
      <c r="C49">
        <v>1899</v>
      </c>
      <c r="D49">
        <v>1894</v>
      </c>
      <c r="E49">
        <v>1979</v>
      </c>
      <c r="F49">
        <v>2167</v>
      </c>
      <c r="G49">
        <v>2247</v>
      </c>
      <c r="H49">
        <v>2235</v>
      </c>
      <c r="I49">
        <v>2032</v>
      </c>
      <c r="J49">
        <v>1850</v>
      </c>
      <c r="K49">
        <v>1648</v>
      </c>
      <c r="L49">
        <v>1422</v>
      </c>
      <c r="M49">
        <v>1371</v>
      </c>
      <c r="N49">
        <v>1240</v>
      </c>
      <c r="O49">
        <v>957</v>
      </c>
      <c r="P49">
        <v>772</v>
      </c>
      <c r="Q49">
        <v>538</v>
      </c>
      <c r="R49">
        <v>734</v>
      </c>
      <c r="S49">
        <v>24985</v>
      </c>
    </row>
    <row r="50" spans="1:19" x14ac:dyDescent="0.3">
      <c r="A50" s="79" t="s">
        <v>43</v>
      </c>
      <c r="B50" s="1" t="s">
        <v>143</v>
      </c>
      <c r="C50">
        <v>407</v>
      </c>
      <c r="D50">
        <v>382</v>
      </c>
      <c r="E50">
        <v>340</v>
      </c>
      <c r="F50">
        <v>285</v>
      </c>
      <c r="G50">
        <v>237</v>
      </c>
      <c r="H50">
        <v>199</v>
      </c>
      <c r="I50">
        <v>177</v>
      </c>
      <c r="J50">
        <v>163</v>
      </c>
      <c r="K50">
        <v>147</v>
      </c>
      <c r="L50">
        <v>121</v>
      </c>
      <c r="M50">
        <v>95</v>
      </c>
      <c r="N50">
        <v>71</v>
      </c>
      <c r="O50">
        <v>51</v>
      </c>
      <c r="P50">
        <v>37</v>
      </c>
      <c r="Q50">
        <v>25</v>
      </c>
      <c r="R50">
        <v>24</v>
      </c>
      <c r="S50">
        <v>2761</v>
      </c>
    </row>
    <row r="51" spans="1:19" x14ac:dyDescent="0.3">
      <c r="A51" s="79"/>
      <c r="B51" s="1" t="s">
        <v>144</v>
      </c>
      <c r="C51">
        <v>415</v>
      </c>
      <c r="D51">
        <v>389</v>
      </c>
      <c r="E51">
        <v>345</v>
      </c>
      <c r="F51">
        <v>288</v>
      </c>
      <c r="G51">
        <v>239</v>
      </c>
      <c r="H51">
        <v>199</v>
      </c>
      <c r="I51">
        <v>177</v>
      </c>
      <c r="J51">
        <v>163</v>
      </c>
      <c r="K51">
        <v>147</v>
      </c>
      <c r="L51">
        <v>121</v>
      </c>
      <c r="M51">
        <v>94</v>
      </c>
      <c r="N51">
        <v>68</v>
      </c>
      <c r="O51">
        <v>46</v>
      </c>
      <c r="P51">
        <v>31</v>
      </c>
      <c r="Q51">
        <v>19</v>
      </c>
      <c r="R51">
        <v>15</v>
      </c>
      <c r="S51">
        <v>2756</v>
      </c>
    </row>
    <row r="52" spans="1:19" x14ac:dyDescent="0.3">
      <c r="A52" s="79" t="s">
        <v>44</v>
      </c>
      <c r="B52" s="1" t="s">
        <v>143</v>
      </c>
      <c r="C52">
        <v>170</v>
      </c>
      <c r="D52">
        <v>175</v>
      </c>
      <c r="E52">
        <v>174</v>
      </c>
      <c r="F52">
        <v>178</v>
      </c>
      <c r="G52">
        <v>196</v>
      </c>
      <c r="H52">
        <v>209</v>
      </c>
      <c r="I52">
        <v>213</v>
      </c>
      <c r="J52">
        <v>196</v>
      </c>
      <c r="K52">
        <v>174</v>
      </c>
      <c r="L52">
        <v>153</v>
      </c>
      <c r="M52">
        <v>155</v>
      </c>
      <c r="N52">
        <v>152</v>
      </c>
      <c r="O52">
        <v>125</v>
      </c>
      <c r="P52">
        <v>93</v>
      </c>
      <c r="Q52">
        <v>73</v>
      </c>
      <c r="R52">
        <v>114</v>
      </c>
      <c r="S52">
        <v>2550</v>
      </c>
    </row>
    <row r="53" spans="1:19" x14ac:dyDescent="0.3">
      <c r="A53" s="79"/>
      <c r="B53" s="1" t="s">
        <v>144</v>
      </c>
      <c r="C53">
        <v>178</v>
      </c>
      <c r="D53">
        <v>183</v>
      </c>
      <c r="E53">
        <v>182</v>
      </c>
      <c r="F53">
        <v>186</v>
      </c>
      <c r="G53">
        <v>204</v>
      </c>
      <c r="H53">
        <v>216</v>
      </c>
      <c r="I53">
        <v>218</v>
      </c>
      <c r="J53">
        <v>199</v>
      </c>
      <c r="K53">
        <v>174</v>
      </c>
      <c r="L53">
        <v>149</v>
      </c>
      <c r="M53">
        <v>150</v>
      </c>
      <c r="N53">
        <v>146</v>
      </c>
      <c r="O53">
        <v>119</v>
      </c>
      <c r="P53">
        <v>86</v>
      </c>
      <c r="Q53">
        <v>66</v>
      </c>
      <c r="R53">
        <v>91</v>
      </c>
      <c r="S53">
        <v>2547</v>
      </c>
    </row>
    <row r="54" spans="1:19" x14ac:dyDescent="0.3">
      <c r="A54" s="79" t="s">
        <v>45</v>
      </c>
      <c r="B54" s="1" t="s">
        <v>143</v>
      </c>
      <c r="C54">
        <v>89</v>
      </c>
      <c r="D54">
        <v>98</v>
      </c>
      <c r="E54">
        <v>103</v>
      </c>
      <c r="F54">
        <v>96</v>
      </c>
      <c r="G54">
        <v>115</v>
      </c>
      <c r="H54">
        <v>115</v>
      </c>
      <c r="I54">
        <v>127</v>
      </c>
      <c r="J54">
        <v>138</v>
      </c>
      <c r="K54">
        <v>142</v>
      </c>
      <c r="L54">
        <v>134</v>
      </c>
      <c r="M54">
        <v>142</v>
      </c>
      <c r="N54">
        <v>155</v>
      </c>
      <c r="O54">
        <v>151</v>
      </c>
      <c r="P54">
        <v>147</v>
      </c>
      <c r="Q54">
        <v>117</v>
      </c>
      <c r="R54">
        <v>256</v>
      </c>
      <c r="S54">
        <v>2125</v>
      </c>
    </row>
    <row r="55" spans="1:19" x14ac:dyDescent="0.3">
      <c r="A55" s="79"/>
      <c r="B55" s="1" t="s">
        <v>144</v>
      </c>
      <c r="C55">
        <v>95</v>
      </c>
      <c r="D55">
        <v>104</v>
      </c>
      <c r="E55">
        <v>108</v>
      </c>
      <c r="F55">
        <v>101</v>
      </c>
      <c r="G55">
        <v>121</v>
      </c>
      <c r="H55">
        <v>121</v>
      </c>
      <c r="I55">
        <v>131</v>
      </c>
      <c r="J55">
        <v>143</v>
      </c>
      <c r="K55">
        <v>146</v>
      </c>
      <c r="L55">
        <v>135</v>
      </c>
      <c r="M55">
        <v>139</v>
      </c>
      <c r="N55">
        <v>145</v>
      </c>
      <c r="O55">
        <v>138</v>
      </c>
      <c r="P55">
        <v>129</v>
      </c>
      <c r="Q55">
        <v>89</v>
      </c>
      <c r="R55">
        <v>135</v>
      </c>
      <c r="S55">
        <v>1980</v>
      </c>
    </row>
    <row r="56" spans="1:19" x14ac:dyDescent="0.3">
      <c r="A56" s="79" t="s">
        <v>46</v>
      </c>
      <c r="B56" s="1" t="s">
        <v>143</v>
      </c>
      <c r="C56">
        <v>31</v>
      </c>
      <c r="D56">
        <v>33</v>
      </c>
      <c r="E56">
        <v>33</v>
      </c>
      <c r="F56">
        <v>35</v>
      </c>
      <c r="G56">
        <v>44</v>
      </c>
      <c r="H56">
        <v>46</v>
      </c>
      <c r="I56">
        <v>47</v>
      </c>
      <c r="J56">
        <v>47</v>
      </c>
      <c r="K56">
        <v>45</v>
      </c>
      <c r="L56">
        <v>40</v>
      </c>
      <c r="M56">
        <v>39</v>
      </c>
      <c r="N56">
        <v>36</v>
      </c>
      <c r="O56">
        <v>33</v>
      </c>
      <c r="P56">
        <v>28</v>
      </c>
      <c r="Q56">
        <v>24</v>
      </c>
      <c r="R56">
        <v>42</v>
      </c>
      <c r="S56">
        <v>603</v>
      </c>
    </row>
    <row r="57" spans="1:19" x14ac:dyDescent="0.3">
      <c r="A57" s="79"/>
      <c r="B57" s="1" t="s">
        <v>144</v>
      </c>
      <c r="C57">
        <v>33</v>
      </c>
      <c r="D57">
        <v>35</v>
      </c>
      <c r="E57">
        <v>35</v>
      </c>
      <c r="F57">
        <v>38</v>
      </c>
      <c r="G57">
        <v>50</v>
      </c>
      <c r="H57">
        <v>52</v>
      </c>
      <c r="I57">
        <v>50</v>
      </c>
      <c r="J57">
        <v>45</v>
      </c>
      <c r="K57">
        <v>42</v>
      </c>
      <c r="L57">
        <v>39</v>
      </c>
      <c r="M57">
        <v>37</v>
      </c>
      <c r="N57">
        <v>36</v>
      </c>
      <c r="O57">
        <v>31</v>
      </c>
      <c r="P57">
        <v>27</v>
      </c>
      <c r="Q57">
        <v>22</v>
      </c>
      <c r="R57">
        <v>30</v>
      </c>
      <c r="S57">
        <v>602</v>
      </c>
    </row>
    <row r="58" spans="1:19" x14ac:dyDescent="0.3">
      <c r="A58" s="79" t="s">
        <v>47</v>
      </c>
      <c r="B58" s="1" t="s">
        <v>143</v>
      </c>
      <c r="C58">
        <v>272</v>
      </c>
      <c r="D58">
        <v>270</v>
      </c>
      <c r="E58">
        <v>279</v>
      </c>
      <c r="F58">
        <v>238</v>
      </c>
      <c r="G58">
        <v>230</v>
      </c>
      <c r="H58">
        <v>310</v>
      </c>
      <c r="I58">
        <v>349</v>
      </c>
      <c r="J58">
        <v>369</v>
      </c>
      <c r="K58">
        <v>453</v>
      </c>
      <c r="L58">
        <v>424</v>
      </c>
      <c r="M58">
        <v>341</v>
      </c>
      <c r="N58">
        <v>328</v>
      </c>
      <c r="O58">
        <v>331</v>
      </c>
      <c r="P58">
        <v>364</v>
      </c>
      <c r="Q58">
        <v>342</v>
      </c>
      <c r="R58">
        <v>538</v>
      </c>
      <c r="S58">
        <v>5438</v>
      </c>
    </row>
    <row r="59" spans="1:19" x14ac:dyDescent="0.3">
      <c r="A59" s="79"/>
      <c r="B59" s="1" t="s">
        <v>144</v>
      </c>
      <c r="C59">
        <v>287</v>
      </c>
      <c r="D59">
        <v>285</v>
      </c>
      <c r="E59">
        <v>294</v>
      </c>
      <c r="F59">
        <v>250</v>
      </c>
      <c r="G59">
        <v>241</v>
      </c>
      <c r="H59">
        <v>324</v>
      </c>
      <c r="I59">
        <v>368</v>
      </c>
      <c r="J59">
        <v>392</v>
      </c>
      <c r="K59">
        <v>477</v>
      </c>
      <c r="L59">
        <v>444</v>
      </c>
      <c r="M59">
        <v>353</v>
      </c>
      <c r="N59">
        <v>329</v>
      </c>
      <c r="O59">
        <v>313</v>
      </c>
      <c r="P59">
        <v>317</v>
      </c>
      <c r="Q59">
        <v>271</v>
      </c>
      <c r="R59">
        <v>327</v>
      </c>
      <c r="S59">
        <v>5272</v>
      </c>
    </row>
    <row r="60" spans="1:19" x14ac:dyDescent="0.3">
      <c r="A60" s="79" t="s">
        <v>48</v>
      </c>
      <c r="B60" s="1" t="s">
        <v>143</v>
      </c>
      <c r="C60">
        <v>491</v>
      </c>
      <c r="D60">
        <v>488</v>
      </c>
      <c r="E60">
        <v>479</v>
      </c>
      <c r="F60">
        <v>470</v>
      </c>
      <c r="G60">
        <v>462</v>
      </c>
      <c r="H60">
        <v>456</v>
      </c>
      <c r="I60">
        <v>416</v>
      </c>
      <c r="J60">
        <v>366</v>
      </c>
      <c r="K60">
        <v>337</v>
      </c>
      <c r="L60">
        <v>308</v>
      </c>
      <c r="M60">
        <v>277</v>
      </c>
      <c r="N60">
        <v>243</v>
      </c>
      <c r="O60">
        <v>200</v>
      </c>
      <c r="P60">
        <v>152</v>
      </c>
      <c r="Q60">
        <v>108</v>
      </c>
      <c r="R60">
        <v>175</v>
      </c>
      <c r="S60">
        <v>5428</v>
      </c>
    </row>
    <row r="61" spans="1:19" x14ac:dyDescent="0.3">
      <c r="A61" s="79"/>
      <c r="B61" s="1" t="s">
        <v>144</v>
      </c>
      <c r="C61">
        <v>512</v>
      </c>
      <c r="D61">
        <v>508</v>
      </c>
      <c r="E61">
        <v>498</v>
      </c>
      <c r="F61">
        <v>489</v>
      </c>
      <c r="G61">
        <v>477</v>
      </c>
      <c r="H61">
        <v>458</v>
      </c>
      <c r="I61">
        <v>410</v>
      </c>
      <c r="J61">
        <v>372</v>
      </c>
      <c r="K61">
        <v>332</v>
      </c>
      <c r="L61">
        <v>299</v>
      </c>
      <c r="M61">
        <v>264</v>
      </c>
      <c r="N61">
        <v>230</v>
      </c>
      <c r="O61">
        <v>189</v>
      </c>
      <c r="P61">
        <v>141</v>
      </c>
      <c r="Q61">
        <v>96</v>
      </c>
      <c r="R61">
        <v>144</v>
      </c>
      <c r="S61">
        <v>5419</v>
      </c>
    </row>
    <row r="62" spans="1:19" x14ac:dyDescent="0.3">
      <c r="A62" s="79" t="s">
        <v>49</v>
      </c>
      <c r="B62" s="1" t="s">
        <v>143</v>
      </c>
      <c r="C62">
        <v>815</v>
      </c>
      <c r="D62">
        <v>788</v>
      </c>
      <c r="E62">
        <v>761</v>
      </c>
      <c r="F62">
        <v>766</v>
      </c>
      <c r="G62">
        <v>771</v>
      </c>
      <c r="H62">
        <v>728</v>
      </c>
      <c r="I62">
        <v>679</v>
      </c>
      <c r="J62">
        <v>615</v>
      </c>
      <c r="K62">
        <v>554</v>
      </c>
      <c r="L62">
        <v>502</v>
      </c>
      <c r="M62">
        <v>440</v>
      </c>
      <c r="N62">
        <v>372</v>
      </c>
      <c r="O62">
        <v>310</v>
      </c>
      <c r="P62">
        <v>253</v>
      </c>
      <c r="Q62">
        <v>173</v>
      </c>
      <c r="R62">
        <v>292</v>
      </c>
      <c r="S62">
        <v>8819</v>
      </c>
    </row>
    <row r="63" spans="1:19" x14ac:dyDescent="0.3">
      <c r="A63" s="79"/>
      <c r="B63" s="1" t="s">
        <v>144</v>
      </c>
      <c r="C63">
        <v>852</v>
      </c>
      <c r="D63">
        <v>823</v>
      </c>
      <c r="E63">
        <v>794</v>
      </c>
      <c r="F63">
        <v>795</v>
      </c>
      <c r="G63">
        <v>796</v>
      </c>
      <c r="H63">
        <v>742</v>
      </c>
      <c r="I63">
        <v>684</v>
      </c>
      <c r="J63">
        <v>614</v>
      </c>
      <c r="K63">
        <v>545</v>
      </c>
      <c r="L63">
        <v>487</v>
      </c>
      <c r="M63">
        <v>424</v>
      </c>
      <c r="N63">
        <v>355</v>
      </c>
      <c r="O63">
        <v>291</v>
      </c>
      <c r="P63">
        <v>233</v>
      </c>
      <c r="Q63">
        <v>155</v>
      </c>
      <c r="R63">
        <v>232</v>
      </c>
      <c r="S63">
        <v>8822</v>
      </c>
    </row>
    <row r="64" spans="1:19" x14ac:dyDescent="0.3">
      <c r="A64" s="79" t="s">
        <v>50</v>
      </c>
      <c r="B64" s="1" t="s">
        <v>143</v>
      </c>
      <c r="C64">
        <v>6169</v>
      </c>
      <c r="D64">
        <v>5977</v>
      </c>
      <c r="E64">
        <v>4698</v>
      </c>
      <c r="F64">
        <v>4225</v>
      </c>
      <c r="G64">
        <v>4105</v>
      </c>
      <c r="H64">
        <v>3998</v>
      </c>
      <c r="I64">
        <v>3999</v>
      </c>
      <c r="J64">
        <v>3512</v>
      </c>
      <c r="K64">
        <v>2979</v>
      </c>
      <c r="L64">
        <v>2481</v>
      </c>
      <c r="M64">
        <v>2144</v>
      </c>
      <c r="N64">
        <v>1828</v>
      </c>
      <c r="O64">
        <v>1510</v>
      </c>
      <c r="P64">
        <v>1121</v>
      </c>
      <c r="Q64">
        <v>908</v>
      </c>
      <c r="R64">
        <v>977</v>
      </c>
      <c r="S64">
        <v>50631</v>
      </c>
    </row>
    <row r="65" spans="1:19" x14ac:dyDescent="0.3">
      <c r="A65" s="79"/>
      <c r="B65" s="1" t="s">
        <v>144</v>
      </c>
      <c r="C65">
        <v>6529</v>
      </c>
      <c r="D65">
        <v>6355</v>
      </c>
      <c r="E65">
        <v>4986</v>
      </c>
      <c r="F65">
        <v>4476</v>
      </c>
      <c r="G65">
        <v>4311</v>
      </c>
      <c r="H65">
        <v>4096</v>
      </c>
      <c r="I65">
        <v>4066</v>
      </c>
      <c r="J65">
        <v>3621</v>
      </c>
      <c r="K65">
        <v>3061</v>
      </c>
      <c r="L65">
        <v>2427</v>
      </c>
      <c r="M65">
        <v>2070</v>
      </c>
      <c r="N65">
        <v>1803</v>
      </c>
      <c r="O65">
        <v>1452</v>
      </c>
      <c r="P65">
        <v>1040</v>
      </c>
      <c r="Q65">
        <v>758</v>
      </c>
      <c r="R65">
        <v>652</v>
      </c>
      <c r="S65">
        <v>51703</v>
      </c>
    </row>
    <row r="66" spans="1:19" x14ac:dyDescent="0.3">
      <c r="A66" s="79" t="s">
        <v>51</v>
      </c>
      <c r="B66" s="1" t="s">
        <v>143</v>
      </c>
      <c r="C66">
        <v>281</v>
      </c>
      <c r="D66">
        <v>279</v>
      </c>
      <c r="E66">
        <v>283</v>
      </c>
      <c r="F66">
        <v>292</v>
      </c>
      <c r="G66">
        <v>322</v>
      </c>
      <c r="H66">
        <v>307</v>
      </c>
      <c r="I66">
        <v>260</v>
      </c>
      <c r="J66">
        <v>230</v>
      </c>
      <c r="K66">
        <v>217</v>
      </c>
      <c r="L66">
        <v>196</v>
      </c>
      <c r="M66">
        <v>174</v>
      </c>
      <c r="N66">
        <v>153</v>
      </c>
      <c r="O66">
        <v>128</v>
      </c>
      <c r="P66">
        <v>109</v>
      </c>
      <c r="Q66">
        <v>81</v>
      </c>
      <c r="R66">
        <v>138</v>
      </c>
      <c r="S66">
        <v>3450</v>
      </c>
    </row>
    <row r="67" spans="1:19" x14ac:dyDescent="0.3">
      <c r="A67" s="79"/>
      <c r="B67" s="1" t="s">
        <v>144</v>
      </c>
      <c r="C67">
        <v>295</v>
      </c>
      <c r="D67">
        <v>292</v>
      </c>
      <c r="E67">
        <v>295</v>
      </c>
      <c r="F67">
        <v>296</v>
      </c>
      <c r="G67">
        <v>311</v>
      </c>
      <c r="H67">
        <v>276</v>
      </c>
      <c r="I67">
        <v>214</v>
      </c>
      <c r="J67">
        <v>178</v>
      </c>
      <c r="K67">
        <v>165</v>
      </c>
      <c r="L67">
        <v>147</v>
      </c>
      <c r="M67">
        <v>129</v>
      </c>
      <c r="N67">
        <v>112</v>
      </c>
      <c r="O67">
        <v>93</v>
      </c>
      <c r="P67">
        <v>76</v>
      </c>
      <c r="Q67">
        <v>58</v>
      </c>
      <c r="R67">
        <v>98</v>
      </c>
      <c r="S67">
        <v>3035</v>
      </c>
    </row>
    <row r="68" spans="1:19" x14ac:dyDescent="0.3">
      <c r="A68" s="79" t="s">
        <v>52</v>
      </c>
      <c r="B68" s="1" t="s">
        <v>143</v>
      </c>
      <c r="C68">
        <v>33</v>
      </c>
      <c r="D68">
        <v>36</v>
      </c>
      <c r="E68">
        <v>36</v>
      </c>
      <c r="F68">
        <v>30</v>
      </c>
      <c r="G68">
        <v>28</v>
      </c>
      <c r="H68">
        <v>41</v>
      </c>
      <c r="I68">
        <v>48</v>
      </c>
      <c r="J68">
        <v>45</v>
      </c>
      <c r="K68">
        <v>43</v>
      </c>
      <c r="L68">
        <v>47</v>
      </c>
      <c r="M68">
        <v>39</v>
      </c>
      <c r="N68">
        <v>47</v>
      </c>
      <c r="O68">
        <v>47</v>
      </c>
      <c r="P68">
        <v>49</v>
      </c>
      <c r="Q68">
        <v>33</v>
      </c>
      <c r="R68">
        <v>95</v>
      </c>
      <c r="S68">
        <v>697</v>
      </c>
    </row>
    <row r="69" spans="1:19" x14ac:dyDescent="0.3">
      <c r="A69" s="79"/>
      <c r="B69" s="1" t="s">
        <v>144</v>
      </c>
      <c r="C69">
        <v>36</v>
      </c>
      <c r="D69">
        <v>38</v>
      </c>
      <c r="E69">
        <v>39</v>
      </c>
      <c r="F69">
        <v>32</v>
      </c>
      <c r="G69">
        <v>30</v>
      </c>
      <c r="H69">
        <v>46</v>
      </c>
      <c r="I69">
        <v>54</v>
      </c>
      <c r="J69">
        <v>48</v>
      </c>
      <c r="K69">
        <v>46</v>
      </c>
      <c r="L69">
        <v>49</v>
      </c>
      <c r="M69">
        <v>37</v>
      </c>
      <c r="N69">
        <v>42</v>
      </c>
      <c r="O69">
        <v>39</v>
      </c>
      <c r="P69">
        <v>34</v>
      </c>
      <c r="Q69">
        <v>21</v>
      </c>
      <c r="R69">
        <v>38</v>
      </c>
      <c r="S69">
        <v>629</v>
      </c>
    </row>
    <row r="70" spans="1:19" x14ac:dyDescent="0.3">
      <c r="A70" s="79" t="s">
        <v>53</v>
      </c>
      <c r="B70" s="1" t="s">
        <v>143</v>
      </c>
      <c r="C70">
        <v>8271</v>
      </c>
      <c r="D70">
        <v>7526</v>
      </c>
      <c r="E70">
        <v>6854</v>
      </c>
      <c r="F70">
        <v>6433</v>
      </c>
      <c r="G70">
        <v>5816</v>
      </c>
      <c r="H70">
        <v>4802</v>
      </c>
      <c r="I70">
        <v>3758</v>
      </c>
      <c r="J70">
        <v>3183</v>
      </c>
      <c r="K70">
        <v>2488</v>
      </c>
      <c r="L70">
        <v>2033</v>
      </c>
      <c r="M70">
        <v>1661</v>
      </c>
      <c r="N70">
        <v>1316</v>
      </c>
      <c r="O70">
        <v>1110</v>
      </c>
      <c r="P70">
        <v>833</v>
      </c>
      <c r="Q70">
        <v>649</v>
      </c>
      <c r="R70">
        <v>714</v>
      </c>
      <c r="S70">
        <v>57447</v>
      </c>
    </row>
    <row r="71" spans="1:19" x14ac:dyDescent="0.3">
      <c r="A71" s="79"/>
      <c r="B71" s="1" t="s">
        <v>144</v>
      </c>
      <c r="C71">
        <v>8520</v>
      </c>
      <c r="D71">
        <v>7721</v>
      </c>
      <c r="E71">
        <v>6999</v>
      </c>
      <c r="F71">
        <v>6543</v>
      </c>
      <c r="G71">
        <v>5931</v>
      </c>
      <c r="H71">
        <v>4890</v>
      </c>
      <c r="I71">
        <v>3761</v>
      </c>
      <c r="J71">
        <v>3091</v>
      </c>
      <c r="K71">
        <v>2446</v>
      </c>
      <c r="L71">
        <v>2071</v>
      </c>
      <c r="M71">
        <v>1568</v>
      </c>
      <c r="N71">
        <v>1159</v>
      </c>
      <c r="O71">
        <v>947</v>
      </c>
      <c r="P71">
        <v>736</v>
      </c>
      <c r="Q71">
        <v>540</v>
      </c>
      <c r="R71">
        <v>594</v>
      </c>
      <c r="S71">
        <v>57517</v>
      </c>
    </row>
    <row r="72" spans="1:19" x14ac:dyDescent="0.3">
      <c r="A72" s="79" t="s">
        <v>54</v>
      </c>
      <c r="B72" s="1" t="s">
        <v>143</v>
      </c>
      <c r="C72">
        <v>43</v>
      </c>
      <c r="D72">
        <v>43</v>
      </c>
      <c r="E72">
        <v>41</v>
      </c>
      <c r="F72">
        <v>37</v>
      </c>
      <c r="G72">
        <v>35</v>
      </c>
      <c r="H72">
        <v>34</v>
      </c>
      <c r="I72">
        <v>33</v>
      </c>
      <c r="J72">
        <v>33</v>
      </c>
      <c r="K72">
        <v>28</v>
      </c>
      <c r="L72">
        <v>24</v>
      </c>
      <c r="M72">
        <v>23</v>
      </c>
      <c r="N72">
        <v>22</v>
      </c>
      <c r="O72">
        <v>18</v>
      </c>
      <c r="P72">
        <v>12</v>
      </c>
      <c r="Q72">
        <v>8</v>
      </c>
      <c r="R72">
        <v>8</v>
      </c>
      <c r="S72">
        <v>442</v>
      </c>
    </row>
    <row r="73" spans="1:19" x14ac:dyDescent="0.3">
      <c r="A73" s="79"/>
      <c r="B73" s="1" t="s">
        <v>144</v>
      </c>
      <c r="C73">
        <v>46</v>
      </c>
      <c r="D73">
        <v>45</v>
      </c>
      <c r="E73">
        <v>42</v>
      </c>
      <c r="F73">
        <v>39</v>
      </c>
      <c r="G73">
        <v>37</v>
      </c>
      <c r="H73">
        <v>36</v>
      </c>
      <c r="I73">
        <v>34</v>
      </c>
      <c r="J73">
        <v>35</v>
      </c>
      <c r="K73">
        <v>29</v>
      </c>
      <c r="L73">
        <v>25</v>
      </c>
      <c r="M73">
        <v>24</v>
      </c>
      <c r="N73">
        <v>22</v>
      </c>
      <c r="O73">
        <v>17</v>
      </c>
      <c r="P73">
        <v>11</v>
      </c>
      <c r="Q73">
        <v>7</v>
      </c>
      <c r="R73">
        <v>6</v>
      </c>
      <c r="S73">
        <v>455</v>
      </c>
    </row>
    <row r="74" spans="1:19" x14ac:dyDescent="0.3">
      <c r="A74" s="79" t="s">
        <v>55</v>
      </c>
      <c r="B74" s="1" t="s">
        <v>143</v>
      </c>
      <c r="C74">
        <v>129</v>
      </c>
      <c r="D74">
        <v>149</v>
      </c>
      <c r="E74">
        <v>152</v>
      </c>
      <c r="F74">
        <v>144</v>
      </c>
      <c r="G74">
        <v>153</v>
      </c>
      <c r="H74">
        <v>175</v>
      </c>
      <c r="I74">
        <v>168</v>
      </c>
      <c r="J74">
        <v>174</v>
      </c>
      <c r="K74">
        <v>169</v>
      </c>
      <c r="L74">
        <v>154</v>
      </c>
      <c r="M74">
        <v>175</v>
      </c>
      <c r="N74">
        <v>186</v>
      </c>
      <c r="O74">
        <v>182</v>
      </c>
      <c r="P74">
        <v>185</v>
      </c>
      <c r="Q74">
        <v>190</v>
      </c>
      <c r="R74">
        <v>323</v>
      </c>
      <c r="S74">
        <v>2808</v>
      </c>
    </row>
    <row r="75" spans="1:19" x14ac:dyDescent="0.3">
      <c r="A75" s="79"/>
      <c r="B75" s="1" t="s">
        <v>144</v>
      </c>
      <c r="C75">
        <v>135</v>
      </c>
      <c r="D75">
        <v>156</v>
      </c>
      <c r="E75">
        <v>159</v>
      </c>
      <c r="F75">
        <v>152</v>
      </c>
      <c r="G75">
        <v>161</v>
      </c>
      <c r="H75">
        <v>184</v>
      </c>
      <c r="I75">
        <v>179</v>
      </c>
      <c r="J75">
        <v>185</v>
      </c>
      <c r="K75">
        <v>177</v>
      </c>
      <c r="L75">
        <v>160</v>
      </c>
      <c r="M75">
        <v>176</v>
      </c>
      <c r="N75">
        <v>184</v>
      </c>
      <c r="O75">
        <v>175</v>
      </c>
      <c r="P75">
        <v>170</v>
      </c>
      <c r="Q75">
        <v>167</v>
      </c>
      <c r="R75">
        <v>212</v>
      </c>
      <c r="S75">
        <v>2732</v>
      </c>
    </row>
    <row r="76" spans="1:19" x14ac:dyDescent="0.3">
      <c r="A76" s="79" t="s">
        <v>56</v>
      </c>
      <c r="B76" s="1" t="s">
        <v>143</v>
      </c>
      <c r="C76">
        <v>1770</v>
      </c>
      <c r="D76">
        <v>1912</v>
      </c>
      <c r="E76">
        <v>1951</v>
      </c>
      <c r="F76">
        <v>1902</v>
      </c>
      <c r="G76">
        <v>1828</v>
      </c>
      <c r="H76">
        <v>1852</v>
      </c>
      <c r="I76">
        <v>2010</v>
      </c>
      <c r="J76">
        <v>2074</v>
      </c>
      <c r="K76">
        <v>2000</v>
      </c>
      <c r="L76">
        <v>2213</v>
      </c>
      <c r="M76">
        <v>2217</v>
      </c>
      <c r="N76">
        <v>2192</v>
      </c>
      <c r="O76">
        <v>2070</v>
      </c>
      <c r="P76">
        <v>2006</v>
      </c>
      <c r="Q76">
        <v>1896</v>
      </c>
      <c r="R76">
        <v>3791</v>
      </c>
      <c r="S76">
        <v>33684</v>
      </c>
    </row>
    <row r="77" spans="1:19" x14ac:dyDescent="0.3">
      <c r="A77" s="79"/>
      <c r="B77" s="1" t="s">
        <v>144</v>
      </c>
      <c r="C77">
        <v>1850</v>
      </c>
      <c r="D77">
        <v>1996</v>
      </c>
      <c r="E77">
        <v>2045</v>
      </c>
      <c r="F77">
        <v>1986</v>
      </c>
      <c r="G77">
        <v>1869</v>
      </c>
      <c r="H77">
        <v>1822</v>
      </c>
      <c r="I77">
        <v>1932</v>
      </c>
      <c r="J77">
        <v>1995</v>
      </c>
      <c r="K77">
        <v>1944</v>
      </c>
      <c r="L77">
        <v>2169</v>
      </c>
      <c r="M77">
        <v>2146</v>
      </c>
      <c r="N77">
        <v>2079</v>
      </c>
      <c r="O77">
        <v>1903</v>
      </c>
      <c r="P77">
        <v>1786</v>
      </c>
      <c r="Q77">
        <v>1627</v>
      </c>
      <c r="R77">
        <v>2439</v>
      </c>
      <c r="S77">
        <v>31588</v>
      </c>
    </row>
    <row r="78" spans="1:19" x14ac:dyDescent="0.3">
      <c r="A78" s="79" t="s">
        <v>57</v>
      </c>
      <c r="B78" s="1" t="s">
        <v>143</v>
      </c>
      <c r="C78">
        <v>130</v>
      </c>
      <c r="D78">
        <v>137</v>
      </c>
      <c r="E78">
        <v>120</v>
      </c>
      <c r="F78">
        <v>102</v>
      </c>
      <c r="G78">
        <v>110</v>
      </c>
      <c r="H78">
        <v>132</v>
      </c>
      <c r="I78">
        <v>146</v>
      </c>
      <c r="J78">
        <v>140</v>
      </c>
      <c r="K78">
        <v>136</v>
      </c>
      <c r="L78">
        <v>131</v>
      </c>
      <c r="M78">
        <v>131</v>
      </c>
      <c r="N78">
        <v>151</v>
      </c>
      <c r="O78">
        <v>140</v>
      </c>
      <c r="P78">
        <v>123</v>
      </c>
      <c r="Q78">
        <v>92</v>
      </c>
      <c r="R78">
        <v>168</v>
      </c>
      <c r="S78">
        <v>2089</v>
      </c>
    </row>
    <row r="79" spans="1:19" x14ac:dyDescent="0.3">
      <c r="A79" s="79"/>
      <c r="B79" s="1" t="s">
        <v>144</v>
      </c>
      <c r="C79">
        <v>138</v>
      </c>
      <c r="D79">
        <v>148</v>
      </c>
      <c r="E79">
        <v>133</v>
      </c>
      <c r="F79">
        <v>115</v>
      </c>
      <c r="G79">
        <v>123</v>
      </c>
      <c r="H79">
        <v>135</v>
      </c>
      <c r="I79">
        <v>144</v>
      </c>
      <c r="J79">
        <v>136</v>
      </c>
      <c r="K79">
        <v>128</v>
      </c>
      <c r="L79">
        <v>123</v>
      </c>
      <c r="M79">
        <v>115</v>
      </c>
      <c r="N79">
        <v>126</v>
      </c>
      <c r="O79">
        <v>110</v>
      </c>
      <c r="P79">
        <v>87</v>
      </c>
      <c r="Q79">
        <v>58</v>
      </c>
      <c r="R79">
        <v>80</v>
      </c>
      <c r="S79">
        <v>1899</v>
      </c>
    </row>
    <row r="80" spans="1:19" x14ac:dyDescent="0.3">
      <c r="A80" s="79" t="s">
        <v>58</v>
      </c>
      <c r="B80" s="1" t="s">
        <v>143</v>
      </c>
      <c r="C80">
        <v>1976</v>
      </c>
      <c r="D80">
        <v>1852</v>
      </c>
      <c r="E80">
        <v>1832</v>
      </c>
      <c r="F80">
        <v>1969</v>
      </c>
      <c r="G80">
        <v>2171</v>
      </c>
      <c r="H80">
        <v>2302</v>
      </c>
      <c r="I80">
        <v>2619</v>
      </c>
      <c r="J80">
        <v>2656</v>
      </c>
      <c r="K80">
        <v>2508</v>
      </c>
      <c r="L80">
        <v>2576</v>
      </c>
      <c r="M80">
        <v>3328</v>
      </c>
      <c r="N80">
        <v>3414</v>
      </c>
      <c r="O80">
        <v>2966</v>
      </c>
      <c r="P80">
        <v>2532</v>
      </c>
      <c r="Q80">
        <v>2043</v>
      </c>
      <c r="R80">
        <v>5625</v>
      </c>
      <c r="S80">
        <v>42369</v>
      </c>
    </row>
    <row r="81" spans="1:19" x14ac:dyDescent="0.3">
      <c r="A81" s="79"/>
      <c r="B81" s="1" t="s">
        <v>144</v>
      </c>
      <c r="C81">
        <v>2082</v>
      </c>
      <c r="D81">
        <v>1970</v>
      </c>
      <c r="E81">
        <v>1979</v>
      </c>
      <c r="F81">
        <v>2150</v>
      </c>
      <c r="G81">
        <v>2382</v>
      </c>
      <c r="H81">
        <v>2522</v>
      </c>
      <c r="I81">
        <v>2823</v>
      </c>
      <c r="J81">
        <v>2774</v>
      </c>
      <c r="K81">
        <v>2552</v>
      </c>
      <c r="L81">
        <v>2608</v>
      </c>
      <c r="M81">
        <v>3353</v>
      </c>
      <c r="N81">
        <v>3393</v>
      </c>
      <c r="O81">
        <v>2855</v>
      </c>
      <c r="P81">
        <v>2291</v>
      </c>
      <c r="Q81">
        <v>1791</v>
      </c>
      <c r="R81">
        <v>3891</v>
      </c>
      <c r="S81">
        <v>41416</v>
      </c>
    </row>
    <row r="82" spans="1:19" x14ac:dyDescent="0.3">
      <c r="A82" s="79" t="s">
        <v>59</v>
      </c>
      <c r="B82" s="1" t="s">
        <v>143</v>
      </c>
      <c r="C82">
        <v>2040</v>
      </c>
      <c r="D82">
        <v>1903</v>
      </c>
      <c r="E82">
        <v>1703</v>
      </c>
      <c r="F82">
        <v>1534</v>
      </c>
      <c r="G82">
        <v>1398</v>
      </c>
      <c r="H82">
        <v>1240</v>
      </c>
      <c r="I82">
        <v>1108</v>
      </c>
      <c r="J82">
        <v>945</v>
      </c>
      <c r="K82">
        <v>803</v>
      </c>
      <c r="L82">
        <v>699</v>
      </c>
      <c r="M82">
        <v>596</v>
      </c>
      <c r="N82">
        <v>480</v>
      </c>
      <c r="O82">
        <v>346</v>
      </c>
      <c r="P82">
        <v>224</v>
      </c>
      <c r="Q82">
        <v>160</v>
      </c>
      <c r="R82">
        <v>143</v>
      </c>
      <c r="S82">
        <v>15322</v>
      </c>
    </row>
    <row r="83" spans="1:19" x14ac:dyDescent="0.3">
      <c r="A83" s="79"/>
      <c r="B83" s="1" t="s">
        <v>144</v>
      </c>
      <c r="C83">
        <v>2129</v>
      </c>
      <c r="D83">
        <v>1985</v>
      </c>
      <c r="E83">
        <v>1776</v>
      </c>
      <c r="F83">
        <v>1603</v>
      </c>
      <c r="G83">
        <v>1462</v>
      </c>
      <c r="H83">
        <v>1299</v>
      </c>
      <c r="I83">
        <v>1159</v>
      </c>
      <c r="J83">
        <v>979</v>
      </c>
      <c r="K83">
        <v>823</v>
      </c>
      <c r="L83">
        <v>706</v>
      </c>
      <c r="M83">
        <v>594</v>
      </c>
      <c r="N83">
        <v>466</v>
      </c>
      <c r="O83">
        <v>321</v>
      </c>
      <c r="P83">
        <v>200</v>
      </c>
      <c r="Q83">
        <v>138</v>
      </c>
      <c r="R83">
        <v>111</v>
      </c>
      <c r="S83">
        <v>15751</v>
      </c>
    </row>
    <row r="84" spans="1:19" x14ac:dyDescent="0.3">
      <c r="A84" s="79" t="s">
        <v>60</v>
      </c>
      <c r="B84" s="1" t="s">
        <v>143</v>
      </c>
      <c r="C84">
        <v>198</v>
      </c>
      <c r="D84">
        <v>228</v>
      </c>
      <c r="E84">
        <v>263</v>
      </c>
      <c r="F84">
        <v>257</v>
      </c>
      <c r="G84">
        <v>259</v>
      </c>
      <c r="H84">
        <v>251</v>
      </c>
      <c r="I84">
        <v>288</v>
      </c>
      <c r="J84">
        <v>362</v>
      </c>
      <c r="K84">
        <v>384</v>
      </c>
      <c r="L84">
        <v>397</v>
      </c>
      <c r="M84">
        <v>403</v>
      </c>
      <c r="N84">
        <v>367</v>
      </c>
      <c r="O84">
        <v>356</v>
      </c>
      <c r="P84">
        <v>312</v>
      </c>
      <c r="Q84">
        <v>297</v>
      </c>
      <c r="R84">
        <v>686</v>
      </c>
      <c r="S84">
        <v>5308</v>
      </c>
    </row>
    <row r="85" spans="1:19" x14ac:dyDescent="0.3">
      <c r="A85" s="79"/>
      <c r="B85" s="1" t="s">
        <v>144</v>
      </c>
      <c r="C85">
        <v>211</v>
      </c>
      <c r="D85">
        <v>244</v>
      </c>
      <c r="E85">
        <v>279</v>
      </c>
      <c r="F85">
        <v>269</v>
      </c>
      <c r="G85">
        <v>270</v>
      </c>
      <c r="H85">
        <v>277</v>
      </c>
      <c r="I85">
        <v>310</v>
      </c>
      <c r="J85">
        <v>377</v>
      </c>
      <c r="K85">
        <v>397</v>
      </c>
      <c r="L85">
        <v>397</v>
      </c>
      <c r="M85">
        <v>393</v>
      </c>
      <c r="N85">
        <v>343</v>
      </c>
      <c r="O85">
        <v>320</v>
      </c>
      <c r="P85">
        <v>269</v>
      </c>
      <c r="Q85">
        <v>253</v>
      </c>
      <c r="R85">
        <v>506</v>
      </c>
      <c r="S85">
        <v>5115</v>
      </c>
    </row>
    <row r="86" spans="1:19" x14ac:dyDescent="0.3">
      <c r="A86" s="79" t="s">
        <v>61</v>
      </c>
      <c r="B86" s="1" t="s">
        <v>143</v>
      </c>
      <c r="C86">
        <v>1010</v>
      </c>
      <c r="D86">
        <v>969</v>
      </c>
      <c r="E86">
        <v>942</v>
      </c>
      <c r="F86">
        <v>954</v>
      </c>
      <c r="G86">
        <v>889</v>
      </c>
      <c r="H86">
        <v>804</v>
      </c>
      <c r="I86">
        <v>687</v>
      </c>
      <c r="J86">
        <v>610</v>
      </c>
      <c r="K86">
        <v>509</v>
      </c>
      <c r="L86">
        <v>407</v>
      </c>
      <c r="M86">
        <v>323</v>
      </c>
      <c r="N86">
        <v>262</v>
      </c>
      <c r="O86">
        <v>218</v>
      </c>
      <c r="P86">
        <v>180</v>
      </c>
      <c r="Q86">
        <v>123</v>
      </c>
      <c r="R86">
        <v>199</v>
      </c>
      <c r="S86">
        <v>9086</v>
      </c>
    </row>
    <row r="87" spans="1:19" x14ac:dyDescent="0.3">
      <c r="A87" s="79"/>
      <c r="B87" s="1" t="s">
        <v>144</v>
      </c>
      <c r="C87">
        <v>1055</v>
      </c>
      <c r="D87">
        <v>1013</v>
      </c>
      <c r="E87">
        <v>984</v>
      </c>
      <c r="F87">
        <v>992</v>
      </c>
      <c r="G87">
        <v>913</v>
      </c>
      <c r="H87">
        <v>807</v>
      </c>
      <c r="I87">
        <v>667</v>
      </c>
      <c r="J87">
        <v>568</v>
      </c>
      <c r="K87">
        <v>447</v>
      </c>
      <c r="L87">
        <v>339</v>
      </c>
      <c r="M87">
        <v>260</v>
      </c>
      <c r="N87">
        <v>208</v>
      </c>
      <c r="O87">
        <v>174</v>
      </c>
      <c r="P87">
        <v>147</v>
      </c>
      <c r="Q87">
        <v>99</v>
      </c>
      <c r="R87">
        <v>157</v>
      </c>
      <c r="S87">
        <v>8830</v>
      </c>
    </row>
    <row r="88" spans="1:19" x14ac:dyDescent="0.3">
      <c r="A88" s="79" t="s">
        <v>62</v>
      </c>
      <c r="B88" s="1" t="s">
        <v>143</v>
      </c>
      <c r="C88">
        <v>1043</v>
      </c>
      <c r="D88">
        <v>927</v>
      </c>
      <c r="E88">
        <v>838</v>
      </c>
      <c r="F88">
        <v>748</v>
      </c>
      <c r="G88">
        <v>645</v>
      </c>
      <c r="H88">
        <v>530</v>
      </c>
      <c r="I88">
        <v>430</v>
      </c>
      <c r="J88">
        <v>351</v>
      </c>
      <c r="K88">
        <v>284</v>
      </c>
      <c r="L88">
        <v>233</v>
      </c>
      <c r="M88">
        <v>197</v>
      </c>
      <c r="N88">
        <v>170</v>
      </c>
      <c r="O88">
        <v>142</v>
      </c>
      <c r="P88">
        <v>111</v>
      </c>
      <c r="Q88">
        <v>66</v>
      </c>
      <c r="R88">
        <v>64</v>
      </c>
      <c r="S88">
        <v>6779</v>
      </c>
    </row>
    <row r="89" spans="1:19" x14ac:dyDescent="0.3">
      <c r="A89" s="79"/>
      <c r="B89" s="1" t="s">
        <v>144</v>
      </c>
      <c r="C89">
        <v>1057</v>
      </c>
      <c r="D89">
        <v>939</v>
      </c>
      <c r="E89">
        <v>850</v>
      </c>
      <c r="F89">
        <v>763</v>
      </c>
      <c r="G89">
        <v>660</v>
      </c>
      <c r="H89">
        <v>530</v>
      </c>
      <c r="I89">
        <v>398</v>
      </c>
      <c r="J89">
        <v>292</v>
      </c>
      <c r="K89">
        <v>216</v>
      </c>
      <c r="L89">
        <v>166</v>
      </c>
      <c r="M89">
        <v>136</v>
      </c>
      <c r="N89">
        <v>111</v>
      </c>
      <c r="O89">
        <v>88</v>
      </c>
      <c r="P89">
        <v>67</v>
      </c>
      <c r="Q89">
        <v>39</v>
      </c>
      <c r="R89">
        <v>39</v>
      </c>
      <c r="S89">
        <v>6351</v>
      </c>
    </row>
    <row r="90" spans="1:19" x14ac:dyDescent="0.3">
      <c r="A90" s="79" t="s">
        <v>63</v>
      </c>
      <c r="B90" s="1" t="s">
        <v>143</v>
      </c>
      <c r="C90">
        <v>36</v>
      </c>
      <c r="D90">
        <v>36</v>
      </c>
      <c r="E90">
        <v>35</v>
      </c>
      <c r="F90">
        <v>37</v>
      </c>
      <c r="G90">
        <v>37</v>
      </c>
      <c r="H90">
        <v>33</v>
      </c>
      <c r="I90">
        <v>22</v>
      </c>
      <c r="J90">
        <v>25</v>
      </c>
      <c r="K90">
        <v>23</v>
      </c>
      <c r="L90">
        <v>23</v>
      </c>
      <c r="M90">
        <v>21</v>
      </c>
      <c r="N90">
        <v>19</v>
      </c>
      <c r="O90">
        <v>15</v>
      </c>
      <c r="P90">
        <v>12</v>
      </c>
      <c r="Q90">
        <v>8</v>
      </c>
      <c r="R90">
        <v>10</v>
      </c>
      <c r="S90">
        <v>392</v>
      </c>
    </row>
    <row r="91" spans="1:19" x14ac:dyDescent="0.3">
      <c r="A91" s="79"/>
      <c r="B91" s="1" t="s">
        <v>144</v>
      </c>
      <c r="C91">
        <v>38</v>
      </c>
      <c r="D91">
        <v>38</v>
      </c>
      <c r="E91">
        <v>36</v>
      </c>
      <c r="F91">
        <v>38</v>
      </c>
      <c r="G91">
        <v>40</v>
      </c>
      <c r="H91">
        <v>35</v>
      </c>
      <c r="I91">
        <v>22</v>
      </c>
      <c r="J91">
        <v>24</v>
      </c>
      <c r="K91">
        <v>23</v>
      </c>
      <c r="L91">
        <v>22</v>
      </c>
      <c r="M91">
        <v>22</v>
      </c>
      <c r="N91">
        <v>18</v>
      </c>
      <c r="O91">
        <v>15</v>
      </c>
      <c r="P91">
        <v>9</v>
      </c>
      <c r="Q91">
        <v>7</v>
      </c>
      <c r="R91">
        <v>7</v>
      </c>
      <c r="S91">
        <v>394</v>
      </c>
    </row>
    <row r="92" spans="1:19" x14ac:dyDescent="0.3">
      <c r="A92" s="79" t="s">
        <v>64</v>
      </c>
      <c r="B92" s="1" t="s">
        <v>143</v>
      </c>
      <c r="C92">
        <v>619</v>
      </c>
      <c r="D92">
        <v>608</v>
      </c>
      <c r="E92">
        <v>592</v>
      </c>
      <c r="F92">
        <v>569</v>
      </c>
      <c r="G92">
        <v>536</v>
      </c>
      <c r="H92">
        <v>496</v>
      </c>
      <c r="I92">
        <v>461</v>
      </c>
      <c r="J92">
        <v>422</v>
      </c>
      <c r="K92">
        <v>325</v>
      </c>
      <c r="L92">
        <v>252</v>
      </c>
      <c r="M92">
        <v>221</v>
      </c>
      <c r="N92">
        <v>192</v>
      </c>
      <c r="O92">
        <v>153</v>
      </c>
      <c r="P92">
        <v>124</v>
      </c>
      <c r="Q92">
        <v>84</v>
      </c>
      <c r="R92">
        <v>119</v>
      </c>
      <c r="S92">
        <v>5773</v>
      </c>
    </row>
    <row r="93" spans="1:19" x14ac:dyDescent="0.3">
      <c r="A93" s="79"/>
      <c r="B93" s="1" t="s">
        <v>144</v>
      </c>
      <c r="C93">
        <v>644</v>
      </c>
      <c r="D93">
        <v>630</v>
      </c>
      <c r="E93">
        <v>610</v>
      </c>
      <c r="F93">
        <v>576</v>
      </c>
      <c r="G93">
        <v>529</v>
      </c>
      <c r="H93">
        <v>483</v>
      </c>
      <c r="I93">
        <v>445</v>
      </c>
      <c r="J93">
        <v>404</v>
      </c>
      <c r="K93">
        <v>302</v>
      </c>
      <c r="L93">
        <v>227</v>
      </c>
      <c r="M93">
        <v>203</v>
      </c>
      <c r="N93">
        <v>173</v>
      </c>
      <c r="O93">
        <v>140</v>
      </c>
      <c r="P93">
        <v>107</v>
      </c>
      <c r="Q93">
        <v>67</v>
      </c>
      <c r="R93">
        <v>88</v>
      </c>
      <c r="S93">
        <v>5628</v>
      </c>
    </row>
    <row r="94" spans="1:19" x14ac:dyDescent="0.3">
      <c r="A94" s="79" t="s">
        <v>65</v>
      </c>
      <c r="B94" s="1" t="s">
        <v>143</v>
      </c>
      <c r="C94">
        <v>497</v>
      </c>
      <c r="D94">
        <v>484</v>
      </c>
      <c r="E94">
        <v>502</v>
      </c>
      <c r="F94">
        <v>510</v>
      </c>
      <c r="G94">
        <v>499</v>
      </c>
      <c r="H94">
        <v>440</v>
      </c>
      <c r="I94">
        <v>389</v>
      </c>
      <c r="J94">
        <v>345</v>
      </c>
      <c r="K94">
        <v>295</v>
      </c>
      <c r="L94">
        <v>241</v>
      </c>
      <c r="M94">
        <v>199</v>
      </c>
      <c r="N94">
        <v>158</v>
      </c>
      <c r="O94">
        <v>126</v>
      </c>
      <c r="P94">
        <v>98</v>
      </c>
      <c r="Q94">
        <v>66</v>
      </c>
      <c r="R94">
        <v>106</v>
      </c>
      <c r="S94">
        <v>4955</v>
      </c>
    </row>
    <row r="95" spans="1:19" x14ac:dyDescent="0.3">
      <c r="A95" s="79"/>
      <c r="B95" s="1" t="s">
        <v>144</v>
      </c>
      <c r="C95">
        <v>520</v>
      </c>
      <c r="D95">
        <v>505</v>
      </c>
      <c r="E95">
        <v>522</v>
      </c>
      <c r="F95">
        <v>531</v>
      </c>
      <c r="G95">
        <v>516</v>
      </c>
      <c r="H95">
        <v>451</v>
      </c>
      <c r="I95">
        <v>394</v>
      </c>
      <c r="J95">
        <v>342</v>
      </c>
      <c r="K95">
        <v>285</v>
      </c>
      <c r="L95">
        <v>226</v>
      </c>
      <c r="M95">
        <v>182</v>
      </c>
      <c r="N95">
        <v>141</v>
      </c>
      <c r="O95">
        <v>111</v>
      </c>
      <c r="P95">
        <v>85</v>
      </c>
      <c r="Q95">
        <v>56</v>
      </c>
      <c r="R95">
        <v>80</v>
      </c>
      <c r="S95">
        <v>4947</v>
      </c>
    </row>
    <row r="96" spans="1:19" x14ac:dyDescent="0.3">
      <c r="A96" s="79" t="s">
        <v>66</v>
      </c>
      <c r="B96" s="1" t="s">
        <v>143</v>
      </c>
      <c r="C96">
        <v>224</v>
      </c>
      <c r="D96">
        <v>218</v>
      </c>
      <c r="E96">
        <v>236</v>
      </c>
      <c r="F96">
        <v>236</v>
      </c>
      <c r="G96">
        <v>252</v>
      </c>
      <c r="H96">
        <v>310</v>
      </c>
      <c r="I96">
        <v>299</v>
      </c>
      <c r="J96">
        <v>320</v>
      </c>
      <c r="K96">
        <v>405</v>
      </c>
      <c r="L96">
        <v>385</v>
      </c>
      <c r="M96">
        <v>330</v>
      </c>
      <c r="N96">
        <v>290</v>
      </c>
      <c r="O96">
        <v>349</v>
      </c>
      <c r="P96">
        <v>381</v>
      </c>
      <c r="Q96">
        <v>285</v>
      </c>
      <c r="R96">
        <v>542</v>
      </c>
      <c r="S96">
        <v>5062</v>
      </c>
    </row>
    <row r="97" spans="1:19" x14ac:dyDescent="0.3">
      <c r="A97" s="79"/>
      <c r="B97" s="1" t="s">
        <v>144</v>
      </c>
      <c r="C97">
        <v>237</v>
      </c>
      <c r="D97">
        <v>229</v>
      </c>
      <c r="E97">
        <v>248</v>
      </c>
      <c r="F97">
        <v>250</v>
      </c>
      <c r="G97">
        <v>266</v>
      </c>
      <c r="H97">
        <v>324</v>
      </c>
      <c r="I97">
        <v>313</v>
      </c>
      <c r="J97">
        <v>325</v>
      </c>
      <c r="K97">
        <v>410</v>
      </c>
      <c r="L97">
        <v>388</v>
      </c>
      <c r="M97">
        <v>318</v>
      </c>
      <c r="N97">
        <v>263</v>
      </c>
      <c r="O97">
        <v>288</v>
      </c>
      <c r="P97">
        <v>289</v>
      </c>
      <c r="Q97">
        <v>191</v>
      </c>
      <c r="R97">
        <v>260</v>
      </c>
      <c r="S97">
        <v>4599</v>
      </c>
    </row>
    <row r="98" spans="1:19" x14ac:dyDescent="0.3">
      <c r="A98" s="79" t="s">
        <v>67</v>
      </c>
      <c r="B98" s="1" t="s">
        <v>143</v>
      </c>
      <c r="C98">
        <v>55651</v>
      </c>
      <c r="D98">
        <v>56105</v>
      </c>
      <c r="E98">
        <v>59853</v>
      </c>
      <c r="F98">
        <v>59375</v>
      </c>
      <c r="G98">
        <v>57639</v>
      </c>
      <c r="H98">
        <v>55358</v>
      </c>
      <c r="I98">
        <v>53301</v>
      </c>
      <c r="J98">
        <v>49466</v>
      </c>
      <c r="K98">
        <v>43589</v>
      </c>
      <c r="L98">
        <v>38684</v>
      </c>
      <c r="M98">
        <v>33673</v>
      </c>
      <c r="N98">
        <v>29106</v>
      </c>
      <c r="O98">
        <v>24196</v>
      </c>
      <c r="P98">
        <v>19092</v>
      </c>
      <c r="Q98">
        <v>12464</v>
      </c>
      <c r="R98">
        <v>15353</v>
      </c>
      <c r="S98">
        <v>662905</v>
      </c>
    </row>
    <row r="99" spans="1:19" x14ac:dyDescent="0.3">
      <c r="A99" s="79"/>
      <c r="B99" s="1" t="s">
        <v>144</v>
      </c>
      <c r="C99">
        <v>61228</v>
      </c>
      <c r="D99">
        <v>61877</v>
      </c>
      <c r="E99">
        <v>66303</v>
      </c>
      <c r="F99">
        <v>66671</v>
      </c>
      <c r="G99">
        <v>64866</v>
      </c>
      <c r="H99">
        <v>62039</v>
      </c>
      <c r="I99">
        <v>58875</v>
      </c>
      <c r="J99">
        <v>53994</v>
      </c>
      <c r="K99">
        <v>46631</v>
      </c>
      <c r="L99">
        <v>40757</v>
      </c>
      <c r="M99">
        <v>35203</v>
      </c>
      <c r="N99">
        <v>30150</v>
      </c>
      <c r="O99">
        <v>24695</v>
      </c>
      <c r="P99">
        <v>19168</v>
      </c>
      <c r="Q99">
        <v>11628</v>
      </c>
      <c r="R99">
        <v>13016</v>
      </c>
      <c r="S99">
        <v>717101</v>
      </c>
    </row>
    <row r="100" spans="1:19" x14ac:dyDescent="0.3">
      <c r="A100" s="79" t="s">
        <v>68</v>
      </c>
      <c r="B100" s="1" t="s">
        <v>143</v>
      </c>
      <c r="C100">
        <v>11566</v>
      </c>
      <c r="D100">
        <v>11887</v>
      </c>
      <c r="E100">
        <v>11175</v>
      </c>
      <c r="F100">
        <v>11310</v>
      </c>
      <c r="G100">
        <v>11028</v>
      </c>
      <c r="H100">
        <v>10278</v>
      </c>
      <c r="I100">
        <v>10018</v>
      </c>
      <c r="J100">
        <v>10603</v>
      </c>
      <c r="K100">
        <v>9787</v>
      </c>
      <c r="L100">
        <v>8997</v>
      </c>
      <c r="M100">
        <v>7947</v>
      </c>
      <c r="N100">
        <v>6660</v>
      </c>
      <c r="O100">
        <v>5245</v>
      </c>
      <c r="P100">
        <v>3576</v>
      </c>
      <c r="Q100">
        <v>2525</v>
      </c>
      <c r="R100">
        <v>3203</v>
      </c>
      <c r="S100">
        <v>135805</v>
      </c>
    </row>
    <row r="101" spans="1:19" x14ac:dyDescent="0.3">
      <c r="A101" s="79"/>
      <c r="B101" s="1" t="s">
        <v>144</v>
      </c>
      <c r="C101">
        <v>12093</v>
      </c>
      <c r="D101">
        <v>12411</v>
      </c>
      <c r="E101">
        <v>11810</v>
      </c>
      <c r="F101">
        <v>12008</v>
      </c>
      <c r="G101">
        <v>11626</v>
      </c>
      <c r="H101">
        <v>10640</v>
      </c>
      <c r="I101">
        <v>9955</v>
      </c>
      <c r="J101">
        <v>10590</v>
      </c>
      <c r="K101">
        <v>9894</v>
      </c>
      <c r="L101">
        <v>9169</v>
      </c>
      <c r="M101">
        <v>8008</v>
      </c>
      <c r="N101">
        <v>6540</v>
      </c>
      <c r="O101">
        <v>5149</v>
      </c>
      <c r="P101">
        <v>3560</v>
      </c>
      <c r="Q101">
        <v>2092</v>
      </c>
      <c r="R101">
        <v>2171</v>
      </c>
      <c r="S101">
        <v>137716</v>
      </c>
    </row>
    <row r="102" spans="1:19" x14ac:dyDescent="0.3">
      <c r="A102" s="79" t="s">
        <v>69</v>
      </c>
      <c r="B102" s="1" t="s">
        <v>143</v>
      </c>
      <c r="C102">
        <v>3724</v>
      </c>
      <c r="D102">
        <v>3362</v>
      </c>
      <c r="E102">
        <v>3032</v>
      </c>
      <c r="F102">
        <v>2700</v>
      </c>
      <c r="G102">
        <v>2755</v>
      </c>
      <c r="H102">
        <v>3404</v>
      </c>
      <c r="I102">
        <v>4255</v>
      </c>
      <c r="J102">
        <v>4152</v>
      </c>
      <c r="K102">
        <v>3220</v>
      </c>
      <c r="L102">
        <v>2556</v>
      </c>
      <c r="M102">
        <v>2297</v>
      </c>
      <c r="N102">
        <v>1851</v>
      </c>
      <c r="O102">
        <v>1572</v>
      </c>
      <c r="P102">
        <v>1136</v>
      </c>
      <c r="Q102">
        <v>738</v>
      </c>
      <c r="R102">
        <v>828</v>
      </c>
      <c r="S102">
        <v>41582</v>
      </c>
    </row>
    <row r="103" spans="1:19" x14ac:dyDescent="0.3">
      <c r="A103" s="79"/>
      <c r="B103" s="1" t="s">
        <v>144</v>
      </c>
      <c r="C103">
        <v>3913</v>
      </c>
      <c r="D103">
        <v>3567</v>
      </c>
      <c r="E103">
        <v>3186</v>
      </c>
      <c r="F103">
        <v>2830</v>
      </c>
      <c r="G103">
        <v>2801</v>
      </c>
      <c r="H103">
        <v>3382</v>
      </c>
      <c r="I103">
        <v>4212</v>
      </c>
      <c r="J103">
        <v>4120</v>
      </c>
      <c r="K103">
        <v>3271</v>
      </c>
      <c r="L103">
        <v>2608</v>
      </c>
      <c r="M103">
        <v>2322</v>
      </c>
      <c r="N103">
        <v>1826</v>
      </c>
      <c r="O103">
        <v>1560</v>
      </c>
      <c r="P103">
        <v>1129</v>
      </c>
      <c r="Q103">
        <v>710</v>
      </c>
      <c r="R103">
        <v>971</v>
      </c>
      <c r="S103">
        <v>42408</v>
      </c>
    </row>
    <row r="104" spans="1:19" x14ac:dyDescent="0.3">
      <c r="A104" s="79" t="s">
        <v>70</v>
      </c>
      <c r="B104" s="1" t="s">
        <v>143</v>
      </c>
      <c r="C104">
        <v>2612</v>
      </c>
      <c r="D104">
        <v>2542</v>
      </c>
      <c r="E104">
        <v>2218</v>
      </c>
      <c r="F104">
        <v>2023</v>
      </c>
      <c r="G104">
        <v>1858</v>
      </c>
      <c r="H104">
        <v>1647</v>
      </c>
      <c r="I104">
        <v>1435</v>
      </c>
      <c r="J104">
        <v>1214</v>
      </c>
      <c r="K104">
        <v>1061</v>
      </c>
      <c r="L104">
        <v>896</v>
      </c>
      <c r="M104">
        <v>731</v>
      </c>
      <c r="N104">
        <v>496</v>
      </c>
      <c r="O104">
        <v>363</v>
      </c>
      <c r="P104">
        <v>340</v>
      </c>
      <c r="Q104">
        <v>178</v>
      </c>
      <c r="R104">
        <v>249</v>
      </c>
      <c r="S104">
        <v>19863</v>
      </c>
    </row>
    <row r="105" spans="1:19" x14ac:dyDescent="0.3">
      <c r="A105" s="79"/>
      <c r="B105" s="1" t="s">
        <v>144</v>
      </c>
      <c r="C105">
        <v>2768</v>
      </c>
      <c r="D105">
        <v>2687</v>
      </c>
      <c r="E105">
        <v>2341</v>
      </c>
      <c r="F105">
        <v>2129</v>
      </c>
      <c r="G105">
        <v>1941</v>
      </c>
      <c r="H105">
        <v>1719</v>
      </c>
      <c r="I105">
        <v>1493</v>
      </c>
      <c r="J105">
        <v>1262</v>
      </c>
      <c r="K105">
        <v>1089</v>
      </c>
      <c r="L105">
        <v>890</v>
      </c>
      <c r="M105">
        <v>684</v>
      </c>
      <c r="N105">
        <v>430</v>
      </c>
      <c r="O105">
        <v>306</v>
      </c>
      <c r="P105">
        <v>283</v>
      </c>
      <c r="Q105">
        <v>154</v>
      </c>
      <c r="R105">
        <v>181</v>
      </c>
      <c r="S105">
        <v>20357</v>
      </c>
    </row>
    <row r="106" spans="1:19" x14ac:dyDescent="0.3">
      <c r="A106" s="79" t="s">
        <v>71</v>
      </c>
      <c r="B106" s="1" t="s">
        <v>143</v>
      </c>
      <c r="C106">
        <v>152</v>
      </c>
      <c r="D106">
        <v>174</v>
      </c>
      <c r="E106">
        <v>175</v>
      </c>
      <c r="F106">
        <v>153</v>
      </c>
      <c r="G106">
        <v>143</v>
      </c>
      <c r="H106">
        <v>136</v>
      </c>
      <c r="I106">
        <v>156</v>
      </c>
      <c r="J106">
        <v>198</v>
      </c>
      <c r="K106">
        <v>203</v>
      </c>
      <c r="L106">
        <v>186</v>
      </c>
      <c r="M106">
        <v>157</v>
      </c>
      <c r="N106">
        <v>146</v>
      </c>
      <c r="O106">
        <v>127</v>
      </c>
      <c r="P106">
        <v>118</v>
      </c>
      <c r="Q106">
        <v>101</v>
      </c>
      <c r="R106">
        <v>162</v>
      </c>
      <c r="S106">
        <v>2487</v>
      </c>
    </row>
    <row r="107" spans="1:19" x14ac:dyDescent="0.3">
      <c r="A107" s="79"/>
      <c r="B107" s="1" t="s">
        <v>144</v>
      </c>
      <c r="C107">
        <v>162</v>
      </c>
      <c r="D107">
        <v>184</v>
      </c>
      <c r="E107">
        <v>182</v>
      </c>
      <c r="F107">
        <v>159</v>
      </c>
      <c r="G107">
        <v>147</v>
      </c>
      <c r="H107">
        <v>141</v>
      </c>
      <c r="I107">
        <v>155</v>
      </c>
      <c r="J107">
        <v>187</v>
      </c>
      <c r="K107">
        <v>193</v>
      </c>
      <c r="L107">
        <v>182</v>
      </c>
      <c r="M107">
        <v>155</v>
      </c>
      <c r="N107">
        <v>143</v>
      </c>
      <c r="O107">
        <v>123</v>
      </c>
      <c r="P107">
        <v>113</v>
      </c>
      <c r="Q107">
        <v>96</v>
      </c>
      <c r="R107">
        <v>130</v>
      </c>
      <c r="S107">
        <v>2452</v>
      </c>
    </row>
    <row r="108" spans="1:19" x14ac:dyDescent="0.3">
      <c r="A108" s="79" t="s">
        <v>72</v>
      </c>
      <c r="B108" s="1" t="s">
        <v>143</v>
      </c>
      <c r="C108">
        <v>413</v>
      </c>
      <c r="D108">
        <v>400</v>
      </c>
      <c r="E108">
        <v>359</v>
      </c>
      <c r="F108">
        <v>325</v>
      </c>
      <c r="G108">
        <v>304</v>
      </c>
      <c r="H108">
        <v>280</v>
      </c>
      <c r="I108">
        <v>279</v>
      </c>
      <c r="J108">
        <v>279</v>
      </c>
      <c r="K108">
        <v>273</v>
      </c>
      <c r="L108">
        <v>251</v>
      </c>
      <c r="M108">
        <v>212</v>
      </c>
      <c r="N108">
        <v>194</v>
      </c>
      <c r="O108">
        <v>184</v>
      </c>
      <c r="P108">
        <v>188</v>
      </c>
      <c r="Q108">
        <v>154</v>
      </c>
      <c r="R108">
        <v>252</v>
      </c>
      <c r="S108">
        <v>4347</v>
      </c>
    </row>
    <row r="109" spans="1:19" x14ac:dyDescent="0.3">
      <c r="A109" s="79"/>
      <c r="B109" s="1" t="s">
        <v>144</v>
      </c>
      <c r="C109">
        <v>435</v>
      </c>
      <c r="D109">
        <v>423</v>
      </c>
      <c r="E109">
        <v>379</v>
      </c>
      <c r="F109">
        <v>343</v>
      </c>
      <c r="G109">
        <v>320</v>
      </c>
      <c r="H109">
        <v>293</v>
      </c>
      <c r="I109">
        <v>285</v>
      </c>
      <c r="J109">
        <v>279</v>
      </c>
      <c r="K109">
        <v>270</v>
      </c>
      <c r="L109">
        <v>246</v>
      </c>
      <c r="M109">
        <v>205</v>
      </c>
      <c r="N109">
        <v>184</v>
      </c>
      <c r="O109">
        <v>166</v>
      </c>
      <c r="P109">
        <v>166</v>
      </c>
      <c r="Q109">
        <v>134</v>
      </c>
      <c r="R109">
        <v>180</v>
      </c>
      <c r="S109">
        <v>4308</v>
      </c>
    </row>
    <row r="110" spans="1:19" x14ac:dyDescent="0.3">
      <c r="A110" s="79" t="s">
        <v>73</v>
      </c>
      <c r="B110" s="1" t="s">
        <v>143</v>
      </c>
      <c r="C110">
        <v>1127</v>
      </c>
      <c r="D110">
        <v>1296</v>
      </c>
      <c r="E110">
        <v>1387</v>
      </c>
      <c r="F110">
        <v>1392</v>
      </c>
      <c r="G110">
        <v>1416</v>
      </c>
      <c r="H110">
        <v>1536</v>
      </c>
      <c r="I110">
        <v>1663</v>
      </c>
      <c r="J110">
        <v>1809</v>
      </c>
      <c r="K110">
        <v>2097</v>
      </c>
      <c r="L110">
        <v>2432</v>
      </c>
      <c r="M110">
        <v>2488</v>
      </c>
      <c r="N110">
        <v>2384</v>
      </c>
      <c r="O110">
        <v>2051</v>
      </c>
      <c r="P110">
        <v>1852</v>
      </c>
      <c r="Q110">
        <v>1805</v>
      </c>
      <c r="R110">
        <v>4291</v>
      </c>
      <c r="S110">
        <v>31026</v>
      </c>
    </row>
    <row r="111" spans="1:19" x14ac:dyDescent="0.3">
      <c r="A111" s="79"/>
      <c r="B111" s="1" t="s">
        <v>144</v>
      </c>
      <c r="C111">
        <v>1197</v>
      </c>
      <c r="D111">
        <v>1375</v>
      </c>
      <c r="E111">
        <v>1470</v>
      </c>
      <c r="F111">
        <v>1484</v>
      </c>
      <c r="G111">
        <v>1527</v>
      </c>
      <c r="H111">
        <v>1625</v>
      </c>
      <c r="I111">
        <v>1703</v>
      </c>
      <c r="J111">
        <v>1824</v>
      </c>
      <c r="K111">
        <v>2092</v>
      </c>
      <c r="L111">
        <v>2401</v>
      </c>
      <c r="M111">
        <v>2420</v>
      </c>
      <c r="N111">
        <v>2275</v>
      </c>
      <c r="O111">
        <v>1903</v>
      </c>
      <c r="P111">
        <v>1680</v>
      </c>
      <c r="Q111">
        <v>1587</v>
      </c>
      <c r="R111">
        <v>2873</v>
      </c>
      <c r="S111">
        <v>29436</v>
      </c>
    </row>
    <row r="112" spans="1:19" x14ac:dyDescent="0.3">
      <c r="A112" s="79" t="s">
        <v>74</v>
      </c>
      <c r="B112" s="1" t="s">
        <v>143</v>
      </c>
      <c r="C112">
        <v>113</v>
      </c>
      <c r="D112">
        <v>115</v>
      </c>
      <c r="E112">
        <v>112</v>
      </c>
      <c r="F112">
        <v>117</v>
      </c>
      <c r="G112">
        <v>128</v>
      </c>
      <c r="H112">
        <v>125</v>
      </c>
      <c r="I112">
        <v>115</v>
      </c>
      <c r="J112">
        <v>108</v>
      </c>
      <c r="K112">
        <v>95</v>
      </c>
      <c r="L112">
        <v>94</v>
      </c>
      <c r="M112">
        <v>89</v>
      </c>
      <c r="N112">
        <v>76</v>
      </c>
      <c r="O112">
        <v>66</v>
      </c>
      <c r="P112">
        <v>46</v>
      </c>
      <c r="Q112">
        <v>36</v>
      </c>
      <c r="R112">
        <v>56</v>
      </c>
      <c r="S112">
        <v>1491</v>
      </c>
    </row>
    <row r="113" spans="1:19" x14ac:dyDescent="0.3">
      <c r="A113" s="79"/>
      <c r="B113" s="1" t="s">
        <v>144</v>
      </c>
      <c r="C113">
        <v>118</v>
      </c>
      <c r="D113">
        <v>119</v>
      </c>
      <c r="E113">
        <v>115</v>
      </c>
      <c r="F113">
        <v>122</v>
      </c>
      <c r="G113">
        <v>133</v>
      </c>
      <c r="H113">
        <v>129</v>
      </c>
      <c r="I113">
        <v>117</v>
      </c>
      <c r="J113">
        <v>103</v>
      </c>
      <c r="K113">
        <v>84</v>
      </c>
      <c r="L113">
        <v>85</v>
      </c>
      <c r="M113">
        <v>82</v>
      </c>
      <c r="N113">
        <v>73</v>
      </c>
      <c r="O113">
        <v>58</v>
      </c>
      <c r="P113">
        <v>44</v>
      </c>
      <c r="Q113">
        <v>35</v>
      </c>
      <c r="R113">
        <v>51</v>
      </c>
      <c r="S113">
        <v>1468</v>
      </c>
    </row>
    <row r="114" spans="1:19" x14ac:dyDescent="0.3">
      <c r="A114" s="79" t="s">
        <v>75</v>
      </c>
      <c r="B114" s="1" t="s">
        <v>143</v>
      </c>
      <c r="C114">
        <v>2325</v>
      </c>
      <c r="D114">
        <v>2628</v>
      </c>
      <c r="E114">
        <v>2708</v>
      </c>
      <c r="F114">
        <v>2776</v>
      </c>
      <c r="G114">
        <v>2921</v>
      </c>
      <c r="H114">
        <v>2999</v>
      </c>
      <c r="I114">
        <v>3314</v>
      </c>
      <c r="J114">
        <v>3748</v>
      </c>
      <c r="K114">
        <v>4161</v>
      </c>
      <c r="L114">
        <v>4916</v>
      </c>
      <c r="M114">
        <v>4294</v>
      </c>
      <c r="N114">
        <v>3918</v>
      </c>
      <c r="O114">
        <v>3763</v>
      </c>
      <c r="P114">
        <v>4283</v>
      </c>
      <c r="Q114">
        <v>4815</v>
      </c>
      <c r="R114">
        <v>11155</v>
      </c>
      <c r="S114">
        <v>64724</v>
      </c>
    </row>
    <row r="115" spans="1:19" x14ac:dyDescent="0.3">
      <c r="A115" s="79"/>
      <c r="B115" s="1" t="s">
        <v>144</v>
      </c>
      <c r="C115">
        <v>2454</v>
      </c>
      <c r="D115">
        <v>2773</v>
      </c>
      <c r="E115">
        <v>2857</v>
      </c>
      <c r="F115">
        <v>2927</v>
      </c>
      <c r="G115">
        <v>3076</v>
      </c>
      <c r="H115">
        <v>3152</v>
      </c>
      <c r="I115">
        <v>3476</v>
      </c>
      <c r="J115">
        <v>3918</v>
      </c>
      <c r="K115">
        <v>4307</v>
      </c>
      <c r="L115">
        <v>5089</v>
      </c>
      <c r="M115">
        <v>4365</v>
      </c>
      <c r="N115">
        <v>3965</v>
      </c>
      <c r="O115">
        <v>3733</v>
      </c>
      <c r="P115">
        <v>4096</v>
      </c>
      <c r="Q115">
        <v>4312</v>
      </c>
      <c r="R115">
        <v>7255</v>
      </c>
      <c r="S115">
        <v>61755</v>
      </c>
    </row>
    <row r="116" spans="1:19" x14ac:dyDescent="0.3">
      <c r="A116" s="79" t="s">
        <v>76</v>
      </c>
      <c r="B116" s="1" t="s">
        <v>143</v>
      </c>
      <c r="C116">
        <v>516</v>
      </c>
      <c r="D116">
        <v>566</v>
      </c>
      <c r="E116">
        <v>563</v>
      </c>
      <c r="F116">
        <v>515</v>
      </c>
      <c r="G116">
        <v>466</v>
      </c>
      <c r="H116">
        <v>428</v>
      </c>
      <c r="I116">
        <v>384</v>
      </c>
      <c r="J116">
        <v>350</v>
      </c>
      <c r="K116">
        <v>295</v>
      </c>
      <c r="L116">
        <v>258</v>
      </c>
      <c r="M116">
        <v>209</v>
      </c>
      <c r="N116">
        <v>160</v>
      </c>
      <c r="O116">
        <v>111</v>
      </c>
      <c r="P116">
        <v>77</v>
      </c>
      <c r="Q116">
        <v>60</v>
      </c>
      <c r="R116">
        <v>77</v>
      </c>
      <c r="S116">
        <v>5035</v>
      </c>
    </row>
    <row r="117" spans="1:19" x14ac:dyDescent="0.3">
      <c r="A117" s="79"/>
      <c r="B117" s="1" t="s">
        <v>144</v>
      </c>
      <c r="C117">
        <v>543</v>
      </c>
      <c r="D117">
        <v>588</v>
      </c>
      <c r="E117">
        <v>577</v>
      </c>
      <c r="F117">
        <v>525</v>
      </c>
      <c r="G117">
        <v>474</v>
      </c>
      <c r="H117">
        <v>435</v>
      </c>
      <c r="I117">
        <v>393</v>
      </c>
      <c r="J117">
        <v>363</v>
      </c>
      <c r="K117">
        <v>311</v>
      </c>
      <c r="L117">
        <v>277</v>
      </c>
      <c r="M117">
        <v>224</v>
      </c>
      <c r="N117">
        <v>162</v>
      </c>
      <c r="O117">
        <v>106</v>
      </c>
      <c r="P117">
        <v>72</v>
      </c>
      <c r="Q117">
        <v>52</v>
      </c>
      <c r="R117">
        <v>64</v>
      </c>
      <c r="S117">
        <v>5166</v>
      </c>
    </row>
    <row r="118" spans="1:19" x14ac:dyDescent="0.3">
      <c r="A118" s="79" t="s">
        <v>77</v>
      </c>
      <c r="B118" s="1" t="s">
        <v>143</v>
      </c>
      <c r="C118">
        <v>930</v>
      </c>
      <c r="D118">
        <v>947</v>
      </c>
      <c r="E118">
        <v>779</v>
      </c>
      <c r="F118">
        <v>545</v>
      </c>
      <c r="G118">
        <v>536</v>
      </c>
      <c r="H118">
        <v>733</v>
      </c>
      <c r="I118">
        <v>843</v>
      </c>
      <c r="J118">
        <v>670</v>
      </c>
      <c r="K118">
        <v>603</v>
      </c>
      <c r="L118">
        <v>569</v>
      </c>
      <c r="M118">
        <v>519</v>
      </c>
      <c r="N118">
        <v>576</v>
      </c>
      <c r="O118">
        <v>458</v>
      </c>
      <c r="P118">
        <v>380</v>
      </c>
      <c r="Q118">
        <v>201</v>
      </c>
      <c r="R118">
        <v>377</v>
      </c>
      <c r="S118">
        <v>9666</v>
      </c>
    </row>
    <row r="119" spans="1:19" x14ac:dyDescent="0.3">
      <c r="A119" s="79"/>
      <c r="B119" s="1" t="s">
        <v>144</v>
      </c>
      <c r="C119">
        <v>990</v>
      </c>
      <c r="D119">
        <v>1001</v>
      </c>
      <c r="E119">
        <v>825</v>
      </c>
      <c r="F119">
        <v>572</v>
      </c>
      <c r="G119">
        <v>564</v>
      </c>
      <c r="H119">
        <v>740</v>
      </c>
      <c r="I119">
        <v>815</v>
      </c>
      <c r="J119">
        <v>666</v>
      </c>
      <c r="K119">
        <v>581</v>
      </c>
      <c r="L119">
        <v>534</v>
      </c>
      <c r="M119">
        <v>459</v>
      </c>
      <c r="N119">
        <v>485</v>
      </c>
      <c r="O119">
        <v>353</v>
      </c>
      <c r="P119">
        <v>248</v>
      </c>
      <c r="Q119">
        <v>119</v>
      </c>
      <c r="R119">
        <v>160</v>
      </c>
      <c r="S119">
        <v>9112</v>
      </c>
    </row>
    <row r="120" spans="1:19" x14ac:dyDescent="0.3">
      <c r="A120" s="79" t="s">
        <v>78</v>
      </c>
      <c r="B120" s="1" t="s">
        <v>143</v>
      </c>
      <c r="C120">
        <v>3486</v>
      </c>
      <c r="D120">
        <v>3461</v>
      </c>
      <c r="E120">
        <v>3341</v>
      </c>
      <c r="F120">
        <v>2989</v>
      </c>
      <c r="G120">
        <v>2617</v>
      </c>
      <c r="H120">
        <v>2190</v>
      </c>
      <c r="I120">
        <v>2030</v>
      </c>
      <c r="J120">
        <v>1743</v>
      </c>
      <c r="K120">
        <v>1397</v>
      </c>
      <c r="L120">
        <v>1088</v>
      </c>
      <c r="M120">
        <v>822</v>
      </c>
      <c r="N120">
        <v>628</v>
      </c>
      <c r="O120">
        <v>477</v>
      </c>
      <c r="P120">
        <v>351</v>
      </c>
      <c r="Q120">
        <v>220</v>
      </c>
      <c r="R120">
        <v>211</v>
      </c>
      <c r="S120">
        <v>27051</v>
      </c>
    </row>
    <row r="121" spans="1:19" x14ac:dyDescent="0.3">
      <c r="A121" s="79"/>
      <c r="B121" s="1" t="s">
        <v>144</v>
      </c>
      <c r="C121">
        <v>3558</v>
      </c>
      <c r="D121">
        <v>3508</v>
      </c>
      <c r="E121">
        <v>3395</v>
      </c>
      <c r="F121">
        <v>3022</v>
      </c>
      <c r="G121">
        <v>2619</v>
      </c>
      <c r="H121">
        <v>2167</v>
      </c>
      <c r="I121">
        <v>1993</v>
      </c>
      <c r="J121">
        <v>1704</v>
      </c>
      <c r="K121">
        <v>1362</v>
      </c>
      <c r="L121">
        <v>1055</v>
      </c>
      <c r="M121">
        <v>782</v>
      </c>
      <c r="N121">
        <v>574</v>
      </c>
      <c r="O121">
        <v>411</v>
      </c>
      <c r="P121">
        <v>279</v>
      </c>
      <c r="Q121">
        <v>161</v>
      </c>
      <c r="R121">
        <v>127</v>
      </c>
      <c r="S121">
        <v>26717</v>
      </c>
    </row>
    <row r="122" spans="1:19" x14ac:dyDescent="0.3">
      <c r="A122" s="79" t="s">
        <v>79</v>
      </c>
      <c r="B122" s="1" t="s">
        <v>143</v>
      </c>
      <c r="C122">
        <v>370</v>
      </c>
      <c r="D122">
        <v>375</v>
      </c>
      <c r="E122">
        <v>294</v>
      </c>
      <c r="F122">
        <v>245</v>
      </c>
      <c r="G122">
        <v>252</v>
      </c>
      <c r="H122">
        <v>280</v>
      </c>
      <c r="I122">
        <v>287</v>
      </c>
      <c r="J122">
        <v>220</v>
      </c>
      <c r="K122">
        <v>182</v>
      </c>
      <c r="L122">
        <v>168</v>
      </c>
      <c r="M122">
        <v>155</v>
      </c>
      <c r="N122">
        <v>153</v>
      </c>
      <c r="O122">
        <v>122</v>
      </c>
      <c r="P122">
        <v>82</v>
      </c>
      <c r="Q122">
        <v>49</v>
      </c>
      <c r="R122">
        <v>63</v>
      </c>
      <c r="S122">
        <v>3297</v>
      </c>
    </row>
    <row r="123" spans="1:19" x14ac:dyDescent="0.3">
      <c r="A123" s="79"/>
      <c r="B123" s="1" t="s">
        <v>144</v>
      </c>
      <c r="C123">
        <v>390</v>
      </c>
      <c r="D123">
        <v>394</v>
      </c>
      <c r="E123">
        <v>306</v>
      </c>
      <c r="F123">
        <v>255</v>
      </c>
      <c r="G123">
        <v>262</v>
      </c>
      <c r="H123">
        <v>289</v>
      </c>
      <c r="I123">
        <v>285</v>
      </c>
      <c r="J123">
        <v>222</v>
      </c>
      <c r="K123">
        <v>179</v>
      </c>
      <c r="L123">
        <v>157</v>
      </c>
      <c r="M123">
        <v>141</v>
      </c>
      <c r="N123">
        <v>133</v>
      </c>
      <c r="O123">
        <v>98</v>
      </c>
      <c r="P123">
        <v>61</v>
      </c>
      <c r="Q123">
        <v>30</v>
      </c>
      <c r="R123">
        <v>25</v>
      </c>
      <c r="S123">
        <v>3227</v>
      </c>
    </row>
    <row r="124" spans="1:19" x14ac:dyDescent="0.3">
      <c r="A124" s="79" t="s">
        <v>80</v>
      </c>
      <c r="B124" s="1" t="s">
        <v>143</v>
      </c>
      <c r="C124">
        <v>391</v>
      </c>
      <c r="D124">
        <v>378</v>
      </c>
      <c r="E124">
        <v>372</v>
      </c>
      <c r="F124">
        <v>350</v>
      </c>
      <c r="G124">
        <v>343</v>
      </c>
      <c r="H124">
        <v>334</v>
      </c>
      <c r="I124">
        <v>293</v>
      </c>
      <c r="J124">
        <v>248</v>
      </c>
      <c r="K124">
        <v>209</v>
      </c>
      <c r="L124">
        <v>178</v>
      </c>
      <c r="M124">
        <v>146</v>
      </c>
      <c r="N124">
        <v>119</v>
      </c>
      <c r="O124">
        <v>93</v>
      </c>
      <c r="P124">
        <v>70</v>
      </c>
      <c r="Q124">
        <v>48</v>
      </c>
      <c r="R124">
        <v>54</v>
      </c>
      <c r="S124">
        <v>3626</v>
      </c>
    </row>
    <row r="125" spans="1:19" x14ac:dyDescent="0.3">
      <c r="A125" s="79"/>
      <c r="B125" s="1" t="s">
        <v>144</v>
      </c>
      <c r="C125">
        <v>406</v>
      </c>
      <c r="D125">
        <v>392</v>
      </c>
      <c r="E125">
        <v>385</v>
      </c>
      <c r="F125">
        <v>359</v>
      </c>
      <c r="G125">
        <v>349</v>
      </c>
      <c r="H125">
        <v>337</v>
      </c>
      <c r="I125">
        <v>298</v>
      </c>
      <c r="J125">
        <v>247</v>
      </c>
      <c r="K125">
        <v>208</v>
      </c>
      <c r="L125">
        <v>178</v>
      </c>
      <c r="M125">
        <v>143</v>
      </c>
      <c r="N125">
        <v>119</v>
      </c>
      <c r="O125">
        <v>92</v>
      </c>
      <c r="P125">
        <v>64</v>
      </c>
      <c r="Q125">
        <v>36</v>
      </c>
      <c r="R125">
        <v>38</v>
      </c>
      <c r="S125">
        <v>3651</v>
      </c>
    </row>
    <row r="126" spans="1:19" x14ac:dyDescent="0.3">
      <c r="A126" s="79" t="s">
        <v>81</v>
      </c>
      <c r="B126" s="1" t="s">
        <v>143</v>
      </c>
      <c r="C126">
        <v>55</v>
      </c>
      <c r="D126">
        <v>45</v>
      </c>
      <c r="E126">
        <v>50</v>
      </c>
      <c r="F126">
        <v>43</v>
      </c>
      <c r="G126">
        <v>33</v>
      </c>
      <c r="H126">
        <v>57</v>
      </c>
      <c r="I126">
        <v>70</v>
      </c>
      <c r="J126">
        <v>60</v>
      </c>
      <c r="K126">
        <v>61</v>
      </c>
      <c r="L126">
        <v>69</v>
      </c>
      <c r="M126">
        <v>63</v>
      </c>
      <c r="N126">
        <v>79</v>
      </c>
      <c r="O126">
        <v>73</v>
      </c>
      <c r="P126">
        <v>72</v>
      </c>
      <c r="Q126">
        <v>48</v>
      </c>
      <c r="R126">
        <v>140</v>
      </c>
      <c r="S126">
        <v>1018</v>
      </c>
    </row>
    <row r="127" spans="1:19" x14ac:dyDescent="0.3">
      <c r="A127" s="79"/>
      <c r="B127" s="1" t="s">
        <v>144</v>
      </c>
      <c r="C127">
        <v>59</v>
      </c>
      <c r="D127">
        <v>49</v>
      </c>
      <c r="E127">
        <v>53</v>
      </c>
      <c r="F127">
        <v>44</v>
      </c>
      <c r="G127">
        <v>36</v>
      </c>
      <c r="H127">
        <v>61</v>
      </c>
      <c r="I127">
        <v>73</v>
      </c>
      <c r="J127">
        <v>61</v>
      </c>
      <c r="K127">
        <v>60</v>
      </c>
      <c r="L127">
        <v>65</v>
      </c>
      <c r="M127">
        <v>57</v>
      </c>
      <c r="N127">
        <v>66</v>
      </c>
      <c r="O127">
        <v>57</v>
      </c>
      <c r="P127">
        <v>48</v>
      </c>
      <c r="Q127">
        <v>27</v>
      </c>
      <c r="R127">
        <v>54</v>
      </c>
      <c r="S127">
        <v>870</v>
      </c>
    </row>
    <row r="128" spans="1:19" x14ac:dyDescent="0.3">
      <c r="A128" s="79" t="s">
        <v>82</v>
      </c>
      <c r="B128" s="1" t="s">
        <v>143</v>
      </c>
      <c r="C128">
        <v>126</v>
      </c>
      <c r="D128">
        <v>113</v>
      </c>
      <c r="E128">
        <v>106</v>
      </c>
      <c r="F128">
        <v>108</v>
      </c>
      <c r="G128">
        <v>101</v>
      </c>
      <c r="H128">
        <v>94</v>
      </c>
      <c r="I128">
        <v>84</v>
      </c>
      <c r="J128">
        <v>72</v>
      </c>
      <c r="K128">
        <v>56</v>
      </c>
      <c r="L128">
        <v>45</v>
      </c>
      <c r="M128">
        <v>40</v>
      </c>
      <c r="N128">
        <v>37</v>
      </c>
      <c r="O128">
        <v>33</v>
      </c>
      <c r="P128">
        <v>25</v>
      </c>
      <c r="Q128">
        <v>18</v>
      </c>
      <c r="R128">
        <v>25</v>
      </c>
      <c r="S128">
        <v>1083</v>
      </c>
    </row>
    <row r="129" spans="1:19" x14ac:dyDescent="0.3">
      <c r="A129" s="79"/>
      <c r="B129" s="1" t="s">
        <v>144</v>
      </c>
      <c r="C129">
        <v>128</v>
      </c>
      <c r="D129">
        <v>113</v>
      </c>
      <c r="E129">
        <v>105</v>
      </c>
      <c r="F129">
        <v>108</v>
      </c>
      <c r="G129">
        <v>103</v>
      </c>
      <c r="H129">
        <v>97</v>
      </c>
      <c r="I129">
        <v>91</v>
      </c>
      <c r="J129">
        <v>81</v>
      </c>
      <c r="K129">
        <v>63</v>
      </c>
      <c r="L129">
        <v>45</v>
      </c>
      <c r="M129">
        <v>34</v>
      </c>
      <c r="N129">
        <v>29</v>
      </c>
      <c r="O129">
        <v>22</v>
      </c>
      <c r="P129">
        <v>16</v>
      </c>
      <c r="Q129">
        <v>11</v>
      </c>
      <c r="R129">
        <v>10</v>
      </c>
      <c r="S129">
        <v>1056</v>
      </c>
    </row>
    <row r="130" spans="1:19" x14ac:dyDescent="0.3">
      <c r="A130" s="79" t="s">
        <v>83</v>
      </c>
      <c r="B130" s="1" t="s">
        <v>143</v>
      </c>
      <c r="C130">
        <v>363</v>
      </c>
      <c r="D130">
        <v>332</v>
      </c>
      <c r="E130">
        <v>306</v>
      </c>
      <c r="F130">
        <v>272</v>
      </c>
      <c r="G130">
        <v>229</v>
      </c>
      <c r="H130">
        <v>188</v>
      </c>
      <c r="I130">
        <v>166</v>
      </c>
      <c r="J130">
        <v>147</v>
      </c>
      <c r="K130">
        <v>122</v>
      </c>
      <c r="L130">
        <v>100</v>
      </c>
      <c r="M130">
        <v>80</v>
      </c>
      <c r="N130">
        <v>65</v>
      </c>
      <c r="O130">
        <v>52</v>
      </c>
      <c r="P130">
        <v>39</v>
      </c>
      <c r="Q130">
        <v>25</v>
      </c>
      <c r="R130">
        <v>30</v>
      </c>
      <c r="S130">
        <v>2516</v>
      </c>
    </row>
    <row r="131" spans="1:19" x14ac:dyDescent="0.3">
      <c r="A131" s="79"/>
      <c r="B131" s="1" t="s">
        <v>144</v>
      </c>
      <c r="C131">
        <v>378</v>
      </c>
      <c r="D131">
        <v>346</v>
      </c>
      <c r="E131">
        <v>317</v>
      </c>
      <c r="F131">
        <v>280</v>
      </c>
      <c r="G131">
        <v>234</v>
      </c>
      <c r="H131">
        <v>190</v>
      </c>
      <c r="I131">
        <v>168</v>
      </c>
      <c r="J131">
        <v>148</v>
      </c>
      <c r="K131">
        <v>123</v>
      </c>
      <c r="L131">
        <v>99</v>
      </c>
      <c r="M131">
        <v>78</v>
      </c>
      <c r="N131">
        <v>61</v>
      </c>
      <c r="O131">
        <v>46</v>
      </c>
      <c r="P131">
        <v>32</v>
      </c>
      <c r="Q131">
        <v>20</v>
      </c>
      <c r="R131">
        <v>22</v>
      </c>
      <c r="S131">
        <v>2542</v>
      </c>
    </row>
    <row r="132" spans="1:19" x14ac:dyDescent="0.3">
      <c r="A132" s="79" t="s">
        <v>84</v>
      </c>
      <c r="B132" s="1" t="s">
        <v>143</v>
      </c>
      <c r="C132">
        <v>70</v>
      </c>
      <c r="D132">
        <v>75</v>
      </c>
      <c r="E132">
        <v>59</v>
      </c>
      <c r="F132">
        <v>59</v>
      </c>
      <c r="G132">
        <v>65</v>
      </c>
      <c r="H132">
        <v>87</v>
      </c>
      <c r="I132">
        <v>90</v>
      </c>
      <c r="J132">
        <v>73</v>
      </c>
      <c r="K132">
        <v>81</v>
      </c>
      <c r="L132">
        <v>101</v>
      </c>
      <c r="M132">
        <v>97</v>
      </c>
      <c r="N132">
        <v>128</v>
      </c>
      <c r="O132">
        <v>105</v>
      </c>
      <c r="P132">
        <v>100</v>
      </c>
      <c r="Q132">
        <v>70</v>
      </c>
      <c r="R132">
        <v>201</v>
      </c>
      <c r="S132">
        <v>1461</v>
      </c>
    </row>
    <row r="133" spans="1:19" x14ac:dyDescent="0.3">
      <c r="A133" s="79"/>
      <c r="B133" s="1" t="s">
        <v>144</v>
      </c>
      <c r="C133">
        <v>75</v>
      </c>
      <c r="D133">
        <v>80</v>
      </c>
      <c r="E133">
        <v>62</v>
      </c>
      <c r="F133">
        <v>63</v>
      </c>
      <c r="G133">
        <v>68</v>
      </c>
      <c r="H133">
        <v>96</v>
      </c>
      <c r="I133">
        <v>97</v>
      </c>
      <c r="J133">
        <v>78</v>
      </c>
      <c r="K133">
        <v>80</v>
      </c>
      <c r="L133">
        <v>94</v>
      </c>
      <c r="M133">
        <v>88</v>
      </c>
      <c r="N133">
        <v>108</v>
      </c>
      <c r="O133">
        <v>81</v>
      </c>
      <c r="P133">
        <v>66</v>
      </c>
      <c r="Q133">
        <v>39</v>
      </c>
      <c r="R133">
        <v>85</v>
      </c>
      <c r="S133">
        <v>1260</v>
      </c>
    </row>
    <row r="134" spans="1:19" x14ac:dyDescent="0.3">
      <c r="A134" s="79" t="s">
        <v>85</v>
      </c>
      <c r="B134" s="1" t="s">
        <v>143</v>
      </c>
      <c r="C134">
        <v>16</v>
      </c>
      <c r="D134">
        <v>16</v>
      </c>
      <c r="E134">
        <v>16</v>
      </c>
      <c r="F134">
        <v>17</v>
      </c>
      <c r="G134">
        <v>19</v>
      </c>
      <c r="H134">
        <v>22</v>
      </c>
      <c r="I134">
        <v>24</v>
      </c>
      <c r="J134">
        <v>25</v>
      </c>
      <c r="K134">
        <v>22</v>
      </c>
      <c r="L134">
        <v>23</v>
      </c>
      <c r="M134">
        <v>23</v>
      </c>
      <c r="N134">
        <v>21</v>
      </c>
      <c r="O134">
        <v>17</v>
      </c>
      <c r="P134">
        <v>14</v>
      </c>
      <c r="Q134">
        <v>11</v>
      </c>
      <c r="R134">
        <v>24</v>
      </c>
      <c r="S134">
        <v>310</v>
      </c>
    </row>
    <row r="135" spans="1:19" x14ac:dyDescent="0.3">
      <c r="A135" s="79"/>
      <c r="B135" s="1" t="s">
        <v>144</v>
      </c>
      <c r="C135">
        <v>17</v>
      </c>
      <c r="D135">
        <v>17</v>
      </c>
      <c r="E135">
        <v>16</v>
      </c>
      <c r="F135">
        <v>18</v>
      </c>
      <c r="G135">
        <v>21</v>
      </c>
      <c r="H135">
        <v>24</v>
      </c>
      <c r="I135">
        <v>25</v>
      </c>
      <c r="J135">
        <v>25</v>
      </c>
      <c r="K135">
        <v>24</v>
      </c>
      <c r="L135">
        <v>25</v>
      </c>
      <c r="M135">
        <v>25</v>
      </c>
      <c r="N135">
        <v>22</v>
      </c>
      <c r="O135">
        <v>18</v>
      </c>
      <c r="P135">
        <v>14</v>
      </c>
      <c r="Q135">
        <v>11</v>
      </c>
      <c r="R135">
        <v>16</v>
      </c>
      <c r="S135">
        <v>318</v>
      </c>
    </row>
    <row r="136" spans="1:19" x14ac:dyDescent="0.3">
      <c r="A136" s="79" t="s">
        <v>86</v>
      </c>
      <c r="B136" s="1" t="s">
        <v>143</v>
      </c>
      <c r="C136">
        <v>1279</v>
      </c>
      <c r="D136">
        <v>1217</v>
      </c>
      <c r="E136">
        <v>1188</v>
      </c>
      <c r="F136">
        <v>1293</v>
      </c>
      <c r="G136">
        <v>1389</v>
      </c>
      <c r="H136">
        <v>1414</v>
      </c>
      <c r="I136">
        <v>1417</v>
      </c>
      <c r="J136">
        <v>1286</v>
      </c>
      <c r="K136">
        <v>989</v>
      </c>
      <c r="L136">
        <v>921</v>
      </c>
      <c r="M136">
        <v>834</v>
      </c>
      <c r="N136">
        <v>709</v>
      </c>
      <c r="O136">
        <v>606</v>
      </c>
      <c r="P136">
        <v>468</v>
      </c>
      <c r="Q136">
        <v>343</v>
      </c>
      <c r="R136">
        <v>383</v>
      </c>
      <c r="S136">
        <v>15736</v>
      </c>
    </row>
    <row r="137" spans="1:19" x14ac:dyDescent="0.3">
      <c r="A137" s="79"/>
      <c r="B137" s="1" t="s">
        <v>144</v>
      </c>
      <c r="C137">
        <v>1356</v>
      </c>
      <c r="D137">
        <v>1291</v>
      </c>
      <c r="E137">
        <v>1258</v>
      </c>
      <c r="F137">
        <v>1377</v>
      </c>
      <c r="G137">
        <v>1474</v>
      </c>
      <c r="H137">
        <v>1493</v>
      </c>
      <c r="I137">
        <v>1513</v>
      </c>
      <c r="J137">
        <v>1435</v>
      </c>
      <c r="K137">
        <v>1107</v>
      </c>
      <c r="L137">
        <v>974</v>
      </c>
      <c r="M137">
        <v>841</v>
      </c>
      <c r="N137">
        <v>762</v>
      </c>
      <c r="O137">
        <v>617</v>
      </c>
      <c r="P137">
        <v>459</v>
      </c>
      <c r="Q137">
        <v>315</v>
      </c>
      <c r="R137">
        <v>358</v>
      </c>
      <c r="S137">
        <v>16630</v>
      </c>
    </row>
    <row r="138" spans="1:19" x14ac:dyDescent="0.3">
      <c r="A138" s="79" t="s">
        <v>87</v>
      </c>
      <c r="B138" s="1" t="s">
        <v>143</v>
      </c>
      <c r="C138">
        <v>17</v>
      </c>
      <c r="D138">
        <v>18</v>
      </c>
      <c r="E138">
        <v>16</v>
      </c>
      <c r="F138">
        <v>13</v>
      </c>
      <c r="G138">
        <v>15</v>
      </c>
      <c r="H138">
        <v>20</v>
      </c>
      <c r="I138">
        <v>22</v>
      </c>
      <c r="J138">
        <v>19</v>
      </c>
      <c r="K138">
        <v>13</v>
      </c>
      <c r="L138">
        <v>11</v>
      </c>
      <c r="M138">
        <v>9</v>
      </c>
      <c r="N138">
        <v>8</v>
      </c>
      <c r="O138">
        <v>6</v>
      </c>
      <c r="P138">
        <v>3</v>
      </c>
      <c r="Q138">
        <v>2</v>
      </c>
      <c r="R138">
        <v>4</v>
      </c>
      <c r="S138">
        <v>196</v>
      </c>
    </row>
    <row r="139" spans="1:19" x14ac:dyDescent="0.3">
      <c r="A139" s="79"/>
      <c r="B139" s="1" t="s">
        <v>144</v>
      </c>
      <c r="C139">
        <v>18</v>
      </c>
      <c r="D139">
        <v>19</v>
      </c>
      <c r="E139">
        <v>17</v>
      </c>
      <c r="F139">
        <v>14</v>
      </c>
      <c r="G139">
        <v>36</v>
      </c>
      <c r="H139">
        <v>69</v>
      </c>
      <c r="I139">
        <v>60</v>
      </c>
      <c r="J139">
        <v>36</v>
      </c>
      <c r="K139">
        <v>23</v>
      </c>
      <c r="L139">
        <v>17</v>
      </c>
      <c r="M139">
        <v>11</v>
      </c>
      <c r="N139">
        <v>7</v>
      </c>
      <c r="O139">
        <v>6</v>
      </c>
      <c r="P139">
        <v>3</v>
      </c>
      <c r="Q139">
        <v>2</v>
      </c>
      <c r="R139">
        <v>4</v>
      </c>
      <c r="S139">
        <v>342</v>
      </c>
    </row>
    <row r="140" spans="1:19" x14ac:dyDescent="0.3">
      <c r="A140" s="79" t="s">
        <v>88</v>
      </c>
      <c r="B140" s="1" t="s">
        <v>143</v>
      </c>
      <c r="C140">
        <v>11</v>
      </c>
      <c r="D140">
        <v>10</v>
      </c>
      <c r="E140">
        <v>10</v>
      </c>
      <c r="F140">
        <v>10</v>
      </c>
      <c r="G140">
        <v>12</v>
      </c>
      <c r="H140">
        <v>14</v>
      </c>
      <c r="I140">
        <v>16</v>
      </c>
      <c r="J140">
        <v>16</v>
      </c>
      <c r="K140">
        <v>15</v>
      </c>
      <c r="L140">
        <v>14</v>
      </c>
      <c r="M140">
        <v>12</v>
      </c>
      <c r="N140">
        <v>14</v>
      </c>
      <c r="O140">
        <v>15</v>
      </c>
      <c r="P140">
        <v>14</v>
      </c>
      <c r="Q140">
        <v>15</v>
      </c>
      <c r="R140">
        <v>22</v>
      </c>
      <c r="S140">
        <v>220</v>
      </c>
    </row>
    <row r="141" spans="1:19" x14ac:dyDescent="0.3">
      <c r="A141" s="79"/>
      <c r="B141" s="1" t="s">
        <v>144</v>
      </c>
      <c r="C141">
        <v>11</v>
      </c>
      <c r="D141">
        <v>11</v>
      </c>
      <c r="E141">
        <v>11</v>
      </c>
      <c r="F141">
        <v>11</v>
      </c>
      <c r="G141">
        <v>13</v>
      </c>
      <c r="H141">
        <v>16</v>
      </c>
      <c r="I141">
        <v>17</v>
      </c>
      <c r="J141">
        <v>17</v>
      </c>
      <c r="K141">
        <v>16</v>
      </c>
      <c r="L141">
        <v>15</v>
      </c>
      <c r="M141">
        <v>13</v>
      </c>
      <c r="N141">
        <v>14</v>
      </c>
      <c r="O141">
        <v>15</v>
      </c>
      <c r="P141">
        <v>14</v>
      </c>
      <c r="Q141">
        <v>13</v>
      </c>
      <c r="R141">
        <v>16</v>
      </c>
      <c r="S141">
        <v>223</v>
      </c>
    </row>
    <row r="142" spans="1:19" x14ac:dyDescent="0.3">
      <c r="A142" s="79" t="s">
        <v>89</v>
      </c>
      <c r="B142" s="1" t="s">
        <v>143</v>
      </c>
      <c r="C142">
        <v>31</v>
      </c>
      <c r="D142">
        <v>34</v>
      </c>
      <c r="E142">
        <v>40</v>
      </c>
      <c r="F142">
        <v>46</v>
      </c>
      <c r="G142">
        <v>47</v>
      </c>
      <c r="H142">
        <v>51</v>
      </c>
      <c r="I142">
        <v>44</v>
      </c>
      <c r="J142">
        <v>43</v>
      </c>
      <c r="K142">
        <v>49</v>
      </c>
      <c r="L142">
        <v>41</v>
      </c>
      <c r="M142">
        <v>43</v>
      </c>
      <c r="N142">
        <v>46</v>
      </c>
      <c r="O142">
        <v>39</v>
      </c>
      <c r="P142">
        <v>33</v>
      </c>
      <c r="Q142">
        <v>25</v>
      </c>
      <c r="R142">
        <v>31</v>
      </c>
      <c r="S142">
        <v>643</v>
      </c>
    </row>
    <row r="143" spans="1:19" x14ac:dyDescent="0.3">
      <c r="A143" s="79"/>
      <c r="B143" s="1" t="s">
        <v>144</v>
      </c>
      <c r="C143">
        <v>33</v>
      </c>
      <c r="D143">
        <v>35</v>
      </c>
      <c r="E143">
        <v>41</v>
      </c>
      <c r="F143">
        <v>48</v>
      </c>
      <c r="G143">
        <v>47</v>
      </c>
      <c r="H143">
        <v>52</v>
      </c>
      <c r="I143">
        <v>44</v>
      </c>
      <c r="J143">
        <v>44</v>
      </c>
      <c r="K143">
        <v>50</v>
      </c>
      <c r="L143">
        <v>42</v>
      </c>
      <c r="M143">
        <v>42</v>
      </c>
      <c r="N143">
        <v>44</v>
      </c>
      <c r="O143">
        <v>36</v>
      </c>
      <c r="P143">
        <v>29</v>
      </c>
      <c r="Q143">
        <v>20</v>
      </c>
      <c r="R143">
        <v>20</v>
      </c>
      <c r="S143">
        <v>627</v>
      </c>
    </row>
    <row r="144" spans="1:19" x14ac:dyDescent="0.3">
      <c r="A144" s="79" t="s">
        <v>90</v>
      </c>
      <c r="B144" s="1" t="s">
        <v>143</v>
      </c>
      <c r="C144">
        <v>5354</v>
      </c>
      <c r="D144">
        <v>5479</v>
      </c>
      <c r="E144">
        <v>5448</v>
      </c>
      <c r="F144">
        <v>5515</v>
      </c>
      <c r="G144">
        <v>5435</v>
      </c>
      <c r="H144">
        <v>5412</v>
      </c>
      <c r="I144">
        <v>5041</v>
      </c>
      <c r="J144">
        <v>4746</v>
      </c>
      <c r="K144">
        <v>4502</v>
      </c>
      <c r="L144">
        <v>4233</v>
      </c>
      <c r="M144">
        <v>3689</v>
      </c>
      <c r="N144">
        <v>3091</v>
      </c>
      <c r="O144">
        <v>2500</v>
      </c>
      <c r="P144">
        <v>1938</v>
      </c>
      <c r="Q144">
        <v>1341</v>
      </c>
      <c r="R144">
        <v>2137</v>
      </c>
      <c r="S144">
        <v>65861</v>
      </c>
    </row>
    <row r="145" spans="1:19" x14ac:dyDescent="0.3">
      <c r="A145" s="79"/>
      <c r="B145" s="1" t="s">
        <v>144</v>
      </c>
      <c r="C145">
        <v>5605</v>
      </c>
      <c r="D145">
        <v>5732</v>
      </c>
      <c r="E145">
        <v>5693</v>
      </c>
      <c r="F145">
        <v>5695</v>
      </c>
      <c r="G145">
        <v>5505</v>
      </c>
      <c r="H145">
        <v>5384</v>
      </c>
      <c r="I145">
        <v>4748</v>
      </c>
      <c r="J145">
        <v>4344</v>
      </c>
      <c r="K145">
        <v>4030</v>
      </c>
      <c r="L145">
        <v>3783</v>
      </c>
      <c r="M145">
        <v>3236</v>
      </c>
      <c r="N145">
        <v>2742</v>
      </c>
      <c r="O145">
        <v>2169</v>
      </c>
      <c r="P145">
        <v>1657</v>
      </c>
      <c r="Q145">
        <v>1126</v>
      </c>
      <c r="R145">
        <v>1622</v>
      </c>
      <c r="S145">
        <v>63071</v>
      </c>
    </row>
    <row r="146" spans="1:19" x14ac:dyDescent="0.3">
      <c r="A146" s="79" t="s">
        <v>91</v>
      </c>
      <c r="B146" s="1" t="s">
        <v>143</v>
      </c>
      <c r="C146">
        <v>185</v>
      </c>
      <c r="D146">
        <v>179</v>
      </c>
      <c r="E146">
        <v>139</v>
      </c>
      <c r="F146">
        <v>108</v>
      </c>
      <c r="G146">
        <v>114</v>
      </c>
      <c r="H146">
        <v>135</v>
      </c>
      <c r="I146">
        <v>155</v>
      </c>
      <c r="J146">
        <v>126</v>
      </c>
      <c r="K146">
        <v>113</v>
      </c>
      <c r="L146">
        <v>102</v>
      </c>
      <c r="M146">
        <v>88</v>
      </c>
      <c r="N146">
        <v>79</v>
      </c>
      <c r="O146">
        <v>55</v>
      </c>
      <c r="P146">
        <v>34</v>
      </c>
      <c r="Q146">
        <v>21</v>
      </c>
      <c r="R146">
        <v>28</v>
      </c>
      <c r="S146">
        <v>1661</v>
      </c>
    </row>
    <row r="147" spans="1:19" x14ac:dyDescent="0.3">
      <c r="A147" s="79"/>
      <c r="B147" s="1" t="s">
        <v>144</v>
      </c>
      <c r="C147">
        <v>190</v>
      </c>
      <c r="D147">
        <v>183</v>
      </c>
      <c r="E147">
        <v>142</v>
      </c>
      <c r="F147">
        <v>110</v>
      </c>
      <c r="G147">
        <v>115</v>
      </c>
      <c r="H147">
        <v>136</v>
      </c>
      <c r="I147">
        <v>154</v>
      </c>
      <c r="J147">
        <v>129</v>
      </c>
      <c r="K147">
        <v>110</v>
      </c>
      <c r="L147">
        <v>98</v>
      </c>
      <c r="M147">
        <v>80</v>
      </c>
      <c r="N147">
        <v>66</v>
      </c>
      <c r="O147">
        <v>43</v>
      </c>
      <c r="P147">
        <v>26</v>
      </c>
      <c r="Q147">
        <v>15</v>
      </c>
      <c r="R147">
        <v>17</v>
      </c>
      <c r="S147">
        <v>1614</v>
      </c>
    </row>
    <row r="148" spans="1:19" x14ac:dyDescent="0.3">
      <c r="A148" s="79" t="s">
        <v>92</v>
      </c>
      <c r="B148" s="1" t="s">
        <v>143</v>
      </c>
      <c r="C148">
        <v>18</v>
      </c>
      <c r="D148">
        <v>18</v>
      </c>
      <c r="E148">
        <v>19</v>
      </c>
      <c r="F148">
        <v>19</v>
      </c>
      <c r="G148">
        <v>20</v>
      </c>
      <c r="H148">
        <v>21</v>
      </c>
      <c r="I148">
        <v>21</v>
      </c>
      <c r="J148">
        <v>23</v>
      </c>
      <c r="K148">
        <v>22</v>
      </c>
      <c r="L148">
        <v>21</v>
      </c>
      <c r="M148">
        <v>19</v>
      </c>
      <c r="N148">
        <v>21</v>
      </c>
      <c r="O148">
        <v>20</v>
      </c>
      <c r="P148">
        <v>20</v>
      </c>
      <c r="Q148">
        <v>14</v>
      </c>
      <c r="R148">
        <v>23</v>
      </c>
      <c r="S148">
        <v>319</v>
      </c>
    </row>
    <row r="149" spans="1:19" x14ac:dyDescent="0.3">
      <c r="A149" s="79"/>
      <c r="B149" s="1" t="s">
        <v>144</v>
      </c>
      <c r="C149">
        <v>19</v>
      </c>
      <c r="D149">
        <v>19</v>
      </c>
      <c r="E149">
        <v>21</v>
      </c>
      <c r="F149">
        <v>21</v>
      </c>
      <c r="G149">
        <v>21</v>
      </c>
      <c r="H149">
        <v>22</v>
      </c>
      <c r="I149">
        <v>22</v>
      </c>
      <c r="J149">
        <v>23</v>
      </c>
      <c r="K149">
        <v>21</v>
      </c>
      <c r="L149">
        <v>20</v>
      </c>
      <c r="M149">
        <v>19</v>
      </c>
      <c r="N149">
        <v>21</v>
      </c>
      <c r="O149">
        <v>19</v>
      </c>
      <c r="P149">
        <v>18</v>
      </c>
      <c r="Q149">
        <v>11</v>
      </c>
      <c r="R149">
        <v>14</v>
      </c>
      <c r="S149">
        <v>311</v>
      </c>
    </row>
    <row r="150" spans="1:19" x14ac:dyDescent="0.3">
      <c r="A150" s="79" t="s">
        <v>93</v>
      </c>
      <c r="B150" s="1" t="s">
        <v>143</v>
      </c>
      <c r="C150">
        <v>1619</v>
      </c>
      <c r="D150">
        <v>1670</v>
      </c>
      <c r="E150">
        <v>1522</v>
      </c>
      <c r="F150">
        <v>1451</v>
      </c>
      <c r="G150">
        <v>1409</v>
      </c>
      <c r="H150">
        <v>1487</v>
      </c>
      <c r="I150">
        <v>1444</v>
      </c>
      <c r="J150">
        <v>1423</v>
      </c>
      <c r="K150">
        <v>1249</v>
      </c>
      <c r="L150">
        <v>1117</v>
      </c>
      <c r="M150">
        <v>1009</v>
      </c>
      <c r="N150">
        <v>916</v>
      </c>
      <c r="O150">
        <v>791</v>
      </c>
      <c r="P150">
        <v>587</v>
      </c>
      <c r="Q150">
        <v>342</v>
      </c>
      <c r="R150">
        <v>559</v>
      </c>
      <c r="S150">
        <v>18595</v>
      </c>
    </row>
    <row r="151" spans="1:19" x14ac:dyDescent="0.3">
      <c r="A151" s="79"/>
      <c r="B151" s="1" t="s">
        <v>144</v>
      </c>
      <c r="C151">
        <v>1706</v>
      </c>
      <c r="D151">
        <v>1758</v>
      </c>
      <c r="E151">
        <v>1606</v>
      </c>
      <c r="F151">
        <v>1519</v>
      </c>
      <c r="G151">
        <v>1466</v>
      </c>
      <c r="H151">
        <v>1522</v>
      </c>
      <c r="I151">
        <v>1418</v>
      </c>
      <c r="J151">
        <v>1321</v>
      </c>
      <c r="K151">
        <v>1112</v>
      </c>
      <c r="L151">
        <v>975</v>
      </c>
      <c r="M151">
        <v>916</v>
      </c>
      <c r="N151">
        <v>903</v>
      </c>
      <c r="O151">
        <v>776</v>
      </c>
      <c r="P151">
        <v>581</v>
      </c>
      <c r="Q151">
        <v>340</v>
      </c>
      <c r="R151">
        <v>398</v>
      </c>
      <c r="S151">
        <v>18317</v>
      </c>
    </row>
    <row r="152" spans="1:19" x14ac:dyDescent="0.3">
      <c r="A152" s="79" t="s">
        <v>94</v>
      </c>
      <c r="B152" s="1" t="s">
        <v>143</v>
      </c>
      <c r="C152">
        <v>2566</v>
      </c>
      <c r="D152">
        <v>2273</v>
      </c>
      <c r="E152">
        <v>2028</v>
      </c>
      <c r="F152">
        <v>1781</v>
      </c>
      <c r="G152">
        <v>1473</v>
      </c>
      <c r="H152">
        <v>1211</v>
      </c>
      <c r="I152">
        <v>1002</v>
      </c>
      <c r="J152">
        <v>848</v>
      </c>
      <c r="K152">
        <v>686</v>
      </c>
      <c r="L152">
        <v>558</v>
      </c>
      <c r="M152">
        <v>453</v>
      </c>
      <c r="N152">
        <v>355</v>
      </c>
      <c r="O152">
        <v>275</v>
      </c>
      <c r="P152">
        <v>219</v>
      </c>
      <c r="Q152">
        <v>163</v>
      </c>
      <c r="R152">
        <v>177</v>
      </c>
      <c r="S152">
        <v>16068</v>
      </c>
    </row>
    <row r="153" spans="1:19" x14ac:dyDescent="0.3">
      <c r="A153" s="79"/>
      <c r="B153" s="1" t="s">
        <v>144</v>
      </c>
      <c r="C153">
        <v>2591</v>
      </c>
      <c r="D153">
        <v>2288</v>
      </c>
      <c r="E153">
        <v>2026</v>
      </c>
      <c r="F153">
        <v>1760</v>
      </c>
      <c r="G153">
        <v>1439</v>
      </c>
      <c r="H153">
        <v>1171</v>
      </c>
      <c r="I153">
        <v>960</v>
      </c>
      <c r="J153">
        <v>779</v>
      </c>
      <c r="K153">
        <v>602</v>
      </c>
      <c r="L153">
        <v>444</v>
      </c>
      <c r="M153">
        <v>329</v>
      </c>
      <c r="N153">
        <v>263</v>
      </c>
      <c r="O153">
        <v>200</v>
      </c>
      <c r="P153">
        <v>150</v>
      </c>
      <c r="Q153">
        <v>99</v>
      </c>
      <c r="R153">
        <v>87</v>
      </c>
      <c r="S153">
        <v>15188</v>
      </c>
    </row>
    <row r="154" spans="1:19" x14ac:dyDescent="0.3">
      <c r="A154" s="79" t="s">
        <v>95</v>
      </c>
      <c r="B154" s="1" t="s">
        <v>143</v>
      </c>
      <c r="C154">
        <v>168</v>
      </c>
      <c r="D154">
        <v>159</v>
      </c>
      <c r="E154">
        <v>141</v>
      </c>
      <c r="F154">
        <v>123</v>
      </c>
      <c r="G154">
        <v>124</v>
      </c>
      <c r="H154">
        <v>117</v>
      </c>
      <c r="I154">
        <v>101</v>
      </c>
      <c r="J154">
        <v>82</v>
      </c>
      <c r="K154">
        <v>67</v>
      </c>
      <c r="L154">
        <v>56</v>
      </c>
      <c r="M154">
        <v>45</v>
      </c>
      <c r="N154">
        <v>38</v>
      </c>
      <c r="O154">
        <v>30</v>
      </c>
      <c r="P154">
        <v>22</v>
      </c>
      <c r="Q154">
        <v>15</v>
      </c>
      <c r="R154">
        <v>21</v>
      </c>
      <c r="S154">
        <v>1309</v>
      </c>
    </row>
    <row r="155" spans="1:19" x14ac:dyDescent="0.3">
      <c r="A155" s="79"/>
      <c r="B155" s="1" t="s">
        <v>144</v>
      </c>
      <c r="C155">
        <v>168</v>
      </c>
      <c r="D155">
        <v>159</v>
      </c>
      <c r="E155">
        <v>141</v>
      </c>
      <c r="F155">
        <v>122</v>
      </c>
      <c r="G155">
        <v>121</v>
      </c>
      <c r="H155">
        <v>112</v>
      </c>
      <c r="I155">
        <v>96</v>
      </c>
      <c r="J155">
        <v>78</v>
      </c>
      <c r="K155">
        <v>63</v>
      </c>
      <c r="L155">
        <v>51</v>
      </c>
      <c r="M155">
        <v>38</v>
      </c>
      <c r="N155">
        <v>30</v>
      </c>
      <c r="O155">
        <v>21</v>
      </c>
      <c r="P155">
        <v>14</v>
      </c>
      <c r="Q155">
        <v>9</v>
      </c>
      <c r="R155">
        <v>10</v>
      </c>
      <c r="S155">
        <v>1233</v>
      </c>
    </row>
    <row r="156" spans="1:19" x14ac:dyDescent="0.3">
      <c r="A156" s="79" t="s">
        <v>96</v>
      </c>
      <c r="B156" s="1" t="s">
        <v>143</v>
      </c>
      <c r="C156">
        <v>1321</v>
      </c>
      <c r="D156">
        <v>1370</v>
      </c>
      <c r="E156">
        <v>1457</v>
      </c>
      <c r="F156">
        <v>1584</v>
      </c>
      <c r="G156">
        <v>1685</v>
      </c>
      <c r="H156">
        <v>1530</v>
      </c>
      <c r="I156">
        <v>1293</v>
      </c>
      <c r="J156">
        <v>1120</v>
      </c>
      <c r="K156">
        <v>991</v>
      </c>
      <c r="L156">
        <v>826</v>
      </c>
      <c r="M156">
        <v>684</v>
      </c>
      <c r="N156">
        <v>559</v>
      </c>
      <c r="O156">
        <v>441</v>
      </c>
      <c r="P156">
        <v>352</v>
      </c>
      <c r="Q156">
        <v>264</v>
      </c>
      <c r="R156">
        <v>310</v>
      </c>
      <c r="S156">
        <v>15787</v>
      </c>
    </row>
    <row r="157" spans="1:19" x14ac:dyDescent="0.3">
      <c r="A157" s="79"/>
      <c r="B157" s="1" t="s">
        <v>144</v>
      </c>
      <c r="C157">
        <v>1386</v>
      </c>
      <c r="D157">
        <v>1386</v>
      </c>
      <c r="E157">
        <v>1474</v>
      </c>
      <c r="F157">
        <v>1605</v>
      </c>
      <c r="G157">
        <v>1536</v>
      </c>
      <c r="H157">
        <v>1135</v>
      </c>
      <c r="I157">
        <v>776</v>
      </c>
      <c r="J157">
        <v>604</v>
      </c>
      <c r="K157">
        <v>606</v>
      </c>
      <c r="L157">
        <v>623</v>
      </c>
      <c r="M157">
        <v>579</v>
      </c>
      <c r="N157">
        <v>485</v>
      </c>
      <c r="O157">
        <v>382</v>
      </c>
      <c r="P157">
        <v>313</v>
      </c>
      <c r="Q157">
        <v>210</v>
      </c>
      <c r="R157">
        <v>249</v>
      </c>
      <c r="S157">
        <v>13349</v>
      </c>
    </row>
    <row r="158" spans="1:19" x14ac:dyDescent="0.3">
      <c r="A158" s="79" t="s">
        <v>97</v>
      </c>
      <c r="B158" s="1" t="s">
        <v>143</v>
      </c>
      <c r="C158">
        <v>419</v>
      </c>
      <c r="D158">
        <v>435</v>
      </c>
      <c r="E158">
        <v>456</v>
      </c>
      <c r="F158">
        <v>494</v>
      </c>
      <c r="G158">
        <v>498</v>
      </c>
      <c r="H158">
        <v>528</v>
      </c>
      <c r="I158">
        <v>532</v>
      </c>
      <c r="J158">
        <v>505</v>
      </c>
      <c r="K158">
        <v>501</v>
      </c>
      <c r="L158">
        <v>574</v>
      </c>
      <c r="M158">
        <v>634</v>
      </c>
      <c r="N158">
        <v>620</v>
      </c>
      <c r="O158">
        <v>563</v>
      </c>
      <c r="P158">
        <v>510</v>
      </c>
      <c r="Q158">
        <v>488</v>
      </c>
      <c r="R158">
        <v>840</v>
      </c>
      <c r="S158">
        <v>8597</v>
      </c>
    </row>
    <row r="159" spans="1:19" x14ac:dyDescent="0.3">
      <c r="A159" s="79"/>
      <c r="B159" s="1" t="s">
        <v>144</v>
      </c>
      <c r="C159">
        <v>440</v>
      </c>
      <c r="D159">
        <v>459</v>
      </c>
      <c r="E159">
        <v>482</v>
      </c>
      <c r="F159">
        <v>522</v>
      </c>
      <c r="G159">
        <v>522</v>
      </c>
      <c r="H159">
        <v>548</v>
      </c>
      <c r="I159">
        <v>546</v>
      </c>
      <c r="J159">
        <v>515</v>
      </c>
      <c r="K159">
        <v>504</v>
      </c>
      <c r="L159">
        <v>573</v>
      </c>
      <c r="M159">
        <v>640</v>
      </c>
      <c r="N159">
        <v>631</v>
      </c>
      <c r="O159">
        <v>562</v>
      </c>
      <c r="P159">
        <v>495</v>
      </c>
      <c r="Q159">
        <v>464</v>
      </c>
      <c r="R159">
        <v>635</v>
      </c>
      <c r="S159">
        <v>8538</v>
      </c>
    </row>
    <row r="160" spans="1:19" x14ac:dyDescent="0.3">
      <c r="A160" s="79" t="s">
        <v>98</v>
      </c>
      <c r="B160" s="1" t="s">
        <v>143</v>
      </c>
      <c r="C160">
        <v>147</v>
      </c>
      <c r="D160">
        <v>153</v>
      </c>
      <c r="E160">
        <v>156</v>
      </c>
      <c r="F160">
        <v>149</v>
      </c>
      <c r="G160">
        <v>158</v>
      </c>
      <c r="H160">
        <v>168</v>
      </c>
      <c r="I160">
        <v>163</v>
      </c>
      <c r="J160">
        <v>153</v>
      </c>
      <c r="K160">
        <v>145</v>
      </c>
      <c r="L160">
        <v>165</v>
      </c>
      <c r="M160">
        <v>163</v>
      </c>
      <c r="N160">
        <v>164</v>
      </c>
      <c r="O160">
        <v>146</v>
      </c>
      <c r="P160">
        <v>124</v>
      </c>
      <c r="Q160">
        <v>110</v>
      </c>
      <c r="R160">
        <v>187</v>
      </c>
      <c r="S160">
        <v>2451</v>
      </c>
    </row>
    <row r="161" spans="1:19" x14ac:dyDescent="0.3">
      <c r="A161" s="79"/>
      <c r="B161" s="1" t="s">
        <v>144</v>
      </c>
      <c r="C161">
        <v>155</v>
      </c>
      <c r="D161">
        <v>161</v>
      </c>
      <c r="E161">
        <v>165</v>
      </c>
      <c r="F161">
        <v>154</v>
      </c>
      <c r="G161">
        <v>166</v>
      </c>
      <c r="H161">
        <v>178</v>
      </c>
      <c r="I161">
        <v>161</v>
      </c>
      <c r="J161">
        <v>141</v>
      </c>
      <c r="K161">
        <v>133</v>
      </c>
      <c r="L161">
        <v>149</v>
      </c>
      <c r="M161">
        <v>149</v>
      </c>
      <c r="N161">
        <v>153</v>
      </c>
      <c r="O161">
        <v>136</v>
      </c>
      <c r="P161">
        <v>116</v>
      </c>
      <c r="Q161">
        <v>103</v>
      </c>
      <c r="R161">
        <v>148</v>
      </c>
      <c r="S161">
        <v>2368</v>
      </c>
    </row>
    <row r="162" spans="1:19" x14ac:dyDescent="0.3">
      <c r="A162" s="79" t="s">
        <v>99</v>
      </c>
      <c r="B162" s="1" t="s">
        <v>143</v>
      </c>
      <c r="C162">
        <v>321</v>
      </c>
      <c r="D162">
        <v>321</v>
      </c>
      <c r="E162">
        <v>309</v>
      </c>
      <c r="F162">
        <v>291</v>
      </c>
      <c r="G162">
        <v>284</v>
      </c>
      <c r="H162">
        <v>287</v>
      </c>
      <c r="I162">
        <v>276</v>
      </c>
      <c r="J162">
        <v>260</v>
      </c>
      <c r="K162">
        <v>222</v>
      </c>
      <c r="L162">
        <v>185</v>
      </c>
      <c r="M162">
        <v>150</v>
      </c>
      <c r="N162">
        <v>128</v>
      </c>
      <c r="O162">
        <v>110</v>
      </c>
      <c r="P162">
        <v>84</v>
      </c>
      <c r="Q162">
        <v>47</v>
      </c>
      <c r="R162">
        <v>85</v>
      </c>
      <c r="S162">
        <v>3360</v>
      </c>
    </row>
    <row r="163" spans="1:19" x14ac:dyDescent="0.3">
      <c r="A163" s="79"/>
      <c r="B163" s="1" t="s">
        <v>144</v>
      </c>
      <c r="C163">
        <v>336</v>
      </c>
      <c r="D163">
        <v>339</v>
      </c>
      <c r="E163">
        <v>329</v>
      </c>
      <c r="F163">
        <v>312</v>
      </c>
      <c r="G163">
        <v>301</v>
      </c>
      <c r="H163">
        <v>294</v>
      </c>
      <c r="I163">
        <v>273</v>
      </c>
      <c r="J163">
        <v>246</v>
      </c>
      <c r="K163">
        <v>199</v>
      </c>
      <c r="L163">
        <v>157</v>
      </c>
      <c r="M163">
        <v>124</v>
      </c>
      <c r="N163">
        <v>105</v>
      </c>
      <c r="O163">
        <v>90</v>
      </c>
      <c r="P163">
        <v>65</v>
      </c>
      <c r="Q163">
        <v>36</v>
      </c>
      <c r="R163">
        <v>59</v>
      </c>
      <c r="S163">
        <v>3265</v>
      </c>
    </row>
    <row r="164" spans="1:19" x14ac:dyDescent="0.3">
      <c r="A164" s="79" t="s">
        <v>100</v>
      </c>
      <c r="B164" s="1" t="s">
        <v>143</v>
      </c>
      <c r="C164">
        <v>2347</v>
      </c>
      <c r="D164">
        <v>1952</v>
      </c>
      <c r="E164">
        <v>1606</v>
      </c>
      <c r="F164">
        <v>1295</v>
      </c>
      <c r="G164">
        <v>1024</v>
      </c>
      <c r="H164">
        <v>800</v>
      </c>
      <c r="I164">
        <v>641</v>
      </c>
      <c r="J164">
        <v>540</v>
      </c>
      <c r="K164">
        <v>441</v>
      </c>
      <c r="L164">
        <v>357</v>
      </c>
      <c r="M164">
        <v>296</v>
      </c>
      <c r="N164">
        <v>236</v>
      </c>
      <c r="O164">
        <v>181</v>
      </c>
      <c r="P164">
        <v>132</v>
      </c>
      <c r="Q164">
        <v>99</v>
      </c>
      <c r="R164">
        <v>90</v>
      </c>
      <c r="S164">
        <v>12037</v>
      </c>
    </row>
    <row r="165" spans="1:19" x14ac:dyDescent="0.3">
      <c r="A165" s="79"/>
      <c r="B165" s="1" t="s">
        <v>144</v>
      </c>
      <c r="C165">
        <v>2440</v>
      </c>
      <c r="D165">
        <v>2019</v>
      </c>
      <c r="E165">
        <v>1659</v>
      </c>
      <c r="F165">
        <v>1340</v>
      </c>
      <c r="G165">
        <v>1063</v>
      </c>
      <c r="H165">
        <v>831</v>
      </c>
      <c r="I165">
        <v>625</v>
      </c>
      <c r="J165">
        <v>453</v>
      </c>
      <c r="K165">
        <v>398</v>
      </c>
      <c r="L165">
        <v>333</v>
      </c>
      <c r="M165">
        <v>266</v>
      </c>
      <c r="N165">
        <v>249</v>
      </c>
      <c r="O165">
        <v>186</v>
      </c>
      <c r="P165">
        <v>146</v>
      </c>
      <c r="Q165">
        <v>91</v>
      </c>
      <c r="R165">
        <v>72</v>
      </c>
      <c r="S165">
        <v>12171</v>
      </c>
    </row>
    <row r="166" spans="1:19" x14ac:dyDescent="0.3">
      <c r="A166" s="79" t="s">
        <v>101</v>
      </c>
      <c r="B166" s="1" t="s">
        <v>143</v>
      </c>
      <c r="C166">
        <v>16561</v>
      </c>
      <c r="D166">
        <v>14626</v>
      </c>
      <c r="E166">
        <v>12633</v>
      </c>
      <c r="F166">
        <v>10759</v>
      </c>
      <c r="G166">
        <v>8898</v>
      </c>
      <c r="H166">
        <v>7448</v>
      </c>
      <c r="I166">
        <v>6431</v>
      </c>
      <c r="J166">
        <v>5578</v>
      </c>
      <c r="K166">
        <v>4673</v>
      </c>
      <c r="L166">
        <v>3771</v>
      </c>
      <c r="M166">
        <v>2996</v>
      </c>
      <c r="N166">
        <v>2426</v>
      </c>
      <c r="O166">
        <v>1892</v>
      </c>
      <c r="P166">
        <v>1369</v>
      </c>
      <c r="Q166">
        <v>901</v>
      </c>
      <c r="R166">
        <v>705</v>
      </c>
      <c r="S166">
        <v>101667</v>
      </c>
    </row>
    <row r="167" spans="1:19" x14ac:dyDescent="0.3">
      <c r="A167" s="79"/>
      <c r="B167" s="1" t="s">
        <v>144</v>
      </c>
      <c r="C167">
        <v>17377</v>
      </c>
      <c r="D167">
        <v>15288</v>
      </c>
      <c r="E167">
        <v>13159</v>
      </c>
      <c r="F167">
        <v>11151</v>
      </c>
      <c r="G167">
        <v>9170</v>
      </c>
      <c r="H167">
        <v>7661</v>
      </c>
      <c r="I167">
        <v>6614</v>
      </c>
      <c r="J167">
        <v>5745</v>
      </c>
      <c r="K167">
        <v>4786</v>
      </c>
      <c r="L167">
        <v>3807</v>
      </c>
      <c r="M167">
        <v>2948</v>
      </c>
      <c r="N167">
        <v>2330</v>
      </c>
      <c r="O167">
        <v>1765</v>
      </c>
      <c r="P167">
        <v>1232</v>
      </c>
      <c r="Q167">
        <v>816</v>
      </c>
      <c r="R167">
        <v>618</v>
      </c>
      <c r="S167">
        <v>104467</v>
      </c>
    </row>
    <row r="168" spans="1:19" x14ac:dyDescent="0.3">
      <c r="A168" s="79" t="s">
        <v>102</v>
      </c>
      <c r="B168" s="1" t="s">
        <v>143</v>
      </c>
      <c r="C168">
        <v>222</v>
      </c>
      <c r="D168">
        <v>187</v>
      </c>
      <c r="E168">
        <v>150</v>
      </c>
      <c r="F168">
        <v>121</v>
      </c>
      <c r="G168">
        <v>129</v>
      </c>
      <c r="H168">
        <v>177</v>
      </c>
      <c r="I168">
        <v>199</v>
      </c>
      <c r="J168">
        <v>160</v>
      </c>
      <c r="K168">
        <v>116</v>
      </c>
      <c r="L168">
        <v>78</v>
      </c>
      <c r="M168">
        <v>58</v>
      </c>
      <c r="N168">
        <v>40</v>
      </c>
      <c r="O168">
        <v>33</v>
      </c>
      <c r="P168">
        <v>26</v>
      </c>
      <c r="Q168">
        <v>17</v>
      </c>
      <c r="R168">
        <v>25</v>
      </c>
      <c r="S168">
        <v>1738</v>
      </c>
    </row>
    <row r="169" spans="1:19" x14ac:dyDescent="0.3">
      <c r="A169" s="79"/>
      <c r="B169" s="1" t="s">
        <v>144</v>
      </c>
      <c r="C169">
        <v>232</v>
      </c>
      <c r="D169">
        <v>192</v>
      </c>
      <c r="E169">
        <v>166</v>
      </c>
      <c r="F169">
        <v>94</v>
      </c>
      <c r="G169">
        <v>200</v>
      </c>
      <c r="H169">
        <v>580</v>
      </c>
      <c r="I169">
        <v>669</v>
      </c>
      <c r="J169">
        <v>411</v>
      </c>
      <c r="K169">
        <v>284</v>
      </c>
      <c r="L169">
        <v>206</v>
      </c>
      <c r="M169">
        <v>124</v>
      </c>
      <c r="N169">
        <v>94</v>
      </c>
      <c r="O169">
        <v>57</v>
      </c>
      <c r="P169">
        <v>28</v>
      </c>
      <c r="Q169">
        <v>12</v>
      </c>
      <c r="R169">
        <v>23</v>
      </c>
      <c r="S169">
        <v>3372</v>
      </c>
    </row>
    <row r="170" spans="1:19" x14ac:dyDescent="0.3">
      <c r="A170" s="79" t="s">
        <v>103</v>
      </c>
      <c r="B170" s="1" t="s">
        <v>143</v>
      </c>
      <c r="C170">
        <v>13454</v>
      </c>
      <c r="D170">
        <v>12273</v>
      </c>
      <c r="E170">
        <v>11297</v>
      </c>
      <c r="F170">
        <v>10533</v>
      </c>
      <c r="G170">
        <v>10030</v>
      </c>
      <c r="H170">
        <v>9337</v>
      </c>
      <c r="I170">
        <v>8221</v>
      </c>
      <c r="J170">
        <v>6853</v>
      </c>
      <c r="K170">
        <v>5693</v>
      </c>
      <c r="L170">
        <v>4728</v>
      </c>
      <c r="M170">
        <v>4054</v>
      </c>
      <c r="N170">
        <v>3406</v>
      </c>
      <c r="O170">
        <v>2613</v>
      </c>
      <c r="P170">
        <v>1802</v>
      </c>
      <c r="Q170">
        <v>1334</v>
      </c>
      <c r="R170">
        <v>1593</v>
      </c>
      <c r="S170">
        <v>107221</v>
      </c>
    </row>
    <row r="171" spans="1:19" x14ac:dyDescent="0.3">
      <c r="A171" s="79"/>
      <c r="B171" s="1" t="s">
        <v>144</v>
      </c>
      <c r="C171">
        <v>14509</v>
      </c>
      <c r="D171">
        <v>13226</v>
      </c>
      <c r="E171">
        <v>12155</v>
      </c>
      <c r="F171">
        <v>11443</v>
      </c>
      <c r="G171">
        <v>10742</v>
      </c>
      <c r="H171">
        <v>9821</v>
      </c>
      <c r="I171">
        <v>8597</v>
      </c>
      <c r="J171">
        <v>7144</v>
      </c>
      <c r="K171">
        <v>5923</v>
      </c>
      <c r="L171">
        <v>4905</v>
      </c>
      <c r="M171">
        <v>4177</v>
      </c>
      <c r="N171">
        <v>3486</v>
      </c>
      <c r="O171">
        <v>2666</v>
      </c>
      <c r="P171">
        <v>1821</v>
      </c>
      <c r="Q171">
        <v>1372</v>
      </c>
      <c r="R171">
        <v>1685</v>
      </c>
      <c r="S171">
        <v>113672</v>
      </c>
    </row>
    <row r="172" spans="1:19" x14ac:dyDescent="0.3">
      <c r="A172" s="79" t="s">
        <v>104</v>
      </c>
      <c r="B172" s="1" t="s">
        <v>143</v>
      </c>
      <c r="C172">
        <v>190</v>
      </c>
      <c r="D172">
        <v>188</v>
      </c>
      <c r="E172">
        <v>181</v>
      </c>
      <c r="F172">
        <v>175</v>
      </c>
      <c r="G172">
        <v>172</v>
      </c>
      <c r="H172">
        <v>163</v>
      </c>
      <c r="I172">
        <v>158</v>
      </c>
      <c r="J172">
        <v>150</v>
      </c>
      <c r="K172">
        <v>144</v>
      </c>
      <c r="L172">
        <v>134</v>
      </c>
      <c r="M172">
        <v>118</v>
      </c>
      <c r="N172">
        <v>101</v>
      </c>
      <c r="O172">
        <v>82</v>
      </c>
      <c r="P172">
        <v>64</v>
      </c>
      <c r="Q172">
        <v>48</v>
      </c>
      <c r="R172">
        <v>86</v>
      </c>
      <c r="S172">
        <v>2154</v>
      </c>
    </row>
    <row r="173" spans="1:19" x14ac:dyDescent="0.3">
      <c r="A173" s="79"/>
      <c r="B173" s="1" t="s">
        <v>144</v>
      </c>
      <c r="C173">
        <v>199</v>
      </c>
      <c r="D173">
        <v>196</v>
      </c>
      <c r="E173">
        <v>189</v>
      </c>
      <c r="F173">
        <v>182</v>
      </c>
      <c r="G173">
        <v>177</v>
      </c>
      <c r="H173">
        <v>166</v>
      </c>
      <c r="I173">
        <v>159</v>
      </c>
      <c r="J173">
        <v>152</v>
      </c>
      <c r="K173">
        <v>144</v>
      </c>
      <c r="L173">
        <v>134</v>
      </c>
      <c r="M173">
        <v>117</v>
      </c>
      <c r="N173">
        <v>98</v>
      </c>
      <c r="O173">
        <v>78</v>
      </c>
      <c r="P173">
        <v>59</v>
      </c>
      <c r="Q173">
        <v>43</v>
      </c>
      <c r="R173">
        <v>69</v>
      </c>
      <c r="S173">
        <v>2162</v>
      </c>
    </row>
    <row r="174" spans="1:19" x14ac:dyDescent="0.3">
      <c r="A174" s="79" t="s">
        <v>105</v>
      </c>
      <c r="B174" s="1" t="s">
        <v>143</v>
      </c>
      <c r="C174">
        <v>342</v>
      </c>
      <c r="D174">
        <v>334</v>
      </c>
      <c r="E174">
        <v>331</v>
      </c>
      <c r="F174">
        <v>322</v>
      </c>
      <c r="G174">
        <v>331</v>
      </c>
      <c r="H174">
        <v>315</v>
      </c>
      <c r="I174">
        <v>291</v>
      </c>
      <c r="J174">
        <v>251</v>
      </c>
      <c r="K174">
        <v>198</v>
      </c>
      <c r="L174">
        <v>157</v>
      </c>
      <c r="M174">
        <v>144</v>
      </c>
      <c r="N174">
        <v>128</v>
      </c>
      <c r="O174">
        <v>109</v>
      </c>
      <c r="P174">
        <v>91</v>
      </c>
      <c r="Q174">
        <v>65</v>
      </c>
      <c r="R174">
        <v>97</v>
      </c>
      <c r="S174">
        <v>3506</v>
      </c>
    </row>
    <row r="175" spans="1:19" x14ac:dyDescent="0.3">
      <c r="A175" s="79"/>
      <c r="B175" s="1" t="s">
        <v>144</v>
      </c>
      <c r="C175">
        <v>359</v>
      </c>
      <c r="D175">
        <v>349</v>
      </c>
      <c r="E175">
        <v>346</v>
      </c>
      <c r="F175">
        <v>337</v>
      </c>
      <c r="G175">
        <v>346</v>
      </c>
      <c r="H175">
        <v>328</v>
      </c>
      <c r="I175">
        <v>304</v>
      </c>
      <c r="J175">
        <v>263</v>
      </c>
      <c r="K175">
        <v>209</v>
      </c>
      <c r="L175">
        <v>164</v>
      </c>
      <c r="M175">
        <v>147</v>
      </c>
      <c r="N175">
        <v>130</v>
      </c>
      <c r="O175">
        <v>111</v>
      </c>
      <c r="P175">
        <v>91</v>
      </c>
      <c r="Q175">
        <v>62</v>
      </c>
      <c r="R175">
        <v>80</v>
      </c>
      <c r="S175">
        <v>3626</v>
      </c>
    </row>
    <row r="176" spans="1:19" x14ac:dyDescent="0.3">
      <c r="A176" s="79" t="s">
        <v>106</v>
      </c>
      <c r="B176" s="1" t="s">
        <v>143</v>
      </c>
      <c r="C176">
        <v>1383</v>
      </c>
      <c r="D176">
        <v>1303</v>
      </c>
      <c r="E176">
        <v>1370</v>
      </c>
      <c r="F176">
        <v>1257</v>
      </c>
      <c r="G176">
        <v>1399</v>
      </c>
      <c r="H176">
        <v>1406</v>
      </c>
      <c r="I176">
        <v>1320</v>
      </c>
      <c r="J176">
        <v>1229</v>
      </c>
      <c r="K176">
        <v>1120</v>
      </c>
      <c r="L176">
        <v>998</v>
      </c>
      <c r="M176">
        <v>892</v>
      </c>
      <c r="N176">
        <v>764</v>
      </c>
      <c r="O176">
        <v>630</v>
      </c>
      <c r="P176">
        <v>528</v>
      </c>
      <c r="Q176">
        <v>379</v>
      </c>
      <c r="R176">
        <v>614</v>
      </c>
      <c r="S176">
        <v>16592</v>
      </c>
    </row>
    <row r="177" spans="1:19" x14ac:dyDescent="0.3">
      <c r="A177" s="79"/>
      <c r="B177" s="1" t="s">
        <v>144</v>
      </c>
      <c r="C177">
        <v>1450</v>
      </c>
      <c r="D177">
        <v>1309</v>
      </c>
      <c r="E177">
        <v>1326</v>
      </c>
      <c r="F177">
        <v>1182</v>
      </c>
      <c r="G177">
        <v>1209</v>
      </c>
      <c r="H177">
        <v>1361</v>
      </c>
      <c r="I177">
        <v>1373</v>
      </c>
      <c r="J177">
        <v>1309</v>
      </c>
      <c r="K177">
        <v>1181</v>
      </c>
      <c r="L177">
        <v>1048</v>
      </c>
      <c r="M177">
        <v>900</v>
      </c>
      <c r="N177">
        <v>758</v>
      </c>
      <c r="O177">
        <v>617</v>
      </c>
      <c r="P177">
        <v>501</v>
      </c>
      <c r="Q177">
        <v>353</v>
      </c>
      <c r="R177">
        <v>502</v>
      </c>
      <c r="S177">
        <v>16379</v>
      </c>
    </row>
    <row r="178" spans="1:19" x14ac:dyDescent="0.3">
      <c r="A178" s="79" t="s">
        <v>107</v>
      </c>
      <c r="B178" s="1" t="s">
        <v>143</v>
      </c>
      <c r="C178">
        <v>5166</v>
      </c>
      <c r="D178">
        <v>5552</v>
      </c>
      <c r="E178">
        <v>5329</v>
      </c>
      <c r="F178">
        <v>5055</v>
      </c>
      <c r="G178">
        <v>4913</v>
      </c>
      <c r="H178">
        <v>4672</v>
      </c>
      <c r="I178">
        <v>4080</v>
      </c>
      <c r="J178">
        <v>3610</v>
      </c>
      <c r="K178">
        <v>3255</v>
      </c>
      <c r="L178">
        <v>2876</v>
      </c>
      <c r="M178">
        <v>2578</v>
      </c>
      <c r="N178">
        <v>2174</v>
      </c>
      <c r="O178">
        <v>1778</v>
      </c>
      <c r="P178">
        <v>1349</v>
      </c>
      <c r="Q178">
        <v>952</v>
      </c>
      <c r="R178">
        <v>1215</v>
      </c>
      <c r="S178">
        <v>54554</v>
      </c>
    </row>
    <row r="179" spans="1:19" x14ac:dyDescent="0.3">
      <c r="A179" s="79"/>
      <c r="B179" s="1" t="s">
        <v>144</v>
      </c>
      <c r="C179">
        <v>5451</v>
      </c>
      <c r="D179">
        <v>5846</v>
      </c>
      <c r="E179">
        <v>5578</v>
      </c>
      <c r="F179">
        <v>5408</v>
      </c>
      <c r="G179">
        <v>5192</v>
      </c>
      <c r="H179">
        <v>4808</v>
      </c>
      <c r="I179">
        <v>4167</v>
      </c>
      <c r="J179">
        <v>3645</v>
      </c>
      <c r="K179">
        <v>3297</v>
      </c>
      <c r="L179">
        <v>2884</v>
      </c>
      <c r="M179">
        <v>2539</v>
      </c>
      <c r="N179">
        <v>2076</v>
      </c>
      <c r="O179">
        <v>1615</v>
      </c>
      <c r="P179">
        <v>1137</v>
      </c>
      <c r="Q179">
        <v>710</v>
      </c>
      <c r="R179">
        <v>677</v>
      </c>
      <c r="S179">
        <v>55030</v>
      </c>
    </row>
    <row r="180" spans="1:19" x14ac:dyDescent="0.3">
      <c r="A180" s="79" t="s">
        <v>108</v>
      </c>
      <c r="B180" s="1" t="s">
        <v>143</v>
      </c>
      <c r="C180">
        <v>918</v>
      </c>
      <c r="D180">
        <v>926</v>
      </c>
      <c r="E180">
        <v>963</v>
      </c>
      <c r="F180">
        <v>853</v>
      </c>
      <c r="G180">
        <v>971</v>
      </c>
      <c r="H180">
        <v>1202</v>
      </c>
      <c r="I180">
        <v>1356</v>
      </c>
      <c r="J180">
        <v>1533</v>
      </c>
      <c r="K180">
        <v>1456</v>
      </c>
      <c r="L180">
        <v>1285</v>
      </c>
      <c r="M180">
        <v>1128</v>
      </c>
      <c r="N180">
        <v>1196</v>
      </c>
      <c r="O180">
        <v>1445</v>
      </c>
      <c r="P180">
        <v>1354</v>
      </c>
      <c r="Q180">
        <v>1076</v>
      </c>
      <c r="R180">
        <v>1847</v>
      </c>
      <c r="S180">
        <v>19509</v>
      </c>
    </row>
    <row r="181" spans="1:19" x14ac:dyDescent="0.3">
      <c r="A181" s="79"/>
      <c r="B181" s="1" t="s">
        <v>144</v>
      </c>
      <c r="C181">
        <v>967</v>
      </c>
      <c r="D181">
        <v>974</v>
      </c>
      <c r="E181">
        <v>1011</v>
      </c>
      <c r="F181">
        <v>882</v>
      </c>
      <c r="G181">
        <v>995</v>
      </c>
      <c r="H181">
        <v>1264</v>
      </c>
      <c r="I181">
        <v>1470</v>
      </c>
      <c r="J181">
        <v>1647</v>
      </c>
      <c r="K181">
        <v>1503</v>
      </c>
      <c r="L181">
        <v>1292</v>
      </c>
      <c r="M181">
        <v>1111</v>
      </c>
      <c r="N181">
        <v>1128</v>
      </c>
      <c r="O181">
        <v>1280</v>
      </c>
      <c r="P181">
        <v>1095</v>
      </c>
      <c r="Q181">
        <v>780</v>
      </c>
      <c r="R181">
        <v>941</v>
      </c>
      <c r="S181">
        <v>18340</v>
      </c>
    </row>
    <row r="182" spans="1:19" x14ac:dyDescent="0.3">
      <c r="A182" s="79" t="s">
        <v>109</v>
      </c>
      <c r="B182" s="1" t="s">
        <v>143</v>
      </c>
      <c r="C182">
        <v>194</v>
      </c>
      <c r="D182">
        <v>214</v>
      </c>
      <c r="E182">
        <v>240</v>
      </c>
      <c r="F182">
        <v>257</v>
      </c>
      <c r="G182">
        <v>270</v>
      </c>
      <c r="H182">
        <v>271</v>
      </c>
      <c r="I182">
        <v>287</v>
      </c>
      <c r="J182">
        <v>337</v>
      </c>
      <c r="K182">
        <v>396</v>
      </c>
      <c r="L182">
        <v>420</v>
      </c>
      <c r="M182">
        <v>389</v>
      </c>
      <c r="N182">
        <v>391</v>
      </c>
      <c r="O182">
        <v>360</v>
      </c>
      <c r="P182">
        <v>337</v>
      </c>
      <c r="Q182">
        <v>314</v>
      </c>
      <c r="R182">
        <v>697</v>
      </c>
      <c r="S182">
        <v>5374</v>
      </c>
    </row>
    <row r="183" spans="1:19" x14ac:dyDescent="0.3">
      <c r="A183" s="79"/>
      <c r="B183" s="1" t="s">
        <v>144</v>
      </c>
      <c r="C183">
        <v>206</v>
      </c>
      <c r="D183">
        <v>227</v>
      </c>
      <c r="E183">
        <v>250</v>
      </c>
      <c r="F183">
        <v>268</v>
      </c>
      <c r="G183">
        <v>270</v>
      </c>
      <c r="H183">
        <v>263</v>
      </c>
      <c r="I183">
        <v>274</v>
      </c>
      <c r="J183">
        <v>318</v>
      </c>
      <c r="K183">
        <v>369</v>
      </c>
      <c r="L183">
        <v>390</v>
      </c>
      <c r="M183">
        <v>354</v>
      </c>
      <c r="N183">
        <v>347</v>
      </c>
      <c r="O183">
        <v>313</v>
      </c>
      <c r="P183">
        <v>284</v>
      </c>
      <c r="Q183">
        <v>253</v>
      </c>
      <c r="R183">
        <v>438</v>
      </c>
      <c r="S183">
        <v>4824</v>
      </c>
    </row>
    <row r="184" spans="1:19" x14ac:dyDescent="0.3">
      <c r="A184" s="79" t="s">
        <v>110</v>
      </c>
      <c r="B184" s="1" t="s">
        <v>143</v>
      </c>
      <c r="C184">
        <v>923</v>
      </c>
      <c r="D184">
        <v>1098</v>
      </c>
      <c r="E184">
        <v>1102</v>
      </c>
      <c r="F184">
        <v>1187</v>
      </c>
      <c r="G184">
        <v>1533</v>
      </c>
      <c r="H184">
        <v>1629</v>
      </c>
      <c r="I184">
        <v>1549</v>
      </c>
      <c r="J184">
        <v>1823</v>
      </c>
      <c r="K184">
        <v>1909</v>
      </c>
      <c r="L184">
        <v>2107</v>
      </c>
      <c r="M184">
        <v>2147</v>
      </c>
      <c r="N184">
        <v>2079</v>
      </c>
      <c r="O184">
        <v>1919</v>
      </c>
      <c r="P184">
        <v>1391</v>
      </c>
      <c r="Q184">
        <v>1068</v>
      </c>
      <c r="R184">
        <v>2139</v>
      </c>
      <c r="S184">
        <v>25603</v>
      </c>
    </row>
    <row r="185" spans="1:19" x14ac:dyDescent="0.3">
      <c r="A185" s="79"/>
      <c r="B185" s="1" t="s">
        <v>144</v>
      </c>
      <c r="C185">
        <v>974</v>
      </c>
      <c r="D185">
        <v>1159</v>
      </c>
      <c r="E185">
        <v>1175</v>
      </c>
      <c r="F185">
        <v>1289</v>
      </c>
      <c r="G185">
        <v>1683</v>
      </c>
      <c r="H185">
        <v>1871</v>
      </c>
      <c r="I185">
        <v>1733</v>
      </c>
      <c r="J185">
        <v>1975</v>
      </c>
      <c r="K185">
        <v>2016</v>
      </c>
      <c r="L185">
        <v>2186</v>
      </c>
      <c r="M185">
        <v>2168</v>
      </c>
      <c r="N185">
        <v>2083</v>
      </c>
      <c r="O185">
        <v>1856</v>
      </c>
      <c r="P185">
        <v>1288</v>
      </c>
      <c r="Q185">
        <v>930</v>
      </c>
      <c r="R185">
        <v>1281</v>
      </c>
      <c r="S185">
        <v>25667</v>
      </c>
    </row>
    <row r="186" spans="1:19" x14ac:dyDescent="0.3">
      <c r="A186" s="79" t="s">
        <v>111</v>
      </c>
      <c r="B186" s="1" t="s">
        <v>143</v>
      </c>
      <c r="C186">
        <v>457</v>
      </c>
      <c r="D186">
        <v>469</v>
      </c>
      <c r="E186">
        <v>525</v>
      </c>
      <c r="F186">
        <v>483</v>
      </c>
      <c r="G186">
        <v>487</v>
      </c>
      <c r="H186">
        <v>514</v>
      </c>
      <c r="I186">
        <v>667</v>
      </c>
      <c r="J186">
        <v>576</v>
      </c>
      <c r="K186">
        <v>750</v>
      </c>
      <c r="L186">
        <v>740</v>
      </c>
      <c r="M186">
        <v>764</v>
      </c>
      <c r="N186">
        <v>537</v>
      </c>
      <c r="O186">
        <v>694</v>
      </c>
      <c r="P186">
        <v>698</v>
      </c>
      <c r="Q186">
        <v>542</v>
      </c>
      <c r="R186">
        <v>979</v>
      </c>
      <c r="S186">
        <v>9882</v>
      </c>
    </row>
    <row r="187" spans="1:19" x14ac:dyDescent="0.3">
      <c r="A187" s="79"/>
      <c r="B187" s="1" t="s">
        <v>144</v>
      </c>
      <c r="C187">
        <v>483</v>
      </c>
      <c r="D187">
        <v>496</v>
      </c>
      <c r="E187">
        <v>555</v>
      </c>
      <c r="F187">
        <v>511</v>
      </c>
      <c r="G187">
        <v>523</v>
      </c>
      <c r="H187">
        <v>563</v>
      </c>
      <c r="I187">
        <v>729</v>
      </c>
      <c r="J187">
        <v>613</v>
      </c>
      <c r="K187">
        <v>773</v>
      </c>
      <c r="L187">
        <v>763</v>
      </c>
      <c r="M187">
        <v>762</v>
      </c>
      <c r="N187">
        <v>506</v>
      </c>
      <c r="O187">
        <v>596</v>
      </c>
      <c r="P187">
        <v>548</v>
      </c>
      <c r="Q187">
        <v>386</v>
      </c>
      <c r="R187">
        <v>547</v>
      </c>
      <c r="S187">
        <v>9354</v>
      </c>
    </row>
    <row r="188" spans="1:19" x14ac:dyDescent="0.3">
      <c r="A188" s="79" t="s">
        <v>112</v>
      </c>
      <c r="B188" s="1" t="s">
        <v>143</v>
      </c>
      <c r="C188">
        <v>4509</v>
      </c>
      <c r="D188">
        <v>4549</v>
      </c>
      <c r="E188">
        <v>3988</v>
      </c>
      <c r="F188">
        <v>3461</v>
      </c>
      <c r="G188">
        <v>3241</v>
      </c>
      <c r="H188">
        <v>4417</v>
      </c>
      <c r="I188">
        <v>6243</v>
      </c>
      <c r="J188">
        <v>6014</v>
      </c>
      <c r="K188">
        <v>5477</v>
      </c>
      <c r="L188">
        <v>5096</v>
      </c>
      <c r="M188">
        <v>4551</v>
      </c>
      <c r="N188">
        <v>5757</v>
      </c>
      <c r="O188">
        <v>5848</v>
      </c>
      <c r="P188">
        <v>5172</v>
      </c>
      <c r="Q188">
        <v>3468</v>
      </c>
      <c r="R188">
        <v>6504</v>
      </c>
      <c r="S188">
        <v>78295</v>
      </c>
    </row>
    <row r="189" spans="1:19" x14ac:dyDescent="0.3">
      <c r="A189" s="79"/>
      <c r="B189" s="1" t="s">
        <v>144</v>
      </c>
      <c r="C189">
        <v>4763</v>
      </c>
      <c r="D189">
        <v>4802</v>
      </c>
      <c r="E189">
        <v>4186</v>
      </c>
      <c r="F189">
        <v>3621</v>
      </c>
      <c r="G189">
        <v>3374</v>
      </c>
      <c r="H189">
        <v>4576</v>
      </c>
      <c r="I189">
        <v>6301</v>
      </c>
      <c r="J189">
        <v>5911</v>
      </c>
      <c r="K189">
        <v>5128</v>
      </c>
      <c r="L189">
        <v>4675</v>
      </c>
      <c r="M189">
        <v>3929</v>
      </c>
      <c r="N189">
        <v>4661</v>
      </c>
      <c r="O189">
        <v>4225</v>
      </c>
      <c r="P189">
        <v>3256</v>
      </c>
      <c r="Q189">
        <v>1923</v>
      </c>
      <c r="R189">
        <v>2310</v>
      </c>
      <c r="S189">
        <v>67641</v>
      </c>
    </row>
    <row r="190" spans="1:19" x14ac:dyDescent="0.3">
      <c r="A190" s="79" t="s">
        <v>113</v>
      </c>
      <c r="B190" s="1" t="s">
        <v>143</v>
      </c>
      <c r="C190">
        <v>935</v>
      </c>
      <c r="D190">
        <v>835</v>
      </c>
      <c r="E190">
        <v>777</v>
      </c>
      <c r="F190">
        <v>681</v>
      </c>
      <c r="G190">
        <v>597</v>
      </c>
      <c r="H190">
        <v>525</v>
      </c>
      <c r="I190">
        <v>494</v>
      </c>
      <c r="J190">
        <v>444</v>
      </c>
      <c r="K190">
        <v>317</v>
      </c>
      <c r="L190">
        <v>244</v>
      </c>
      <c r="M190">
        <v>179</v>
      </c>
      <c r="N190">
        <v>186</v>
      </c>
      <c r="O190">
        <v>136</v>
      </c>
      <c r="P190">
        <v>103</v>
      </c>
      <c r="Q190">
        <v>65</v>
      </c>
      <c r="R190">
        <v>68</v>
      </c>
      <c r="S190">
        <v>6586</v>
      </c>
    </row>
    <row r="191" spans="1:19" x14ac:dyDescent="0.3">
      <c r="A191" s="79"/>
      <c r="B191" s="1" t="s">
        <v>144</v>
      </c>
      <c r="C191">
        <v>950</v>
      </c>
      <c r="D191">
        <v>841</v>
      </c>
      <c r="E191">
        <v>775</v>
      </c>
      <c r="F191">
        <v>673</v>
      </c>
      <c r="G191">
        <v>586</v>
      </c>
      <c r="H191">
        <v>503</v>
      </c>
      <c r="I191">
        <v>485</v>
      </c>
      <c r="J191">
        <v>390</v>
      </c>
      <c r="K191">
        <v>292</v>
      </c>
      <c r="L191">
        <v>217</v>
      </c>
      <c r="M191">
        <v>176</v>
      </c>
      <c r="N191">
        <v>188</v>
      </c>
      <c r="O191">
        <v>123</v>
      </c>
      <c r="P191">
        <v>83</v>
      </c>
      <c r="Q191">
        <v>44</v>
      </c>
      <c r="R191">
        <v>41</v>
      </c>
      <c r="S191">
        <v>6367</v>
      </c>
    </row>
    <row r="192" spans="1:19" x14ac:dyDescent="0.3">
      <c r="A192" s="79" t="s">
        <v>114</v>
      </c>
      <c r="B192" s="1" t="s">
        <v>143</v>
      </c>
      <c r="C192">
        <v>13</v>
      </c>
      <c r="D192">
        <v>12</v>
      </c>
      <c r="E192">
        <v>11</v>
      </c>
      <c r="F192">
        <v>9</v>
      </c>
      <c r="G192">
        <v>8</v>
      </c>
      <c r="H192">
        <v>7</v>
      </c>
      <c r="I192">
        <v>5</v>
      </c>
      <c r="J192">
        <v>5</v>
      </c>
      <c r="K192">
        <v>5</v>
      </c>
      <c r="L192">
        <v>5</v>
      </c>
      <c r="M192">
        <v>4</v>
      </c>
      <c r="N192">
        <v>4</v>
      </c>
      <c r="O192">
        <v>3</v>
      </c>
      <c r="P192">
        <v>2</v>
      </c>
      <c r="Q192">
        <v>2</v>
      </c>
      <c r="R192">
        <v>2</v>
      </c>
      <c r="S192">
        <v>97</v>
      </c>
    </row>
    <row r="193" spans="1:19" x14ac:dyDescent="0.3">
      <c r="A193" s="79"/>
      <c r="B193" s="1" t="s">
        <v>144</v>
      </c>
      <c r="C193">
        <v>14</v>
      </c>
      <c r="D193">
        <v>13</v>
      </c>
      <c r="E193">
        <v>12</v>
      </c>
      <c r="F193">
        <v>10</v>
      </c>
      <c r="G193">
        <v>9</v>
      </c>
      <c r="H193">
        <v>8</v>
      </c>
      <c r="I193">
        <v>6</v>
      </c>
      <c r="J193">
        <v>5</v>
      </c>
      <c r="K193">
        <v>5</v>
      </c>
      <c r="L193">
        <v>5</v>
      </c>
      <c r="M193">
        <v>5</v>
      </c>
      <c r="N193">
        <v>4</v>
      </c>
      <c r="O193">
        <v>3</v>
      </c>
      <c r="P193">
        <v>2</v>
      </c>
      <c r="Q193">
        <v>1</v>
      </c>
      <c r="R193">
        <v>1</v>
      </c>
      <c r="S193">
        <v>103</v>
      </c>
    </row>
    <row r="194" spans="1:19" x14ac:dyDescent="0.3">
      <c r="A194" s="79" t="s">
        <v>115</v>
      </c>
      <c r="B194" s="1" t="s">
        <v>143</v>
      </c>
      <c r="C194">
        <v>16</v>
      </c>
      <c r="D194">
        <v>15</v>
      </c>
      <c r="E194">
        <v>14</v>
      </c>
      <c r="F194">
        <v>12</v>
      </c>
      <c r="G194">
        <v>9</v>
      </c>
      <c r="H194">
        <v>7</v>
      </c>
      <c r="I194">
        <v>7</v>
      </c>
      <c r="J194">
        <v>6</v>
      </c>
      <c r="K194">
        <v>6</v>
      </c>
      <c r="L194">
        <v>4</v>
      </c>
      <c r="M194">
        <v>4</v>
      </c>
      <c r="N194">
        <v>3</v>
      </c>
      <c r="O194">
        <v>2</v>
      </c>
      <c r="P194">
        <v>2</v>
      </c>
      <c r="Q194">
        <v>1</v>
      </c>
      <c r="R194">
        <v>1</v>
      </c>
      <c r="S194">
        <v>109</v>
      </c>
    </row>
    <row r="195" spans="1:19" x14ac:dyDescent="0.3">
      <c r="A195" s="79"/>
      <c r="B195" s="1" t="s">
        <v>144</v>
      </c>
      <c r="C195">
        <v>16</v>
      </c>
      <c r="D195">
        <v>15</v>
      </c>
      <c r="E195">
        <v>15</v>
      </c>
      <c r="F195">
        <v>13</v>
      </c>
      <c r="G195">
        <v>9</v>
      </c>
      <c r="H195">
        <v>8</v>
      </c>
      <c r="I195">
        <v>7</v>
      </c>
      <c r="J195">
        <v>6</v>
      </c>
      <c r="K195">
        <v>6</v>
      </c>
      <c r="L195">
        <v>4</v>
      </c>
      <c r="M195">
        <v>4</v>
      </c>
      <c r="N195">
        <v>3</v>
      </c>
      <c r="O195">
        <v>2</v>
      </c>
      <c r="P195">
        <v>1</v>
      </c>
      <c r="Q195">
        <v>1</v>
      </c>
      <c r="R195">
        <v>0</v>
      </c>
      <c r="S195">
        <v>110</v>
      </c>
    </row>
    <row r="196" spans="1:19" x14ac:dyDescent="0.3">
      <c r="A196" s="79" t="s">
        <v>116</v>
      </c>
      <c r="B196" s="1" t="s">
        <v>143</v>
      </c>
      <c r="C196">
        <v>1289</v>
      </c>
      <c r="D196">
        <v>1192</v>
      </c>
      <c r="E196">
        <v>1037</v>
      </c>
      <c r="F196">
        <v>875</v>
      </c>
      <c r="G196">
        <v>760</v>
      </c>
      <c r="H196">
        <v>664</v>
      </c>
      <c r="I196">
        <v>579</v>
      </c>
      <c r="J196">
        <v>503</v>
      </c>
      <c r="K196">
        <v>408</v>
      </c>
      <c r="L196">
        <v>329</v>
      </c>
      <c r="M196">
        <v>262</v>
      </c>
      <c r="N196">
        <v>208</v>
      </c>
      <c r="O196">
        <v>164</v>
      </c>
      <c r="P196">
        <v>126</v>
      </c>
      <c r="Q196">
        <v>85</v>
      </c>
      <c r="R196">
        <v>92</v>
      </c>
      <c r="S196">
        <v>8573</v>
      </c>
    </row>
    <row r="197" spans="1:19" x14ac:dyDescent="0.3">
      <c r="A197" s="79"/>
      <c r="B197" s="1" t="s">
        <v>144</v>
      </c>
      <c r="C197">
        <v>1326</v>
      </c>
      <c r="D197">
        <v>1225</v>
      </c>
      <c r="E197">
        <v>1062</v>
      </c>
      <c r="F197">
        <v>890</v>
      </c>
      <c r="G197">
        <v>759</v>
      </c>
      <c r="H197">
        <v>641</v>
      </c>
      <c r="I197">
        <v>531</v>
      </c>
      <c r="J197">
        <v>437</v>
      </c>
      <c r="K197">
        <v>334</v>
      </c>
      <c r="L197">
        <v>261</v>
      </c>
      <c r="M197">
        <v>205</v>
      </c>
      <c r="N197">
        <v>160</v>
      </c>
      <c r="O197">
        <v>122</v>
      </c>
      <c r="P197">
        <v>93</v>
      </c>
      <c r="Q197">
        <v>60</v>
      </c>
      <c r="R197">
        <v>63</v>
      </c>
      <c r="S197">
        <v>8169</v>
      </c>
    </row>
    <row r="198" spans="1:19" x14ac:dyDescent="0.3">
      <c r="A198" s="79" t="s">
        <v>117</v>
      </c>
      <c r="B198" s="1" t="s">
        <v>143</v>
      </c>
      <c r="C198">
        <v>202</v>
      </c>
      <c r="D198">
        <v>211</v>
      </c>
      <c r="E198">
        <v>235</v>
      </c>
      <c r="F198">
        <v>248</v>
      </c>
      <c r="G198">
        <v>256</v>
      </c>
      <c r="H198">
        <v>278</v>
      </c>
      <c r="I198">
        <v>300</v>
      </c>
      <c r="J198">
        <v>295</v>
      </c>
      <c r="K198">
        <v>311</v>
      </c>
      <c r="L198">
        <v>307</v>
      </c>
      <c r="M198">
        <v>290</v>
      </c>
      <c r="N198">
        <v>285</v>
      </c>
      <c r="O198">
        <v>289</v>
      </c>
      <c r="P198">
        <v>323</v>
      </c>
      <c r="Q198">
        <v>259</v>
      </c>
      <c r="R198">
        <v>369</v>
      </c>
      <c r="S198">
        <v>4458</v>
      </c>
    </row>
    <row r="199" spans="1:19" x14ac:dyDescent="0.3">
      <c r="A199" s="79"/>
      <c r="B199" s="1" t="s">
        <v>144</v>
      </c>
      <c r="C199">
        <v>217</v>
      </c>
      <c r="D199">
        <v>226</v>
      </c>
      <c r="E199">
        <v>252</v>
      </c>
      <c r="F199">
        <v>265</v>
      </c>
      <c r="G199">
        <v>273</v>
      </c>
      <c r="H199">
        <v>296</v>
      </c>
      <c r="I199">
        <v>318</v>
      </c>
      <c r="J199">
        <v>302</v>
      </c>
      <c r="K199">
        <v>311</v>
      </c>
      <c r="L199">
        <v>301</v>
      </c>
      <c r="M199">
        <v>280</v>
      </c>
      <c r="N199">
        <v>266</v>
      </c>
      <c r="O199">
        <v>259</v>
      </c>
      <c r="P199">
        <v>272</v>
      </c>
      <c r="Q199">
        <v>205</v>
      </c>
      <c r="R199">
        <v>238</v>
      </c>
      <c r="S199">
        <v>4281</v>
      </c>
    </row>
    <row r="200" spans="1:19" x14ac:dyDescent="0.3">
      <c r="A200" s="79" t="s">
        <v>118</v>
      </c>
      <c r="B200" s="1" t="s">
        <v>143</v>
      </c>
      <c r="C200">
        <v>4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4</v>
      </c>
      <c r="M200">
        <v>3</v>
      </c>
      <c r="N200">
        <v>3</v>
      </c>
      <c r="O200">
        <v>2</v>
      </c>
      <c r="P200">
        <v>2</v>
      </c>
      <c r="Q200">
        <v>1</v>
      </c>
      <c r="R200">
        <v>2</v>
      </c>
      <c r="S200">
        <v>47</v>
      </c>
    </row>
    <row r="201" spans="1:19" x14ac:dyDescent="0.3">
      <c r="A201" s="79"/>
      <c r="B201" s="1" t="s">
        <v>144</v>
      </c>
      <c r="C201">
        <v>4</v>
      </c>
      <c r="D201">
        <v>4</v>
      </c>
      <c r="E201">
        <v>4</v>
      </c>
      <c r="F201">
        <v>3</v>
      </c>
      <c r="G201">
        <v>3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2</v>
      </c>
      <c r="P201">
        <v>1</v>
      </c>
      <c r="Q201">
        <v>1</v>
      </c>
      <c r="R201">
        <v>1</v>
      </c>
      <c r="S201">
        <v>49</v>
      </c>
    </row>
    <row r="202" spans="1:19" x14ac:dyDescent="0.3">
      <c r="A202" s="79" t="s">
        <v>119</v>
      </c>
      <c r="B202" s="1" t="s">
        <v>143</v>
      </c>
      <c r="C202">
        <v>578</v>
      </c>
      <c r="D202">
        <v>533</v>
      </c>
      <c r="E202">
        <v>495</v>
      </c>
      <c r="F202">
        <v>436</v>
      </c>
      <c r="G202">
        <v>376</v>
      </c>
      <c r="H202">
        <v>323</v>
      </c>
      <c r="I202">
        <v>272</v>
      </c>
      <c r="J202">
        <v>227</v>
      </c>
      <c r="K202">
        <v>183</v>
      </c>
      <c r="L202">
        <v>149</v>
      </c>
      <c r="M202">
        <v>120</v>
      </c>
      <c r="N202">
        <v>95</v>
      </c>
      <c r="O202">
        <v>73</v>
      </c>
      <c r="P202">
        <v>55</v>
      </c>
      <c r="Q202">
        <v>39</v>
      </c>
      <c r="R202">
        <v>40</v>
      </c>
      <c r="S202">
        <v>3994</v>
      </c>
    </row>
    <row r="203" spans="1:19" x14ac:dyDescent="0.3">
      <c r="A203" s="79"/>
      <c r="B203" s="1" t="s">
        <v>144</v>
      </c>
      <c r="C203">
        <v>581</v>
      </c>
      <c r="D203">
        <v>534</v>
      </c>
      <c r="E203">
        <v>497</v>
      </c>
      <c r="F203">
        <v>439</v>
      </c>
      <c r="G203">
        <v>378</v>
      </c>
      <c r="H203">
        <v>329</v>
      </c>
      <c r="I203">
        <v>281</v>
      </c>
      <c r="J203">
        <v>236</v>
      </c>
      <c r="K203">
        <v>190</v>
      </c>
      <c r="L203">
        <v>150</v>
      </c>
      <c r="M203">
        <v>116</v>
      </c>
      <c r="N203">
        <v>87</v>
      </c>
      <c r="O203">
        <v>62</v>
      </c>
      <c r="P203">
        <v>43</v>
      </c>
      <c r="Q203">
        <v>29</v>
      </c>
      <c r="R203">
        <v>26</v>
      </c>
      <c r="S203">
        <v>3978</v>
      </c>
    </row>
    <row r="204" spans="1:19" x14ac:dyDescent="0.3">
      <c r="A204" s="79" t="s">
        <v>120</v>
      </c>
      <c r="B204" s="1" t="s">
        <v>143</v>
      </c>
      <c r="C204">
        <v>124</v>
      </c>
      <c r="D204">
        <v>107</v>
      </c>
      <c r="E204">
        <v>118</v>
      </c>
      <c r="F204">
        <v>128</v>
      </c>
      <c r="G204">
        <v>178</v>
      </c>
      <c r="H204">
        <v>197</v>
      </c>
      <c r="I204">
        <v>204</v>
      </c>
      <c r="J204">
        <v>224</v>
      </c>
      <c r="K204">
        <v>228</v>
      </c>
      <c r="L204">
        <v>232</v>
      </c>
      <c r="M204">
        <v>218</v>
      </c>
      <c r="N204">
        <v>220</v>
      </c>
      <c r="O204">
        <v>205</v>
      </c>
      <c r="P204">
        <v>166</v>
      </c>
      <c r="Q204">
        <v>100</v>
      </c>
      <c r="R204">
        <v>139</v>
      </c>
      <c r="S204">
        <v>2788</v>
      </c>
    </row>
    <row r="205" spans="1:19" x14ac:dyDescent="0.3">
      <c r="A205" s="79"/>
      <c r="B205" s="1" t="s">
        <v>144</v>
      </c>
      <c r="C205">
        <v>134</v>
      </c>
      <c r="D205">
        <v>114</v>
      </c>
      <c r="E205">
        <v>123</v>
      </c>
      <c r="F205">
        <v>137</v>
      </c>
      <c r="G205">
        <v>219</v>
      </c>
      <c r="H205">
        <v>238</v>
      </c>
      <c r="I205">
        <v>230</v>
      </c>
      <c r="J205">
        <v>238</v>
      </c>
      <c r="K205">
        <v>245</v>
      </c>
      <c r="L205">
        <v>260</v>
      </c>
      <c r="M205">
        <v>249</v>
      </c>
      <c r="N205">
        <v>260</v>
      </c>
      <c r="O205">
        <v>239</v>
      </c>
      <c r="P205">
        <v>189</v>
      </c>
      <c r="Q205">
        <v>90</v>
      </c>
      <c r="R205">
        <v>96</v>
      </c>
      <c r="S205">
        <v>3061</v>
      </c>
    </row>
    <row r="206" spans="1:19" x14ac:dyDescent="0.3">
      <c r="A206" s="79" t="s">
        <v>121</v>
      </c>
      <c r="B206" s="1" t="s">
        <v>143</v>
      </c>
      <c r="C206">
        <v>139</v>
      </c>
      <c r="D206">
        <v>138</v>
      </c>
      <c r="E206">
        <v>138</v>
      </c>
      <c r="F206">
        <v>128</v>
      </c>
      <c r="G206">
        <v>142</v>
      </c>
      <c r="H206">
        <v>178</v>
      </c>
      <c r="I206">
        <v>201</v>
      </c>
      <c r="J206">
        <v>213</v>
      </c>
      <c r="K206">
        <v>223</v>
      </c>
      <c r="L206">
        <v>199</v>
      </c>
      <c r="M206">
        <v>175</v>
      </c>
      <c r="N206">
        <v>187</v>
      </c>
      <c r="O206">
        <v>192</v>
      </c>
      <c r="P206">
        <v>184</v>
      </c>
      <c r="Q206">
        <v>138</v>
      </c>
      <c r="R206">
        <v>226</v>
      </c>
      <c r="S206">
        <v>2801</v>
      </c>
    </row>
    <row r="207" spans="1:19" x14ac:dyDescent="0.3">
      <c r="A207" s="79"/>
      <c r="B207" s="1" t="s">
        <v>144</v>
      </c>
      <c r="C207">
        <v>145</v>
      </c>
      <c r="D207">
        <v>145</v>
      </c>
      <c r="E207">
        <v>145</v>
      </c>
      <c r="F207">
        <v>135</v>
      </c>
      <c r="G207">
        <v>149</v>
      </c>
      <c r="H207">
        <v>187</v>
      </c>
      <c r="I207">
        <v>210</v>
      </c>
      <c r="J207">
        <v>224</v>
      </c>
      <c r="K207">
        <v>235</v>
      </c>
      <c r="L207">
        <v>205</v>
      </c>
      <c r="M207">
        <v>172</v>
      </c>
      <c r="N207">
        <v>176</v>
      </c>
      <c r="O207">
        <v>170</v>
      </c>
      <c r="P207">
        <v>149</v>
      </c>
      <c r="Q207">
        <v>99</v>
      </c>
      <c r="R207">
        <v>114</v>
      </c>
      <c r="S207">
        <v>2660</v>
      </c>
    </row>
    <row r="208" spans="1:19" x14ac:dyDescent="0.3">
      <c r="A208" s="79" t="s">
        <v>122</v>
      </c>
      <c r="B208" s="1" t="s">
        <v>143</v>
      </c>
      <c r="C208">
        <v>49</v>
      </c>
      <c r="D208">
        <v>53</v>
      </c>
      <c r="E208">
        <v>51</v>
      </c>
      <c r="F208">
        <v>45</v>
      </c>
      <c r="G208">
        <v>46</v>
      </c>
      <c r="H208">
        <v>53</v>
      </c>
      <c r="I208">
        <v>64</v>
      </c>
      <c r="J208">
        <v>71</v>
      </c>
      <c r="K208">
        <v>75</v>
      </c>
      <c r="L208">
        <v>70</v>
      </c>
      <c r="M208">
        <v>74</v>
      </c>
      <c r="N208">
        <v>74</v>
      </c>
      <c r="O208">
        <v>73</v>
      </c>
      <c r="P208">
        <v>71</v>
      </c>
      <c r="Q208">
        <v>52</v>
      </c>
      <c r="R208">
        <v>122</v>
      </c>
      <c r="S208">
        <v>1043</v>
      </c>
    </row>
    <row r="209" spans="1:19" x14ac:dyDescent="0.3">
      <c r="A209" s="79"/>
      <c r="B209" s="1" t="s">
        <v>144</v>
      </c>
      <c r="C209">
        <v>52</v>
      </c>
      <c r="D209">
        <v>56</v>
      </c>
      <c r="E209">
        <v>54</v>
      </c>
      <c r="F209">
        <v>47</v>
      </c>
      <c r="G209">
        <v>50</v>
      </c>
      <c r="H209">
        <v>56</v>
      </c>
      <c r="I209">
        <v>70</v>
      </c>
      <c r="J209">
        <v>78</v>
      </c>
      <c r="K209">
        <v>83</v>
      </c>
      <c r="L209">
        <v>77</v>
      </c>
      <c r="M209">
        <v>77</v>
      </c>
      <c r="N209">
        <v>75</v>
      </c>
      <c r="O209">
        <v>73</v>
      </c>
      <c r="P209">
        <v>69</v>
      </c>
      <c r="Q209">
        <v>45</v>
      </c>
      <c r="R209">
        <v>73</v>
      </c>
      <c r="S209">
        <v>1035</v>
      </c>
    </row>
    <row r="210" spans="1:19" x14ac:dyDescent="0.3">
      <c r="A210" s="79" t="s">
        <v>123</v>
      </c>
      <c r="B210" s="1" t="s">
        <v>143</v>
      </c>
      <c r="C210">
        <v>2846</v>
      </c>
      <c r="D210">
        <v>2877</v>
      </c>
      <c r="E210">
        <v>2721</v>
      </c>
      <c r="F210">
        <v>2441</v>
      </c>
      <c r="G210">
        <v>2447</v>
      </c>
      <c r="H210">
        <v>2589</v>
      </c>
      <c r="I210">
        <v>2664</v>
      </c>
      <c r="J210">
        <v>2378</v>
      </c>
      <c r="K210">
        <v>1917</v>
      </c>
      <c r="L210">
        <v>1655</v>
      </c>
      <c r="M210">
        <v>1401</v>
      </c>
      <c r="N210">
        <v>1184</v>
      </c>
      <c r="O210">
        <v>990</v>
      </c>
      <c r="P210">
        <v>785</v>
      </c>
      <c r="Q210">
        <v>536</v>
      </c>
      <c r="R210">
        <v>661</v>
      </c>
      <c r="S210">
        <v>30092</v>
      </c>
    </row>
    <row r="211" spans="1:19" x14ac:dyDescent="0.3">
      <c r="A211" s="79"/>
      <c r="B211" s="1" t="s">
        <v>144</v>
      </c>
      <c r="C211">
        <v>2919</v>
      </c>
      <c r="D211">
        <v>2943</v>
      </c>
      <c r="E211">
        <v>2775</v>
      </c>
      <c r="F211">
        <v>2472</v>
      </c>
      <c r="G211">
        <v>2477</v>
      </c>
      <c r="H211">
        <v>2629</v>
      </c>
      <c r="I211">
        <v>2710</v>
      </c>
      <c r="J211">
        <v>2404</v>
      </c>
      <c r="K211">
        <v>1893</v>
      </c>
      <c r="L211">
        <v>1578</v>
      </c>
      <c r="M211">
        <v>1291</v>
      </c>
      <c r="N211">
        <v>1036</v>
      </c>
      <c r="O211">
        <v>804</v>
      </c>
      <c r="P211">
        <v>585</v>
      </c>
      <c r="Q211">
        <v>359</v>
      </c>
      <c r="R211">
        <v>341</v>
      </c>
      <c r="S211">
        <v>29216</v>
      </c>
    </row>
    <row r="212" spans="1:19" x14ac:dyDescent="0.3">
      <c r="A212" s="79" t="s">
        <v>124</v>
      </c>
      <c r="B212" s="1" t="s">
        <v>143</v>
      </c>
      <c r="C212">
        <v>964</v>
      </c>
      <c r="D212">
        <v>1088</v>
      </c>
      <c r="E212">
        <v>1207</v>
      </c>
      <c r="F212">
        <v>1087</v>
      </c>
      <c r="G212">
        <v>1101</v>
      </c>
      <c r="H212">
        <v>1158</v>
      </c>
      <c r="I212">
        <v>1303</v>
      </c>
      <c r="J212">
        <v>1647</v>
      </c>
      <c r="K212">
        <v>1974</v>
      </c>
      <c r="L212">
        <v>1925</v>
      </c>
      <c r="M212">
        <v>1804</v>
      </c>
      <c r="N212">
        <v>1730</v>
      </c>
      <c r="O212">
        <v>1513</v>
      </c>
      <c r="P212">
        <v>1253</v>
      </c>
      <c r="Q212">
        <v>1181</v>
      </c>
      <c r="R212">
        <v>2842</v>
      </c>
      <c r="S212">
        <v>23777</v>
      </c>
    </row>
    <row r="213" spans="1:19" x14ac:dyDescent="0.3">
      <c r="A213" s="79"/>
      <c r="B213" s="1" t="s">
        <v>144</v>
      </c>
      <c r="C213">
        <v>1026</v>
      </c>
      <c r="D213">
        <v>1157</v>
      </c>
      <c r="E213">
        <v>1291</v>
      </c>
      <c r="F213">
        <v>1151</v>
      </c>
      <c r="G213">
        <v>1155</v>
      </c>
      <c r="H213">
        <v>1204</v>
      </c>
      <c r="I213">
        <v>1316</v>
      </c>
      <c r="J213">
        <v>1636</v>
      </c>
      <c r="K213">
        <v>2027</v>
      </c>
      <c r="L213">
        <v>2013</v>
      </c>
      <c r="M213">
        <v>1829</v>
      </c>
      <c r="N213">
        <v>1684</v>
      </c>
      <c r="O213">
        <v>1426</v>
      </c>
      <c r="P213">
        <v>1148</v>
      </c>
      <c r="Q213">
        <v>1023</v>
      </c>
      <c r="R213">
        <v>1894</v>
      </c>
      <c r="S213">
        <v>22980</v>
      </c>
    </row>
    <row r="214" spans="1:19" x14ac:dyDescent="0.3">
      <c r="A214" s="79" t="s">
        <v>125</v>
      </c>
      <c r="B214" s="1" t="s">
        <v>143</v>
      </c>
      <c r="C214">
        <v>25</v>
      </c>
      <c r="D214">
        <v>25</v>
      </c>
      <c r="E214">
        <v>25</v>
      </c>
      <c r="F214">
        <v>24</v>
      </c>
      <c r="G214">
        <v>24</v>
      </c>
      <c r="H214">
        <v>23</v>
      </c>
      <c r="I214">
        <v>21</v>
      </c>
      <c r="J214">
        <v>20</v>
      </c>
      <c r="K214">
        <v>18</v>
      </c>
      <c r="L214">
        <v>19</v>
      </c>
      <c r="M214">
        <v>16</v>
      </c>
      <c r="N214">
        <v>16</v>
      </c>
      <c r="O214">
        <v>11</v>
      </c>
      <c r="P214">
        <v>8</v>
      </c>
      <c r="Q214">
        <v>6</v>
      </c>
      <c r="R214">
        <v>9</v>
      </c>
      <c r="S214">
        <v>290</v>
      </c>
    </row>
    <row r="215" spans="1:19" x14ac:dyDescent="0.3">
      <c r="A215" s="79"/>
      <c r="B215" s="1" t="s">
        <v>144</v>
      </c>
      <c r="C215">
        <v>27</v>
      </c>
      <c r="D215">
        <v>27</v>
      </c>
      <c r="E215">
        <v>27</v>
      </c>
      <c r="F215">
        <v>26</v>
      </c>
      <c r="G215">
        <v>25</v>
      </c>
      <c r="H215">
        <v>24</v>
      </c>
      <c r="I215">
        <v>22</v>
      </c>
      <c r="J215">
        <v>20</v>
      </c>
      <c r="K215">
        <v>18</v>
      </c>
      <c r="L215">
        <v>19</v>
      </c>
      <c r="M215">
        <v>17</v>
      </c>
      <c r="N215">
        <v>16</v>
      </c>
      <c r="O215">
        <v>11</v>
      </c>
      <c r="P215">
        <v>7</v>
      </c>
      <c r="Q215">
        <v>5</v>
      </c>
      <c r="R215">
        <v>6</v>
      </c>
      <c r="S215">
        <v>297</v>
      </c>
    </row>
    <row r="216" spans="1:19" x14ac:dyDescent="0.3">
      <c r="A216" s="79" t="s">
        <v>126</v>
      </c>
      <c r="B216" s="1" t="s">
        <v>143</v>
      </c>
      <c r="C216">
        <v>221</v>
      </c>
      <c r="D216">
        <v>211</v>
      </c>
      <c r="E216">
        <v>200</v>
      </c>
      <c r="F216">
        <v>208</v>
      </c>
      <c r="G216">
        <v>238</v>
      </c>
      <c r="H216">
        <v>274</v>
      </c>
      <c r="I216">
        <v>296</v>
      </c>
      <c r="J216">
        <v>310</v>
      </c>
      <c r="K216">
        <v>284</v>
      </c>
      <c r="L216">
        <v>296</v>
      </c>
      <c r="M216">
        <v>335</v>
      </c>
      <c r="N216">
        <v>320</v>
      </c>
      <c r="O216">
        <v>265</v>
      </c>
      <c r="P216">
        <v>226</v>
      </c>
      <c r="Q216">
        <v>220</v>
      </c>
      <c r="R216">
        <v>459</v>
      </c>
      <c r="S216">
        <v>4363</v>
      </c>
    </row>
    <row r="217" spans="1:19" x14ac:dyDescent="0.3">
      <c r="A217" s="79"/>
      <c r="B217" s="1" t="s">
        <v>144</v>
      </c>
      <c r="C217">
        <v>231</v>
      </c>
      <c r="D217">
        <v>222</v>
      </c>
      <c r="E217">
        <v>210</v>
      </c>
      <c r="F217">
        <v>217</v>
      </c>
      <c r="G217">
        <v>246</v>
      </c>
      <c r="H217">
        <v>281</v>
      </c>
      <c r="I217">
        <v>302</v>
      </c>
      <c r="J217">
        <v>312</v>
      </c>
      <c r="K217">
        <v>287</v>
      </c>
      <c r="L217">
        <v>300</v>
      </c>
      <c r="M217">
        <v>342</v>
      </c>
      <c r="N217">
        <v>324</v>
      </c>
      <c r="O217">
        <v>270</v>
      </c>
      <c r="P217">
        <v>216</v>
      </c>
      <c r="Q217">
        <v>202</v>
      </c>
      <c r="R217">
        <v>331</v>
      </c>
      <c r="S217">
        <v>4293</v>
      </c>
    </row>
    <row r="218" spans="1:19" x14ac:dyDescent="0.3">
      <c r="A218" s="79" t="s">
        <v>127</v>
      </c>
      <c r="B218" s="1" t="s">
        <v>143</v>
      </c>
      <c r="C218">
        <v>659</v>
      </c>
      <c r="D218">
        <v>594</v>
      </c>
      <c r="E218">
        <v>475</v>
      </c>
      <c r="F218">
        <v>395</v>
      </c>
      <c r="G218">
        <v>408</v>
      </c>
      <c r="H218">
        <v>402</v>
      </c>
      <c r="I218">
        <v>395</v>
      </c>
      <c r="J218">
        <v>302</v>
      </c>
      <c r="K218">
        <v>238</v>
      </c>
      <c r="L218">
        <v>210</v>
      </c>
      <c r="M218">
        <v>192</v>
      </c>
      <c r="N218">
        <v>170</v>
      </c>
      <c r="O218">
        <v>128</v>
      </c>
      <c r="P218">
        <v>75</v>
      </c>
      <c r="Q218">
        <v>42</v>
      </c>
      <c r="R218">
        <v>46</v>
      </c>
      <c r="S218">
        <v>4731</v>
      </c>
    </row>
    <row r="219" spans="1:19" x14ac:dyDescent="0.3">
      <c r="A219" s="79"/>
      <c r="B219" s="1" t="s">
        <v>144</v>
      </c>
      <c r="C219">
        <v>698</v>
      </c>
      <c r="D219">
        <v>627</v>
      </c>
      <c r="E219">
        <v>502</v>
      </c>
      <c r="F219">
        <v>416</v>
      </c>
      <c r="G219">
        <v>425</v>
      </c>
      <c r="H219">
        <v>413</v>
      </c>
      <c r="I219">
        <v>392</v>
      </c>
      <c r="J219">
        <v>302</v>
      </c>
      <c r="K219">
        <v>235</v>
      </c>
      <c r="L219">
        <v>200</v>
      </c>
      <c r="M219">
        <v>180</v>
      </c>
      <c r="N219">
        <v>158</v>
      </c>
      <c r="O219">
        <v>118</v>
      </c>
      <c r="P219">
        <v>66</v>
      </c>
      <c r="Q219">
        <v>36</v>
      </c>
      <c r="R219">
        <v>37</v>
      </c>
      <c r="S219">
        <v>4805</v>
      </c>
    </row>
    <row r="220" spans="1:19" x14ac:dyDescent="0.3">
      <c r="A220" s="79" t="s">
        <v>128</v>
      </c>
      <c r="B220" s="1" t="s">
        <v>143</v>
      </c>
      <c r="C220">
        <v>1746</v>
      </c>
      <c r="D220">
        <v>1867</v>
      </c>
      <c r="E220">
        <v>1997</v>
      </c>
      <c r="F220">
        <v>2134</v>
      </c>
      <c r="G220">
        <v>2358</v>
      </c>
      <c r="H220">
        <v>2395</v>
      </c>
      <c r="I220">
        <v>2235</v>
      </c>
      <c r="J220">
        <v>2401</v>
      </c>
      <c r="K220">
        <v>2728</v>
      </c>
      <c r="L220">
        <v>2925</v>
      </c>
      <c r="M220">
        <v>2940</v>
      </c>
      <c r="N220">
        <v>2677</v>
      </c>
      <c r="O220">
        <v>2329</v>
      </c>
      <c r="P220">
        <v>1764</v>
      </c>
      <c r="Q220">
        <v>1269</v>
      </c>
      <c r="R220">
        <v>2069</v>
      </c>
      <c r="S220">
        <v>35834</v>
      </c>
    </row>
    <row r="221" spans="1:19" x14ac:dyDescent="0.3">
      <c r="A221" s="79"/>
      <c r="B221" s="1" t="s">
        <v>144</v>
      </c>
      <c r="C221">
        <v>1850</v>
      </c>
      <c r="D221">
        <v>1977</v>
      </c>
      <c r="E221">
        <v>2117</v>
      </c>
      <c r="F221">
        <v>2245</v>
      </c>
      <c r="G221">
        <v>2450</v>
      </c>
      <c r="H221">
        <v>2427</v>
      </c>
      <c r="I221">
        <v>2232</v>
      </c>
      <c r="J221">
        <v>2362</v>
      </c>
      <c r="K221">
        <v>2580</v>
      </c>
      <c r="L221">
        <v>2680</v>
      </c>
      <c r="M221">
        <v>2659</v>
      </c>
      <c r="N221">
        <v>2406</v>
      </c>
      <c r="O221">
        <v>2039</v>
      </c>
      <c r="P221">
        <v>1493</v>
      </c>
      <c r="Q221">
        <v>1013</v>
      </c>
      <c r="R221">
        <v>1436</v>
      </c>
      <c r="S221">
        <v>33966</v>
      </c>
    </row>
    <row r="222" spans="1:19" x14ac:dyDescent="0.3">
      <c r="A222" s="79" t="s">
        <v>129</v>
      </c>
      <c r="B222" s="1" t="s">
        <v>143</v>
      </c>
      <c r="C222">
        <v>87</v>
      </c>
      <c r="D222">
        <v>75</v>
      </c>
      <c r="E222">
        <v>76</v>
      </c>
      <c r="F222">
        <v>75</v>
      </c>
      <c r="G222">
        <v>64</v>
      </c>
      <c r="H222">
        <v>57</v>
      </c>
      <c r="I222">
        <v>45</v>
      </c>
      <c r="J222">
        <v>34</v>
      </c>
      <c r="K222">
        <v>23</v>
      </c>
      <c r="L222">
        <v>27</v>
      </c>
      <c r="M222">
        <v>24</v>
      </c>
      <c r="N222">
        <v>20</v>
      </c>
      <c r="O222">
        <v>15</v>
      </c>
      <c r="P222">
        <v>10</v>
      </c>
      <c r="Q222">
        <v>9</v>
      </c>
      <c r="R222">
        <v>10</v>
      </c>
      <c r="S222">
        <v>651</v>
      </c>
    </row>
    <row r="223" spans="1:19" x14ac:dyDescent="0.3">
      <c r="A223" s="79"/>
      <c r="B223" s="1" t="s">
        <v>144</v>
      </c>
      <c r="C223">
        <v>91</v>
      </c>
      <c r="D223">
        <v>78</v>
      </c>
      <c r="E223">
        <v>78</v>
      </c>
      <c r="F223">
        <v>78</v>
      </c>
      <c r="G223">
        <v>66</v>
      </c>
      <c r="H223">
        <v>58</v>
      </c>
      <c r="I223">
        <v>45</v>
      </c>
      <c r="J223">
        <v>35</v>
      </c>
      <c r="K223">
        <v>23</v>
      </c>
      <c r="L223">
        <v>28</v>
      </c>
      <c r="M223">
        <v>25</v>
      </c>
      <c r="N223">
        <v>20</v>
      </c>
      <c r="O223">
        <v>15</v>
      </c>
      <c r="P223">
        <v>10</v>
      </c>
      <c r="Q223">
        <v>8</v>
      </c>
      <c r="R223">
        <v>8</v>
      </c>
      <c r="S223">
        <v>666</v>
      </c>
    </row>
    <row r="224" spans="1:19" x14ac:dyDescent="0.3">
      <c r="A224" s="79" t="s">
        <v>130</v>
      </c>
      <c r="B224" s="1" t="s">
        <v>143</v>
      </c>
      <c r="C224">
        <v>3210</v>
      </c>
      <c r="D224">
        <v>3349</v>
      </c>
      <c r="E224">
        <v>3311</v>
      </c>
      <c r="F224">
        <v>3333</v>
      </c>
      <c r="G224">
        <v>3321</v>
      </c>
      <c r="H224">
        <v>3159</v>
      </c>
      <c r="I224">
        <v>3176</v>
      </c>
      <c r="J224">
        <v>3192</v>
      </c>
      <c r="K224">
        <v>3031</v>
      </c>
      <c r="L224">
        <v>2777</v>
      </c>
      <c r="M224">
        <v>2439</v>
      </c>
      <c r="N224">
        <v>2164</v>
      </c>
      <c r="O224">
        <v>1865</v>
      </c>
      <c r="P224">
        <v>1534</v>
      </c>
      <c r="Q224">
        <v>1109</v>
      </c>
      <c r="R224">
        <v>1732</v>
      </c>
      <c r="S224">
        <v>42702</v>
      </c>
    </row>
    <row r="225" spans="1:19" x14ac:dyDescent="0.3">
      <c r="A225" s="79"/>
      <c r="B225" s="1" t="s">
        <v>144</v>
      </c>
      <c r="C225">
        <v>3357</v>
      </c>
      <c r="D225">
        <v>3503</v>
      </c>
      <c r="E225">
        <v>3462</v>
      </c>
      <c r="F225">
        <v>3489</v>
      </c>
      <c r="G225">
        <v>3449</v>
      </c>
      <c r="H225">
        <v>3245</v>
      </c>
      <c r="I225">
        <v>3219</v>
      </c>
      <c r="J225">
        <v>3188</v>
      </c>
      <c r="K225">
        <v>2977</v>
      </c>
      <c r="L225">
        <v>2662</v>
      </c>
      <c r="M225">
        <v>2316</v>
      </c>
      <c r="N225">
        <v>1989</v>
      </c>
      <c r="O225">
        <v>1581</v>
      </c>
      <c r="P225">
        <v>1213</v>
      </c>
      <c r="Q225">
        <v>862</v>
      </c>
      <c r="R225">
        <v>1126</v>
      </c>
      <c r="S225">
        <v>41638</v>
      </c>
    </row>
    <row r="226" spans="1:19" x14ac:dyDescent="0.3">
      <c r="A226" s="79" t="s">
        <v>131</v>
      </c>
      <c r="B226" s="1" t="s">
        <v>143</v>
      </c>
      <c r="C226">
        <v>3858</v>
      </c>
      <c r="D226">
        <v>3499</v>
      </c>
      <c r="E226">
        <v>3072</v>
      </c>
      <c r="F226">
        <v>2621</v>
      </c>
      <c r="G226">
        <v>2205</v>
      </c>
      <c r="H226">
        <v>1831</v>
      </c>
      <c r="I226">
        <v>1483</v>
      </c>
      <c r="J226">
        <v>1175</v>
      </c>
      <c r="K226">
        <v>919</v>
      </c>
      <c r="L226">
        <v>706</v>
      </c>
      <c r="M226">
        <v>550</v>
      </c>
      <c r="N226">
        <v>417</v>
      </c>
      <c r="O226">
        <v>313</v>
      </c>
      <c r="P226">
        <v>234</v>
      </c>
      <c r="Q226">
        <v>157</v>
      </c>
      <c r="R226">
        <v>155</v>
      </c>
      <c r="S226">
        <v>23195</v>
      </c>
    </row>
    <row r="227" spans="1:19" x14ac:dyDescent="0.3">
      <c r="A227" s="79"/>
      <c r="B227" s="1" t="s">
        <v>144</v>
      </c>
      <c r="C227">
        <v>3938</v>
      </c>
      <c r="D227">
        <v>3561</v>
      </c>
      <c r="E227">
        <v>3120</v>
      </c>
      <c r="F227">
        <v>2636</v>
      </c>
      <c r="G227">
        <v>2124</v>
      </c>
      <c r="H227">
        <v>1713</v>
      </c>
      <c r="I227">
        <v>1365</v>
      </c>
      <c r="J227">
        <v>1078</v>
      </c>
      <c r="K227">
        <v>846</v>
      </c>
      <c r="L227">
        <v>662</v>
      </c>
      <c r="M227">
        <v>515</v>
      </c>
      <c r="N227">
        <v>370</v>
      </c>
      <c r="O227">
        <v>255</v>
      </c>
      <c r="P227">
        <v>172</v>
      </c>
      <c r="Q227">
        <v>105</v>
      </c>
      <c r="R227">
        <v>84</v>
      </c>
      <c r="S227">
        <v>22544</v>
      </c>
    </row>
    <row r="228" spans="1:19" x14ac:dyDescent="0.3">
      <c r="A228" s="79" t="s">
        <v>132</v>
      </c>
      <c r="B228" s="1" t="s">
        <v>143</v>
      </c>
      <c r="C228">
        <v>1026</v>
      </c>
      <c r="D228">
        <v>1201</v>
      </c>
      <c r="E228">
        <v>1166</v>
      </c>
      <c r="F228">
        <v>959</v>
      </c>
      <c r="G228">
        <v>1045</v>
      </c>
      <c r="H228">
        <v>1344</v>
      </c>
      <c r="I228">
        <v>1760</v>
      </c>
      <c r="J228">
        <v>1795</v>
      </c>
      <c r="K228">
        <v>1710</v>
      </c>
      <c r="L228">
        <v>1596</v>
      </c>
      <c r="M228">
        <v>1504</v>
      </c>
      <c r="N228">
        <v>1724</v>
      </c>
      <c r="O228">
        <v>1702</v>
      </c>
      <c r="P228">
        <v>1613</v>
      </c>
      <c r="Q228">
        <v>1136</v>
      </c>
      <c r="R228">
        <v>2190</v>
      </c>
      <c r="S228">
        <v>23471</v>
      </c>
    </row>
    <row r="229" spans="1:19" x14ac:dyDescent="0.3">
      <c r="A229" s="79"/>
      <c r="B229" s="1" t="s">
        <v>144</v>
      </c>
      <c r="C229">
        <v>1088</v>
      </c>
      <c r="D229">
        <v>1275</v>
      </c>
      <c r="E229">
        <v>1237</v>
      </c>
      <c r="F229">
        <v>1021</v>
      </c>
      <c r="G229">
        <v>1101</v>
      </c>
      <c r="H229">
        <v>1409</v>
      </c>
      <c r="I229">
        <v>1825</v>
      </c>
      <c r="J229">
        <v>1829</v>
      </c>
      <c r="K229">
        <v>1627</v>
      </c>
      <c r="L229">
        <v>1474</v>
      </c>
      <c r="M229">
        <v>1299</v>
      </c>
      <c r="N229">
        <v>1380</v>
      </c>
      <c r="O229">
        <v>1226</v>
      </c>
      <c r="P229">
        <v>999</v>
      </c>
      <c r="Q229">
        <v>633</v>
      </c>
      <c r="R229">
        <v>841</v>
      </c>
      <c r="S229">
        <v>20264</v>
      </c>
    </row>
    <row r="230" spans="1:19" x14ac:dyDescent="0.3">
      <c r="A230" s="79" t="s">
        <v>133</v>
      </c>
      <c r="B230" s="1" t="s">
        <v>143</v>
      </c>
      <c r="C230">
        <v>1915</v>
      </c>
      <c r="D230">
        <v>2011</v>
      </c>
      <c r="E230">
        <v>1934</v>
      </c>
      <c r="F230">
        <v>1806</v>
      </c>
      <c r="G230">
        <v>2002</v>
      </c>
      <c r="H230">
        <v>2209</v>
      </c>
      <c r="I230">
        <v>2346</v>
      </c>
      <c r="J230">
        <v>2308</v>
      </c>
      <c r="K230">
        <v>2160</v>
      </c>
      <c r="L230">
        <v>2168</v>
      </c>
      <c r="M230">
        <v>2353</v>
      </c>
      <c r="N230">
        <v>2307</v>
      </c>
      <c r="O230">
        <v>1985</v>
      </c>
      <c r="P230">
        <v>1734</v>
      </c>
      <c r="Q230">
        <v>1764</v>
      </c>
      <c r="R230">
        <v>3344</v>
      </c>
      <c r="S230">
        <v>34346</v>
      </c>
    </row>
    <row r="231" spans="1:19" x14ac:dyDescent="0.3">
      <c r="A231" s="79"/>
      <c r="B231" s="1" t="s">
        <v>144</v>
      </c>
      <c r="C231">
        <v>2009</v>
      </c>
      <c r="D231">
        <v>2109</v>
      </c>
      <c r="E231">
        <v>2022</v>
      </c>
      <c r="F231">
        <v>1881</v>
      </c>
      <c r="G231">
        <v>2073</v>
      </c>
      <c r="H231">
        <v>2275</v>
      </c>
      <c r="I231">
        <v>2361</v>
      </c>
      <c r="J231">
        <v>2280</v>
      </c>
      <c r="K231">
        <v>2148</v>
      </c>
      <c r="L231">
        <v>2128</v>
      </c>
      <c r="M231">
        <v>2281</v>
      </c>
      <c r="N231">
        <v>2232</v>
      </c>
      <c r="O231">
        <v>1920</v>
      </c>
      <c r="P231">
        <v>1647</v>
      </c>
      <c r="Q231">
        <v>1625</v>
      </c>
      <c r="R231">
        <v>2551</v>
      </c>
      <c r="S231">
        <v>33542</v>
      </c>
    </row>
    <row r="232" spans="1:19" x14ac:dyDescent="0.3">
      <c r="A232" s="79" t="s">
        <v>134</v>
      </c>
      <c r="B232" s="1" t="s">
        <v>143</v>
      </c>
      <c r="C232">
        <v>4814</v>
      </c>
      <c r="D232">
        <v>4262</v>
      </c>
      <c r="E232">
        <v>3785</v>
      </c>
      <c r="F232">
        <v>3192</v>
      </c>
      <c r="G232">
        <v>2622</v>
      </c>
      <c r="H232">
        <v>2289</v>
      </c>
      <c r="I232">
        <v>1956</v>
      </c>
      <c r="J232">
        <v>1635</v>
      </c>
      <c r="K232">
        <v>1345</v>
      </c>
      <c r="L232">
        <v>1073</v>
      </c>
      <c r="M232">
        <v>842</v>
      </c>
      <c r="N232">
        <v>655</v>
      </c>
      <c r="O232">
        <v>503</v>
      </c>
      <c r="P232">
        <v>370</v>
      </c>
      <c r="Q232">
        <v>272</v>
      </c>
      <c r="R232">
        <v>267</v>
      </c>
      <c r="S232">
        <v>29882</v>
      </c>
    </row>
    <row r="233" spans="1:19" x14ac:dyDescent="0.3">
      <c r="A233" s="79"/>
      <c r="B233" s="1" t="s">
        <v>144</v>
      </c>
      <c r="C233">
        <v>4925</v>
      </c>
      <c r="D233">
        <v>4362</v>
      </c>
      <c r="E233">
        <v>3869</v>
      </c>
      <c r="F233">
        <v>3242</v>
      </c>
      <c r="G233">
        <v>2641</v>
      </c>
      <c r="H233">
        <v>2295</v>
      </c>
      <c r="I233">
        <v>1947</v>
      </c>
      <c r="J233">
        <v>1624</v>
      </c>
      <c r="K233">
        <v>1339</v>
      </c>
      <c r="L233">
        <v>1063</v>
      </c>
      <c r="M233">
        <v>819</v>
      </c>
      <c r="N233">
        <v>611</v>
      </c>
      <c r="O233">
        <v>445</v>
      </c>
      <c r="P233">
        <v>305</v>
      </c>
      <c r="Q233">
        <v>200</v>
      </c>
      <c r="R233">
        <v>164</v>
      </c>
      <c r="S233">
        <v>29851</v>
      </c>
    </row>
    <row r="234" spans="1:19" x14ac:dyDescent="0.3">
      <c r="A234" s="79" t="s">
        <v>135</v>
      </c>
      <c r="B234" s="1" t="s">
        <v>143</v>
      </c>
      <c r="C234">
        <v>9621</v>
      </c>
      <c r="D234">
        <v>9799</v>
      </c>
      <c r="E234">
        <v>10312</v>
      </c>
      <c r="F234">
        <v>10409</v>
      </c>
      <c r="G234">
        <v>10936</v>
      </c>
      <c r="H234">
        <v>11691</v>
      </c>
      <c r="I234">
        <v>11350</v>
      </c>
      <c r="J234">
        <v>10757</v>
      </c>
      <c r="K234">
        <v>10176</v>
      </c>
      <c r="L234">
        <v>10085</v>
      </c>
      <c r="M234">
        <v>10258</v>
      </c>
      <c r="N234">
        <v>10840</v>
      </c>
      <c r="O234">
        <v>10619</v>
      </c>
      <c r="P234">
        <v>9354</v>
      </c>
      <c r="Q234">
        <v>7709</v>
      </c>
      <c r="R234">
        <v>13301</v>
      </c>
      <c r="S234">
        <v>167217</v>
      </c>
    </row>
    <row r="235" spans="1:19" x14ac:dyDescent="0.3">
      <c r="A235" s="79"/>
      <c r="B235" s="1" t="s">
        <v>144</v>
      </c>
      <c r="C235">
        <v>10055</v>
      </c>
      <c r="D235">
        <v>10246</v>
      </c>
      <c r="E235">
        <v>10778</v>
      </c>
      <c r="F235">
        <v>10834</v>
      </c>
      <c r="G235">
        <v>11323</v>
      </c>
      <c r="H235">
        <v>12144</v>
      </c>
      <c r="I235">
        <v>11703</v>
      </c>
      <c r="J235">
        <v>10859</v>
      </c>
      <c r="K235">
        <v>10119</v>
      </c>
      <c r="L235">
        <v>9969</v>
      </c>
      <c r="M235">
        <v>10320</v>
      </c>
      <c r="N235">
        <v>10702</v>
      </c>
      <c r="O235">
        <v>10050</v>
      </c>
      <c r="P235">
        <v>8465</v>
      </c>
      <c r="Q235">
        <v>6646</v>
      </c>
      <c r="R235">
        <v>9575</v>
      </c>
      <c r="S235">
        <v>163788</v>
      </c>
    </row>
    <row r="236" spans="1:19" x14ac:dyDescent="0.3">
      <c r="A236" s="79" t="s">
        <v>136</v>
      </c>
      <c r="B236" s="1" t="s">
        <v>143</v>
      </c>
      <c r="C236">
        <v>116</v>
      </c>
      <c r="D236">
        <v>116</v>
      </c>
      <c r="E236">
        <v>114</v>
      </c>
      <c r="F236">
        <v>120</v>
      </c>
      <c r="G236">
        <v>125</v>
      </c>
      <c r="H236">
        <v>127</v>
      </c>
      <c r="I236">
        <v>119</v>
      </c>
      <c r="J236">
        <v>111</v>
      </c>
      <c r="K236">
        <v>118</v>
      </c>
      <c r="L236">
        <v>112</v>
      </c>
      <c r="M236">
        <v>102</v>
      </c>
      <c r="N236">
        <v>102</v>
      </c>
      <c r="O236">
        <v>96</v>
      </c>
      <c r="P236">
        <v>81</v>
      </c>
      <c r="Q236">
        <v>70</v>
      </c>
      <c r="R236">
        <v>168</v>
      </c>
      <c r="S236">
        <v>1797</v>
      </c>
    </row>
    <row r="237" spans="1:19" x14ac:dyDescent="0.3">
      <c r="A237" s="79"/>
      <c r="B237" s="1" t="s">
        <v>144</v>
      </c>
      <c r="C237">
        <v>121</v>
      </c>
      <c r="D237">
        <v>121</v>
      </c>
      <c r="E237">
        <v>119</v>
      </c>
      <c r="F237">
        <v>125</v>
      </c>
      <c r="G237">
        <v>129</v>
      </c>
      <c r="H237">
        <v>131</v>
      </c>
      <c r="I237">
        <v>121</v>
      </c>
      <c r="J237">
        <v>111</v>
      </c>
      <c r="K237">
        <v>116</v>
      </c>
      <c r="L237">
        <v>109</v>
      </c>
      <c r="M237">
        <v>95</v>
      </c>
      <c r="N237">
        <v>93</v>
      </c>
      <c r="O237">
        <v>83</v>
      </c>
      <c r="P237">
        <v>68</v>
      </c>
      <c r="Q237">
        <v>53</v>
      </c>
      <c r="R237">
        <v>83</v>
      </c>
      <c r="S237">
        <v>1678</v>
      </c>
    </row>
    <row r="238" spans="1:19" x14ac:dyDescent="0.3">
      <c r="A238" s="79" t="s">
        <v>137</v>
      </c>
      <c r="B238" s="1" t="s">
        <v>143</v>
      </c>
      <c r="C238">
        <v>1665</v>
      </c>
      <c r="D238">
        <v>1598</v>
      </c>
      <c r="E238">
        <v>1425</v>
      </c>
      <c r="F238">
        <v>1239</v>
      </c>
      <c r="G238">
        <v>1363</v>
      </c>
      <c r="H238">
        <v>1549</v>
      </c>
      <c r="I238">
        <v>1507</v>
      </c>
      <c r="J238">
        <v>1282</v>
      </c>
      <c r="K238">
        <v>1067</v>
      </c>
      <c r="L238">
        <v>936</v>
      </c>
      <c r="M238">
        <v>819</v>
      </c>
      <c r="N238">
        <v>797</v>
      </c>
      <c r="O238">
        <v>623</v>
      </c>
      <c r="P238">
        <v>416</v>
      </c>
      <c r="Q238">
        <v>195</v>
      </c>
      <c r="R238">
        <v>292</v>
      </c>
      <c r="S238">
        <v>16773</v>
      </c>
    </row>
    <row r="239" spans="1:19" x14ac:dyDescent="0.3">
      <c r="A239" s="79"/>
      <c r="B239" s="1" t="s">
        <v>144</v>
      </c>
      <c r="C239">
        <v>1767</v>
      </c>
      <c r="D239">
        <v>1684</v>
      </c>
      <c r="E239">
        <v>1501</v>
      </c>
      <c r="F239">
        <v>1296</v>
      </c>
      <c r="G239">
        <v>1420</v>
      </c>
      <c r="H239">
        <v>1616</v>
      </c>
      <c r="I239">
        <v>1524</v>
      </c>
      <c r="J239">
        <v>1265</v>
      </c>
      <c r="K239">
        <v>1039</v>
      </c>
      <c r="L239">
        <v>890</v>
      </c>
      <c r="M239">
        <v>749</v>
      </c>
      <c r="N239">
        <v>704</v>
      </c>
      <c r="O239">
        <v>545</v>
      </c>
      <c r="P239">
        <v>355</v>
      </c>
      <c r="Q239">
        <v>149</v>
      </c>
      <c r="R239">
        <v>195</v>
      </c>
      <c r="S239">
        <v>16699</v>
      </c>
    </row>
    <row r="240" spans="1:19" x14ac:dyDescent="0.3">
      <c r="A240" s="79" t="s">
        <v>138</v>
      </c>
      <c r="B240" s="1" t="s">
        <v>143</v>
      </c>
      <c r="C240">
        <v>1161</v>
      </c>
      <c r="D240">
        <v>1336</v>
      </c>
      <c r="E240">
        <v>1298</v>
      </c>
      <c r="F240">
        <v>1226</v>
      </c>
      <c r="G240">
        <v>1047</v>
      </c>
      <c r="H240">
        <v>1025</v>
      </c>
      <c r="I240">
        <v>1056</v>
      </c>
      <c r="J240">
        <v>1011</v>
      </c>
      <c r="K240">
        <v>964</v>
      </c>
      <c r="L240">
        <v>875</v>
      </c>
      <c r="M240">
        <v>827</v>
      </c>
      <c r="N240">
        <v>738</v>
      </c>
      <c r="O240">
        <v>620</v>
      </c>
      <c r="P240">
        <v>462</v>
      </c>
      <c r="Q240">
        <v>330</v>
      </c>
      <c r="R240">
        <v>476</v>
      </c>
      <c r="S240">
        <v>14452</v>
      </c>
    </row>
    <row r="241" spans="1:19" x14ac:dyDescent="0.3">
      <c r="A241" s="79"/>
      <c r="B241" s="1" t="s">
        <v>144</v>
      </c>
      <c r="C241">
        <v>1203</v>
      </c>
      <c r="D241">
        <v>1395</v>
      </c>
      <c r="E241">
        <v>1360</v>
      </c>
      <c r="F241">
        <v>1275</v>
      </c>
      <c r="G241">
        <v>1055</v>
      </c>
      <c r="H241">
        <v>1003</v>
      </c>
      <c r="I241">
        <v>1008</v>
      </c>
      <c r="J241">
        <v>953</v>
      </c>
      <c r="K241">
        <v>904</v>
      </c>
      <c r="L241">
        <v>822</v>
      </c>
      <c r="M241">
        <v>773</v>
      </c>
      <c r="N241">
        <v>677</v>
      </c>
      <c r="O241">
        <v>557</v>
      </c>
      <c r="P241">
        <v>404</v>
      </c>
      <c r="Q241">
        <v>274</v>
      </c>
      <c r="R241">
        <v>322</v>
      </c>
      <c r="S241">
        <v>13985</v>
      </c>
    </row>
    <row r="242" spans="1:19" x14ac:dyDescent="0.3">
      <c r="A242" s="79" t="s">
        <v>139</v>
      </c>
      <c r="B242" s="1" t="s">
        <v>143</v>
      </c>
      <c r="C242">
        <v>3728</v>
      </c>
      <c r="D242">
        <v>3581</v>
      </c>
      <c r="E242">
        <v>3364</v>
      </c>
      <c r="F242">
        <v>3136</v>
      </c>
      <c r="G242">
        <v>3320</v>
      </c>
      <c r="H242">
        <v>4206</v>
      </c>
      <c r="I242">
        <v>4158</v>
      </c>
      <c r="J242">
        <v>3848</v>
      </c>
      <c r="K242">
        <v>3508</v>
      </c>
      <c r="L242">
        <v>3272</v>
      </c>
      <c r="M242">
        <v>2960</v>
      </c>
      <c r="N242">
        <v>2712</v>
      </c>
      <c r="O242">
        <v>2319</v>
      </c>
      <c r="P242">
        <v>1672</v>
      </c>
      <c r="Q242">
        <v>987</v>
      </c>
      <c r="R242">
        <v>1970</v>
      </c>
      <c r="S242">
        <v>48741</v>
      </c>
    </row>
    <row r="243" spans="1:19" x14ac:dyDescent="0.3">
      <c r="A243" s="79"/>
      <c r="B243" s="1" t="s">
        <v>144</v>
      </c>
      <c r="C243">
        <v>4165</v>
      </c>
      <c r="D243">
        <v>4005</v>
      </c>
      <c r="E243">
        <v>3734</v>
      </c>
      <c r="F243">
        <v>3365</v>
      </c>
      <c r="G243">
        <v>3500</v>
      </c>
      <c r="H243">
        <v>4364</v>
      </c>
      <c r="I243">
        <v>4279</v>
      </c>
      <c r="J243">
        <v>3916</v>
      </c>
      <c r="K243">
        <v>3526</v>
      </c>
      <c r="L243">
        <v>3267</v>
      </c>
      <c r="M243">
        <v>2908</v>
      </c>
      <c r="N243">
        <v>2530</v>
      </c>
      <c r="O243">
        <v>2012</v>
      </c>
      <c r="P243">
        <v>1339</v>
      </c>
      <c r="Q243">
        <v>665</v>
      </c>
      <c r="R243">
        <v>1025</v>
      </c>
      <c r="S243">
        <v>48600</v>
      </c>
    </row>
    <row r="244" spans="1:19" x14ac:dyDescent="0.3">
      <c r="A244" s="79" t="s">
        <v>140</v>
      </c>
      <c r="B244" s="1" t="s">
        <v>143</v>
      </c>
      <c r="C244">
        <v>2015</v>
      </c>
      <c r="D244">
        <v>1920</v>
      </c>
      <c r="E244">
        <v>1740</v>
      </c>
      <c r="F244">
        <v>1574</v>
      </c>
      <c r="G244">
        <v>1443</v>
      </c>
      <c r="H244">
        <v>1388</v>
      </c>
      <c r="I244">
        <v>1156</v>
      </c>
      <c r="J244">
        <v>903</v>
      </c>
      <c r="K244">
        <v>667</v>
      </c>
      <c r="L244">
        <v>491</v>
      </c>
      <c r="M244">
        <v>410</v>
      </c>
      <c r="N244">
        <v>350</v>
      </c>
      <c r="O244">
        <v>265</v>
      </c>
      <c r="P244">
        <v>196</v>
      </c>
      <c r="Q244">
        <v>141</v>
      </c>
      <c r="R244">
        <v>142</v>
      </c>
      <c r="S244">
        <v>14801</v>
      </c>
    </row>
    <row r="245" spans="1:19" x14ac:dyDescent="0.3">
      <c r="A245" s="79"/>
      <c r="B245" s="1" t="s">
        <v>144</v>
      </c>
      <c r="C245">
        <v>2100</v>
      </c>
      <c r="D245">
        <v>1998</v>
      </c>
      <c r="E245">
        <v>1808</v>
      </c>
      <c r="F245">
        <v>1628</v>
      </c>
      <c r="G245">
        <v>1482</v>
      </c>
      <c r="H245">
        <v>1419</v>
      </c>
      <c r="I245">
        <v>1174</v>
      </c>
      <c r="J245">
        <v>909</v>
      </c>
      <c r="K245">
        <v>695</v>
      </c>
      <c r="L245">
        <v>509</v>
      </c>
      <c r="M245">
        <v>364</v>
      </c>
      <c r="N245">
        <v>299</v>
      </c>
      <c r="O245">
        <v>244</v>
      </c>
      <c r="P245">
        <v>174</v>
      </c>
      <c r="Q245">
        <v>118</v>
      </c>
      <c r="R245">
        <v>103</v>
      </c>
      <c r="S245">
        <v>15024</v>
      </c>
    </row>
    <row r="246" spans="1:19" x14ac:dyDescent="0.3">
      <c r="A246" s="79" t="s">
        <v>141</v>
      </c>
      <c r="B246" s="1" t="s">
        <v>143</v>
      </c>
      <c r="C246">
        <v>1457</v>
      </c>
      <c r="D246">
        <v>1346</v>
      </c>
      <c r="E246">
        <v>1206</v>
      </c>
      <c r="F246">
        <v>1059</v>
      </c>
      <c r="G246">
        <v>880</v>
      </c>
      <c r="H246">
        <v>730</v>
      </c>
      <c r="I246">
        <v>612</v>
      </c>
      <c r="J246">
        <v>507</v>
      </c>
      <c r="K246">
        <v>411</v>
      </c>
      <c r="L246">
        <v>308</v>
      </c>
      <c r="M246">
        <v>223</v>
      </c>
      <c r="N246">
        <v>173</v>
      </c>
      <c r="O246">
        <v>130</v>
      </c>
      <c r="P246">
        <v>96</v>
      </c>
      <c r="Q246">
        <v>68</v>
      </c>
      <c r="R246">
        <v>75</v>
      </c>
      <c r="S246">
        <v>9281</v>
      </c>
    </row>
    <row r="247" spans="1:19" x14ac:dyDescent="0.3">
      <c r="A247" s="79"/>
      <c r="B247" s="1" t="s">
        <v>144</v>
      </c>
      <c r="C247">
        <v>1489</v>
      </c>
      <c r="D247">
        <v>1371</v>
      </c>
      <c r="E247">
        <v>1223</v>
      </c>
      <c r="F247">
        <v>1062</v>
      </c>
      <c r="G247">
        <v>867</v>
      </c>
      <c r="H247">
        <v>704</v>
      </c>
      <c r="I247">
        <v>582</v>
      </c>
      <c r="J247">
        <v>485</v>
      </c>
      <c r="K247">
        <v>397</v>
      </c>
      <c r="L247">
        <v>298</v>
      </c>
      <c r="M247">
        <v>210</v>
      </c>
      <c r="N247">
        <v>155</v>
      </c>
      <c r="O247">
        <v>107</v>
      </c>
      <c r="P247">
        <v>70</v>
      </c>
      <c r="Q247">
        <v>45</v>
      </c>
      <c r="R247">
        <v>37</v>
      </c>
      <c r="S247">
        <v>9102</v>
      </c>
    </row>
    <row r="248" spans="1:19" x14ac:dyDescent="0.3">
      <c r="A248" s="79" t="s">
        <v>142</v>
      </c>
      <c r="B248" s="1" t="s">
        <v>143</v>
      </c>
      <c r="C248">
        <v>1043</v>
      </c>
      <c r="D248">
        <v>1101</v>
      </c>
      <c r="E248">
        <v>958</v>
      </c>
      <c r="F248">
        <v>822</v>
      </c>
      <c r="G248">
        <v>706</v>
      </c>
      <c r="H248">
        <v>602</v>
      </c>
      <c r="I248">
        <v>565</v>
      </c>
      <c r="J248">
        <v>484</v>
      </c>
      <c r="K248">
        <v>398</v>
      </c>
      <c r="L248">
        <v>281</v>
      </c>
      <c r="M248">
        <v>210</v>
      </c>
      <c r="N248">
        <v>173</v>
      </c>
      <c r="O248">
        <v>141</v>
      </c>
      <c r="P248">
        <v>113</v>
      </c>
      <c r="Q248">
        <v>72</v>
      </c>
      <c r="R248">
        <v>102</v>
      </c>
      <c r="S248">
        <v>7771</v>
      </c>
    </row>
    <row r="249" spans="1:19" x14ac:dyDescent="0.3">
      <c r="A249" s="79"/>
      <c r="B249" s="1" t="s">
        <v>144</v>
      </c>
      <c r="C249">
        <v>1055</v>
      </c>
      <c r="D249">
        <v>1110</v>
      </c>
      <c r="E249">
        <v>963</v>
      </c>
      <c r="F249">
        <v>817</v>
      </c>
      <c r="G249">
        <v>672</v>
      </c>
      <c r="H249">
        <v>504</v>
      </c>
      <c r="I249">
        <v>430</v>
      </c>
      <c r="J249">
        <v>389</v>
      </c>
      <c r="K249">
        <v>340</v>
      </c>
      <c r="L249">
        <v>240</v>
      </c>
      <c r="M249">
        <v>179</v>
      </c>
      <c r="N249">
        <v>136</v>
      </c>
      <c r="O249">
        <v>99</v>
      </c>
      <c r="P249">
        <v>72</v>
      </c>
      <c r="Q249">
        <v>42</v>
      </c>
      <c r="R249">
        <v>47</v>
      </c>
      <c r="S249">
        <v>7095</v>
      </c>
    </row>
    <row r="250" spans="1:19" x14ac:dyDescent="0.3">
      <c r="A250" s="79" t="s">
        <v>19</v>
      </c>
      <c r="B250" s="1" t="s">
        <v>16</v>
      </c>
      <c r="C250">
        <v>167</v>
      </c>
      <c r="D250">
        <v>168</v>
      </c>
      <c r="E250">
        <v>162</v>
      </c>
      <c r="F250">
        <v>199</v>
      </c>
      <c r="G250">
        <v>228</v>
      </c>
      <c r="H250">
        <v>244</v>
      </c>
      <c r="I250">
        <v>224</v>
      </c>
      <c r="J250">
        <v>167</v>
      </c>
      <c r="K250">
        <v>153</v>
      </c>
      <c r="L250">
        <v>170</v>
      </c>
      <c r="M250">
        <v>185</v>
      </c>
      <c r="N250">
        <v>202</v>
      </c>
      <c r="O250">
        <v>186</v>
      </c>
      <c r="P250">
        <v>144</v>
      </c>
      <c r="Q250">
        <v>108</v>
      </c>
      <c r="R250">
        <v>172</v>
      </c>
      <c r="S250">
        <v>2879</v>
      </c>
    </row>
    <row r="251" spans="1:19" x14ac:dyDescent="0.3">
      <c r="A251" s="79"/>
      <c r="B251" s="1" t="s">
        <v>145</v>
      </c>
      <c r="C251">
        <v>5.8006252170892669E-2</v>
      </c>
      <c r="D251">
        <v>5.8353594998263293E-2</v>
      </c>
      <c r="E251">
        <v>5.6269538034039598E-2</v>
      </c>
      <c r="F251">
        <v>6.9121222646752342E-2</v>
      </c>
      <c r="G251">
        <v>7.9194164640500178E-2</v>
      </c>
      <c r="H251">
        <v>8.4751649878430008E-2</v>
      </c>
      <c r="I251">
        <v>7.780479333101771E-2</v>
      </c>
      <c r="J251">
        <v>5.8006252170892669E-2</v>
      </c>
      <c r="K251">
        <v>5.3143452587704067E-2</v>
      </c>
      <c r="L251">
        <v>5.9048280653004513E-2</v>
      </c>
      <c r="M251">
        <v>6.4258423063563733E-2</v>
      </c>
      <c r="N251">
        <v>7.0163251128864193E-2</v>
      </c>
      <c r="O251">
        <v>6.460576589093435E-2</v>
      </c>
      <c r="P251">
        <v>5.0017367141368528E-2</v>
      </c>
      <c r="Q251">
        <v>3.7513025356026401E-2</v>
      </c>
      <c r="R251">
        <v>5.9742966307745747E-2</v>
      </c>
      <c r="S251">
        <v>1</v>
      </c>
    </row>
    <row r="252" spans="1:19" x14ac:dyDescent="0.3">
      <c r="A252" s="79" t="s">
        <v>20</v>
      </c>
      <c r="B252" s="1" t="s">
        <v>16</v>
      </c>
      <c r="C252">
        <v>3736</v>
      </c>
      <c r="D252">
        <v>3710</v>
      </c>
      <c r="E252">
        <v>3597</v>
      </c>
      <c r="F252">
        <v>3540</v>
      </c>
      <c r="G252">
        <v>3478</v>
      </c>
      <c r="H252">
        <v>3520</v>
      </c>
      <c r="I252">
        <v>3319</v>
      </c>
      <c r="J252">
        <v>3122</v>
      </c>
      <c r="K252">
        <v>3090</v>
      </c>
      <c r="L252">
        <v>2638</v>
      </c>
      <c r="M252">
        <v>2301</v>
      </c>
      <c r="N252">
        <v>2123</v>
      </c>
      <c r="O252">
        <v>1884</v>
      </c>
      <c r="P252">
        <v>1645</v>
      </c>
      <c r="Q252">
        <v>1337</v>
      </c>
      <c r="R252">
        <v>2153</v>
      </c>
      <c r="S252">
        <v>45193</v>
      </c>
    </row>
    <row r="253" spans="1:19" x14ac:dyDescent="0.3">
      <c r="A253" s="79"/>
      <c r="B253" s="1" t="s">
        <v>145</v>
      </c>
      <c r="C253">
        <v>8.2667669771867319E-2</v>
      </c>
      <c r="D253">
        <v>8.2092359436195875E-2</v>
      </c>
      <c r="E253">
        <v>7.9591972208085324E-2</v>
      </c>
      <c r="F253">
        <v>7.8330714933728673E-2</v>
      </c>
      <c r="G253">
        <v>7.695882105635829E-2</v>
      </c>
      <c r="H253">
        <v>7.7888168521673712E-2</v>
      </c>
      <c r="I253">
        <v>7.3440577080521319E-2</v>
      </c>
      <c r="J253">
        <v>6.9081494921779923E-2</v>
      </c>
      <c r="K253">
        <v>6.8373420662491982E-2</v>
      </c>
      <c r="L253">
        <v>5.8371871750049778E-2</v>
      </c>
      <c r="M253">
        <v>5.0914964706923638E-2</v>
      </c>
      <c r="N253">
        <v>4.6976301639634448E-2</v>
      </c>
      <c r="O253">
        <v>4.168787201557763E-2</v>
      </c>
      <c r="P253">
        <v>3.6399442391520813E-2</v>
      </c>
      <c r="Q253">
        <v>2.9584227645874359E-2</v>
      </c>
      <c r="R253">
        <v>4.7640121257716897E-2</v>
      </c>
      <c r="S253">
        <v>1</v>
      </c>
    </row>
    <row r="254" spans="1:19" x14ac:dyDescent="0.3">
      <c r="A254" s="79" t="s">
        <v>21</v>
      </c>
      <c r="B254" s="1" t="s">
        <v>16</v>
      </c>
      <c r="C254">
        <v>205</v>
      </c>
      <c r="D254">
        <v>214</v>
      </c>
      <c r="E254">
        <v>199</v>
      </c>
      <c r="F254">
        <v>170</v>
      </c>
      <c r="G254">
        <v>177</v>
      </c>
      <c r="H254">
        <v>232</v>
      </c>
      <c r="I254">
        <v>267</v>
      </c>
      <c r="J254">
        <v>236</v>
      </c>
      <c r="K254">
        <v>191</v>
      </c>
      <c r="L254">
        <v>162</v>
      </c>
      <c r="M254">
        <v>163</v>
      </c>
      <c r="N254">
        <v>199</v>
      </c>
      <c r="O254">
        <v>197</v>
      </c>
      <c r="P254">
        <v>132</v>
      </c>
      <c r="Q254">
        <v>85</v>
      </c>
      <c r="R254">
        <v>133</v>
      </c>
      <c r="S254">
        <v>2962</v>
      </c>
    </row>
    <row r="255" spans="1:19" x14ac:dyDescent="0.3">
      <c r="A255" s="79"/>
      <c r="B255" s="1" t="s">
        <v>145</v>
      </c>
      <c r="C255">
        <v>6.9209993247805537E-2</v>
      </c>
      <c r="D255">
        <v>7.2248480756245778E-2</v>
      </c>
      <c r="E255">
        <v>6.7184334908845372E-2</v>
      </c>
      <c r="F255">
        <v>5.7393652937204588E-2</v>
      </c>
      <c r="G255">
        <v>5.9756920999324781E-2</v>
      </c>
      <c r="H255">
        <v>7.832545577312626E-2</v>
      </c>
      <c r="I255">
        <v>9.0141796083727216E-2</v>
      </c>
      <c r="J255">
        <v>7.967589466576637E-2</v>
      </c>
      <c r="K255">
        <v>6.4483457123565152E-2</v>
      </c>
      <c r="L255">
        <v>5.4692775151924368E-2</v>
      </c>
      <c r="M255">
        <v>5.5030384875084402E-2</v>
      </c>
      <c r="N255">
        <v>6.7184334908845372E-2</v>
      </c>
      <c r="O255">
        <v>6.6509115462525317E-2</v>
      </c>
      <c r="P255">
        <v>4.4564483457123563E-2</v>
      </c>
      <c r="Q255">
        <v>2.8696826468602291E-2</v>
      </c>
      <c r="R255">
        <v>4.4902093180283591E-2</v>
      </c>
      <c r="S255">
        <v>1</v>
      </c>
    </row>
    <row r="256" spans="1:19" x14ac:dyDescent="0.3">
      <c r="A256" s="79" t="s">
        <v>22</v>
      </c>
      <c r="B256" s="1" t="s">
        <v>16</v>
      </c>
      <c r="C256">
        <v>1669</v>
      </c>
      <c r="D256">
        <v>1639</v>
      </c>
      <c r="E256">
        <v>1611</v>
      </c>
      <c r="F256">
        <v>1519</v>
      </c>
      <c r="G256">
        <v>1594</v>
      </c>
      <c r="H256">
        <v>1781</v>
      </c>
      <c r="I256">
        <v>1876</v>
      </c>
      <c r="J256">
        <v>1843</v>
      </c>
      <c r="K256">
        <v>1628</v>
      </c>
      <c r="L256">
        <v>1678</v>
      </c>
      <c r="M256">
        <v>1558</v>
      </c>
      <c r="N256">
        <v>1549</v>
      </c>
      <c r="O256">
        <v>1419</v>
      </c>
      <c r="P256">
        <v>1233</v>
      </c>
      <c r="Q256">
        <v>1084</v>
      </c>
      <c r="R256">
        <v>1817</v>
      </c>
      <c r="S256">
        <v>25498</v>
      </c>
    </row>
    <row r="257" spans="1:19" x14ac:dyDescent="0.3">
      <c r="A257" s="79"/>
      <c r="B257" s="1" t="s">
        <v>145</v>
      </c>
      <c r="C257">
        <v>6.5456114205035693E-2</v>
      </c>
      <c r="D257">
        <v>6.4279551337359797E-2</v>
      </c>
      <c r="E257">
        <v>6.3181425994195628E-2</v>
      </c>
      <c r="F257">
        <v>5.9573299866656208E-2</v>
      </c>
      <c r="G257">
        <v>6.2514707035845954E-2</v>
      </c>
      <c r="H257">
        <v>6.9848615577692369E-2</v>
      </c>
      <c r="I257">
        <v>7.3574397991999371E-2</v>
      </c>
      <c r="J257">
        <v>7.2280178837555886E-2</v>
      </c>
      <c r="K257">
        <v>6.3848144952545302E-2</v>
      </c>
      <c r="L257">
        <v>6.5809083065338461E-2</v>
      </c>
      <c r="M257">
        <v>6.1102831594634872E-2</v>
      </c>
      <c r="N257">
        <v>6.0749862734332097E-2</v>
      </c>
      <c r="O257">
        <v>5.565142364106989E-2</v>
      </c>
      <c r="P257">
        <v>4.8356733861479331E-2</v>
      </c>
      <c r="Q257">
        <v>4.2513138285355717E-2</v>
      </c>
      <c r="R257">
        <v>7.1260491018903444E-2</v>
      </c>
      <c r="S257">
        <v>1</v>
      </c>
    </row>
    <row r="258" spans="1:19" x14ac:dyDescent="0.3">
      <c r="A258" s="79" t="s">
        <v>23</v>
      </c>
      <c r="B258" s="1" t="s">
        <v>16</v>
      </c>
      <c r="C258">
        <v>448</v>
      </c>
      <c r="D258">
        <v>426</v>
      </c>
      <c r="E258">
        <v>424</v>
      </c>
      <c r="F258">
        <v>453</v>
      </c>
      <c r="G258">
        <v>509</v>
      </c>
      <c r="H258">
        <v>607</v>
      </c>
      <c r="I258">
        <v>621</v>
      </c>
      <c r="J258">
        <v>623</v>
      </c>
      <c r="K258">
        <v>565</v>
      </c>
      <c r="L258">
        <v>612</v>
      </c>
      <c r="M258">
        <v>713</v>
      </c>
      <c r="N258">
        <v>694</v>
      </c>
      <c r="O258">
        <v>583</v>
      </c>
      <c r="P258">
        <v>451</v>
      </c>
      <c r="Q258">
        <v>407</v>
      </c>
      <c r="R258">
        <v>871</v>
      </c>
      <c r="S258">
        <v>9007</v>
      </c>
    </row>
    <row r="259" spans="1:19" x14ac:dyDescent="0.3">
      <c r="A259" s="79"/>
      <c r="B259" s="1" t="s">
        <v>145</v>
      </c>
      <c r="C259">
        <v>4.9739091817475288E-2</v>
      </c>
      <c r="D259">
        <v>4.729654713000999E-2</v>
      </c>
      <c r="E259">
        <v>4.707449761296769E-2</v>
      </c>
      <c r="F259">
        <v>5.0294215610081051E-2</v>
      </c>
      <c r="G259">
        <v>5.651160208726546E-2</v>
      </c>
      <c r="H259">
        <v>6.7392028422338185E-2</v>
      </c>
      <c r="I259">
        <v>6.8946375041634284E-2</v>
      </c>
      <c r="J259">
        <v>6.9168424558676583E-2</v>
      </c>
      <c r="K259">
        <v>6.2728988564449875E-2</v>
      </c>
      <c r="L259">
        <v>6.7947152214943934E-2</v>
      </c>
      <c r="M259">
        <v>7.9160652825580102E-2</v>
      </c>
      <c r="N259">
        <v>7.7051182413678254E-2</v>
      </c>
      <c r="O259">
        <v>6.4727434217830573E-2</v>
      </c>
      <c r="P259">
        <v>5.0072166093038738E-2</v>
      </c>
      <c r="Q259">
        <v>4.5187076718108142E-2</v>
      </c>
      <c r="R259">
        <v>9.6702564671921842E-2</v>
      </c>
      <c r="S259">
        <v>1</v>
      </c>
    </row>
    <row r="260" spans="1:19" x14ac:dyDescent="0.3">
      <c r="A260" s="79" t="s">
        <v>24</v>
      </c>
      <c r="B260" s="1" t="s">
        <v>16</v>
      </c>
      <c r="C260">
        <v>825</v>
      </c>
      <c r="D260">
        <v>860</v>
      </c>
      <c r="E260">
        <v>698</v>
      </c>
      <c r="F260">
        <v>637</v>
      </c>
      <c r="G260">
        <v>719</v>
      </c>
      <c r="H260">
        <v>890</v>
      </c>
      <c r="I260">
        <v>942</v>
      </c>
      <c r="J260">
        <v>825</v>
      </c>
      <c r="K260">
        <v>665</v>
      </c>
      <c r="L260">
        <v>616</v>
      </c>
      <c r="M260">
        <v>628</v>
      </c>
      <c r="N260">
        <v>653</v>
      </c>
      <c r="O260">
        <v>497</v>
      </c>
      <c r="P260">
        <v>308</v>
      </c>
      <c r="Q260">
        <v>152</v>
      </c>
      <c r="R260">
        <v>223</v>
      </c>
      <c r="S260">
        <v>10138</v>
      </c>
    </row>
    <row r="261" spans="1:19" x14ac:dyDescent="0.3">
      <c r="A261" s="79"/>
      <c r="B261" s="1" t="s">
        <v>145</v>
      </c>
      <c r="C261">
        <v>8.137699743539159E-2</v>
      </c>
      <c r="D261">
        <v>8.4829354902347609E-2</v>
      </c>
      <c r="E261">
        <v>6.8849871769579796E-2</v>
      </c>
      <c r="F261">
        <v>6.2832905898599328E-2</v>
      </c>
      <c r="G261">
        <v>7.0921286249753399E-2</v>
      </c>
      <c r="H261">
        <v>8.7788518445452754E-2</v>
      </c>
      <c r="I261">
        <v>9.2917735253501679E-2</v>
      </c>
      <c r="J261">
        <v>8.137699743539159E-2</v>
      </c>
      <c r="K261">
        <v>6.5594791872164132E-2</v>
      </c>
      <c r="L261">
        <v>6.0761491418425732E-2</v>
      </c>
      <c r="M261">
        <v>6.1945156835667793E-2</v>
      </c>
      <c r="N261">
        <v>6.4411126454922071E-2</v>
      </c>
      <c r="O261">
        <v>4.9023476030775302E-2</v>
      </c>
      <c r="P261">
        <v>3.0380745709212859E-2</v>
      </c>
      <c r="Q261">
        <v>1.499309528506609E-2</v>
      </c>
      <c r="R261">
        <v>2.199644900374827E-2</v>
      </c>
      <c r="S261">
        <v>1</v>
      </c>
    </row>
    <row r="262" spans="1:19" x14ac:dyDescent="0.3">
      <c r="A262" s="79" t="s">
        <v>25</v>
      </c>
      <c r="B262" s="1" t="s">
        <v>16</v>
      </c>
      <c r="C262">
        <v>27</v>
      </c>
      <c r="D262">
        <v>27</v>
      </c>
      <c r="E262">
        <v>32</v>
      </c>
      <c r="F262">
        <v>32</v>
      </c>
      <c r="G262">
        <v>34</v>
      </c>
      <c r="H262">
        <v>34</v>
      </c>
      <c r="I262">
        <v>28</v>
      </c>
      <c r="J262">
        <v>27</v>
      </c>
      <c r="K262">
        <v>27</v>
      </c>
      <c r="L262">
        <v>29</v>
      </c>
      <c r="M262">
        <v>25</v>
      </c>
      <c r="N262">
        <v>24</v>
      </c>
      <c r="O262">
        <v>18</v>
      </c>
      <c r="P262">
        <v>11</v>
      </c>
      <c r="Q262">
        <v>8</v>
      </c>
      <c r="R262">
        <v>10</v>
      </c>
      <c r="S262">
        <v>393</v>
      </c>
    </row>
    <row r="263" spans="1:19" x14ac:dyDescent="0.3">
      <c r="A263" s="79"/>
      <c r="B263" s="1" t="s">
        <v>145</v>
      </c>
      <c r="C263">
        <v>6.8702290076335881E-2</v>
      </c>
      <c r="D263">
        <v>6.8702290076335881E-2</v>
      </c>
      <c r="E263">
        <v>8.1424936386768454E-2</v>
      </c>
      <c r="F263">
        <v>8.1424936386768454E-2</v>
      </c>
      <c r="G263">
        <v>8.6513994910941472E-2</v>
      </c>
      <c r="H263">
        <v>8.6513994910941472E-2</v>
      </c>
      <c r="I263">
        <v>7.124681933842239E-2</v>
      </c>
      <c r="J263">
        <v>6.8702290076335881E-2</v>
      </c>
      <c r="K263">
        <v>6.8702290076335881E-2</v>
      </c>
      <c r="L263">
        <v>7.3791348600508899E-2</v>
      </c>
      <c r="M263">
        <v>6.3613231552162849E-2</v>
      </c>
      <c r="N263">
        <v>6.1068702290076327E-2</v>
      </c>
      <c r="O263">
        <v>4.5801526717557252E-2</v>
      </c>
      <c r="P263">
        <v>2.7989821882951651E-2</v>
      </c>
      <c r="Q263">
        <v>2.035623409669211E-2</v>
      </c>
      <c r="R263">
        <v>2.5445292620865138E-2</v>
      </c>
      <c r="S263">
        <v>1</v>
      </c>
    </row>
    <row r="264" spans="1:19" x14ac:dyDescent="0.3">
      <c r="A264" s="79" t="s">
        <v>26</v>
      </c>
      <c r="B264" s="1" t="s">
        <v>16</v>
      </c>
      <c r="C264">
        <v>14328</v>
      </c>
      <c r="D264">
        <v>14644</v>
      </c>
      <c r="E264">
        <v>15089</v>
      </c>
      <c r="F264">
        <v>15585</v>
      </c>
      <c r="G264">
        <v>15239</v>
      </c>
      <c r="H264">
        <v>14526</v>
      </c>
      <c r="I264">
        <v>13763</v>
      </c>
      <c r="J264">
        <v>12748</v>
      </c>
      <c r="K264">
        <v>11226</v>
      </c>
      <c r="L264">
        <v>9426</v>
      </c>
      <c r="M264">
        <v>8305</v>
      </c>
      <c r="N264">
        <v>6700</v>
      </c>
      <c r="O264">
        <v>4501</v>
      </c>
      <c r="P264">
        <v>2797</v>
      </c>
      <c r="Q264">
        <v>2357</v>
      </c>
      <c r="R264">
        <v>3455</v>
      </c>
      <c r="S264">
        <v>164689</v>
      </c>
    </row>
    <row r="265" spans="1:19" x14ac:dyDescent="0.3">
      <c r="A265" s="79"/>
      <c r="B265" s="1" t="s">
        <v>145</v>
      </c>
      <c r="C265">
        <v>8.7000346106904533E-2</v>
      </c>
      <c r="D265">
        <v>8.8919114209206437E-2</v>
      </c>
      <c r="E265">
        <v>9.1621176884916417E-2</v>
      </c>
      <c r="F265">
        <v>9.4632914159415632E-2</v>
      </c>
      <c r="G265">
        <v>9.2531984528414157E-2</v>
      </c>
      <c r="H265">
        <v>8.8202612196321556E-2</v>
      </c>
      <c r="I265">
        <v>8.3569637316396356E-2</v>
      </c>
      <c r="J265">
        <v>7.7406505595394956E-2</v>
      </c>
      <c r="K265">
        <v>6.8164844039371175E-2</v>
      </c>
      <c r="L265">
        <v>5.7235152317398251E-2</v>
      </c>
      <c r="M265">
        <v>5.0428383194991773E-2</v>
      </c>
      <c r="N265">
        <v>4.068274140956591E-2</v>
      </c>
      <c r="O265">
        <v>2.7330301355888979E-2</v>
      </c>
      <c r="P265">
        <v>1.6983526525754609E-2</v>
      </c>
      <c r="Q265">
        <v>1.431182410482789E-2</v>
      </c>
      <c r="R265">
        <v>2.0978936055231379E-2</v>
      </c>
      <c r="S265">
        <v>1</v>
      </c>
    </row>
    <row r="266" spans="1:19" x14ac:dyDescent="0.3">
      <c r="A266" s="79" t="s">
        <v>27</v>
      </c>
      <c r="B266" s="1" t="s">
        <v>16</v>
      </c>
      <c r="C266">
        <v>548</v>
      </c>
      <c r="D266">
        <v>596</v>
      </c>
      <c r="E266">
        <v>485</v>
      </c>
      <c r="F266">
        <v>444</v>
      </c>
      <c r="G266">
        <v>426</v>
      </c>
      <c r="H266">
        <v>653</v>
      </c>
      <c r="I266">
        <v>814</v>
      </c>
      <c r="J266">
        <v>717</v>
      </c>
      <c r="K266">
        <v>653</v>
      </c>
      <c r="L266">
        <v>633</v>
      </c>
      <c r="M266">
        <v>592</v>
      </c>
      <c r="N266">
        <v>753</v>
      </c>
      <c r="O266">
        <v>665</v>
      </c>
      <c r="P266">
        <v>579</v>
      </c>
      <c r="Q266">
        <v>269</v>
      </c>
      <c r="R266">
        <v>626</v>
      </c>
      <c r="S266">
        <v>9453</v>
      </c>
    </row>
    <row r="267" spans="1:19" x14ac:dyDescent="0.3">
      <c r="A267" s="79"/>
      <c r="B267" s="1" t="s">
        <v>145</v>
      </c>
      <c r="C267">
        <v>5.7971014492753617E-2</v>
      </c>
      <c r="D267">
        <v>6.3048767587009419E-2</v>
      </c>
      <c r="E267">
        <v>5.1306463556542899E-2</v>
      </c>
      <c r="F267">
        <v>4.6969216121866067E-2</v>
      </c>
      <c r="G267">
        <v>4.5065058711520153E-2</v>
      </c>
      <c r="H267">
        <v>6.9078599386438164E-2</v>
      </c>
      <c r="I267">
        <v>8.6110229556754472E-2</v>
      </c>
      <c r="J267">
        <v>7.5848936845445886E-2</v>
      </c>
      <c r="K267">
        <v>6.9078599386438164E-2</v>
      </c>
      <c r="L267">
        <v>6.6962868930498257E-2</v>
      </c>
      <c r="M267">
        <v>6.2625621495821432E-2</v>
      </c>
      <c r="N267">
        <v>7.9657251666137741E-2</v>
      </c>
      <c r="O267">
        <v>7.0348037660002111E-2</v>
      </c>
      <c r="P267">
        <v>6.1250396699460488E-2</v>
      </c>
      <c r="Q267">
        <v>2.8456574632391832E-2</v>
      </c>
      <c r="R267">
        <v>6.6222363270919279E-2</v>
      </c>
      <c r="S267">
        <v>1</v>
      </c>
    </row>
    <row r="268" spans="1:19" x14ac:dyDescent="0.3">
      <c r="A268" s="79" t="s">
        <v>28</v>
      </c>
      <c r="B268" s="1" t="s">
        <v>16</v>
      </c>
      <c r="C268">
        <v>633</v>
      </c>
      <c r="D268">
        <v>669</v>
      </c>
      <c r="E268">
        <v>672</v>
      </c>
      <c r="F268">
        <v>641</v>
      </c>
      <c r="G268">
        <v>658</v>
      </c>
      <c r="H268">
        <v>728</v>
      </c>
      <c r="I268">
        <v>746</v>
      </c>
      <c r="J268">
        <v>758</v>
      </c>
      <c r="K268">
        <v>751</v>
      </c>
      <c r="L268">
        <v>766</v>
      </c>
      <c r="M268">
        <v>795</v>
      </c>
      <c r="N268">
        <v>803</v>
      </c>
      <c r="O268">
        <v>736</v>
      </c>
      <c r="P268">
        <v>634</v>
      </c>
      <c r="Q268">
        <v>555</v>
      </c>
      <c r="R268">
        <v>1041</v>
      </c>
      <c r="S268">
        <v>11586</v>
      </c>
    </row>
    <row r="269" spans="1:19" x14ac:dyDescent="0.3">
      <c r="A269" s="79"/>
      <c r="B269" s="1" t="s">
        <v>145</v>
      </c>
      <c r="C269">
        <v>5.4634904194717761E-2</v>
      </c>
      <c r="D269">
        <v>5.774210253754531E-2</v>
      </c>
      <c r="E269">
        <v>5.8001035732780939E-2</v>
      </c>
      <c r="F269">
        <v>5.532539271534611E-2</v>
      </c>
      <c r="G269">
        <v>5.6792680821681339E-2</v>
      </c>
      <c r="H269">
        <v>6.2834455377179355E-2</v>
      </c>
      <c r="I269">
        <v>6.4388054548593129E-2</v>
      </c>
      <c r="J269">
        <v>6.5423787329535646E-2</v>
      </c>
      <c r="K269">
        <v>6.4819609873985842E-2</v>
      </c>
      <c r="L269">
        <v>6.6114275850163995E-2</v>
      </c>
      <c r="M269">
        <v>6.8617296737441741E-2</v>
      </c>
      <c r="N269">
        <v>6.930778525807009E-2</v>
      </c>
      <c r="O269">
        <v>6.3524943897807704E-2</v>
      </c>
      <c r="P269">
        <v>5.4721215259796313E-2</v>
      </c>
      <c r="Q269">
        <v>4.7902641118591403E-2</v>
      </c>
      <c r="R269">
        <v>8.984981874676333E-2</v>
      </c>
      <c r="S269">
        <v>1</v>
      </c>
    </row>
    <row r="270" spans="1:19" x14ac:dyDescent="0.3">
      <c r="A270" s="79" t="s">
        <v>29</v>
      </c>
      <c r="B270" s="1" t="s">
        <v>16</v>
      </c>
      <c r="C270">
        <v>1909</v>
      </c>
      <c r="D270">
        <v>1688</v>
      </c>
      <c r="E270">
        <v>1488</v>
      </c>
      <c r="F270">
        <v>1292</v>
      </c>
      <c r="G270">
        <v>1116</v>
      </c>
      <c r="H270">
        <v>946</v>
      </c>
      <c r="I270">
        <v>785</v>
      </c>
      <c r="J270">
        <v>651</v>
      </c>
      <c r="K270">
        <v>539</v>
      </c>
      <c r="L270">
        <v>443</v>
      </c>
      <c r="M270">
        <v>363</v>
      </c>
      <c r="N270">
        <v>287</v>
      </c>
      <c r="O270">
        <v>219</v>
      </c>
      <c r="P270">
        <v>160</v>
      </c>
      <c r="Q270">
        <v>111</v>
      </c>
      <c r="R270">
        <v>124</v>
      </c>
      <c r="S270">
        <v>12121</v>
      </c>
    </row>
    <row r="271" spans="1:19" x14ac:dyDescent="0.3">
      <c r="A271" s="79"/>
      <c r="B271" s="1" t="s">
        <v>145</v>
      </c>
      <c r="C271">
        <v>0.1574952561669829</v>
      </c>
      <c r="D271">
        <v>0.1392624370926491</v>
      </c>
      <c r="E271">
        <v>0.1227621483375959</v>
      </c>
      <c r="F271">
        <v>0.1065918653576438</v>
      </c>
      <c r="G271">
        <v>9.2071611253196933E-2</v>
      </c>
      <c r="H271">
        <v>7.8046365811401702E-2</v>
      </c>
      <c r="I271">
        <v>6.4763633363583858E-2</v>
      </c>
      <c r="J271">
        <v>5.3708439897698211E-2</v>
      </c>
      <c r="K271">
        <v>4.4468278194868413E-2</v>
      </c>
      <c r="L271">
        <v>3.6548139592442873E-2</v>
      </c>
      <c r="M271">
        <v>2.994802409042158E-2</v>
      </c>
      <c r="N271">
        <v>2.3677914363501359E-2</v>
      </c>
      <c r="O271">
        <v>1.806781618678327E-2</v>
      </c>
      <c r="P271">
        <v>1.320023100404257E-2</v>
      </c>
      <c r="Q271">
        <v>9.1576602590545328E-3</v>
      </c>
      <c r="R271">
        <v>1.023017902813299E-2</v>
      </c>
      <c r="S271">
        <v>1</v>
      </c>
    </row>
    <row r="272" spans="1:19" x14ac:dyDescent="0.3">
      <c r="A272" s="79" t="s">
        <v>30</v>
      </c>
      <c r="B272" s="1" t="s">
        <v>16</v>
      </c>
      <c r="C272">
        <v>63</v>
      </c>
      <c r="D272">
        <v>61</v>
      </c>
      <c r="E272">
        <v>67</v>
      </c>
      <c r="F272">
        <v>70</v>
      </c>
      <c r="G272">
        <v>75</v>
      </c>
      <c r="H272">
        <v>79</v>
      </c>
      <c r="I272">
        <v>76</v>
      </c>
      <c r="J272">
        <v>63</v>
      </c>
      <c r="K272">
        <v>50</v>
      </c>
      <c r="L272">
        <v>39</v>
      </c>
      <c r="M272">
        <v>33</v>
      </c>
      <c r="N272">
        <v>26</v>
      </c>
      <c r="O272">
        <v>21</v>
      </c>
      <c r="P272">
        <v>15</v>
      </c>
      <c r="Q272">
        <v>13</v>
      </c>
      <c r="R272">
        <v>20</v>
      </c>
      <c r="S272">
        <v>771</v>
      </c>
    </row>
    <row r="273" spans="1:19" x14ac:dyDescent="0.3">
      <c r="A273" s="79"/>
      <c r="B273" s="1" t="s">
        <v>145</v>
      </c>
      <c r="C273">
        <v>8.171206225680934E-2</v>
      </c>
      <c r="D273">
        <v>7.9118028534370943E-2</v>
      </c>
      <c r="E273">
        <v>8.6900129701686118E-2</v>
      </c>
      <c r="F273">
        <v>9.0791180285343706E-2</v>
      </c>
      <c r="G273">
        <v>9.727626459143969E-2</v>
      </c>
      <c r="H273">
        <v>0.1024643320363165</v>
      </c>
      <c r="I273">
        <v>9.8573281452658881E-2</v>
      </c>
      <c r="J273">
        <v>8.171206225680934E-2</v>
      </c>
      <c r="K273">
        <v>6.4850843060959798E-2</v>
      </c>
      <c r="L273">
        <v>5.0583657587548639E-2</v>
      </c>
      <c r="M273">
        <v>4.2801556420233457E-2</v>
      </c>
      <c r="N273">
        <v>3.372243839169909E-2</v>
      </c>
      <c r="O273">
        <v>2.723735408560311E-2</v>
      </c>
      <c r="P273">
        <v>1.9455252918287941E-2</v>
      </c>
      <c r="Q273">
        <v>1.6861219195849549E-2</v>
      </c>
      <c r="R273">
        <v>2.5940337224383919E-2</v>
      </c>
      <c r="S273">
        <v>1</v>
      </c>
    </row>
    <row r="274" spans="1:19" x14ac:dyDescent="0.3">
      <c r="A274" s="79" t="s">
        <v>31</v>
      </c>
      <c r="B274" s="1" t="s">
        <v>16</v>
      </c>
      <c r="C274">
        <v>1186</v>
      </c>
      <c r="D274">
        <v>1179</v>
      </c>
      <c r="E274">
        <v>1161</v>
      </c>
      <c r="F274">
        <v>1137</v>
      </c>
      <c r="G274">
        <v>1065</v>
      </c>
      <c r="H274">
        <v>974</v>
      </c>
      <c r="I274">
        <v>871</v>
      </c>
      <c r="J274">
        <v>768</v>
      </c>
      <c r="K274">
        <v>668</v>
      </c>
      <c r="L274">
        <v>570</v>
      </c>
      <c r="M274">
        <v>480</v>
      </c>
      <c r="N274">
        <v>403</v>
      </c>
      <c r="O274">
        <v>336</v>
      </c>
      <c r="P274">
        <v>279</v>
      </c>
      <c r="Q274">
        <v>225</v>
      </c>
      <c r="R274">
        <v>369</v>
      </c>
      <c r="S274">
        <v>11671</v>
      </c>
    </row>
    <row r="275" spans="1:19" x14ac:dyDescent="0.3">
      <c r="A275" s="79"/>
      <c r="B275" s="1" t="s">
        <v>145</v>
      </c>
      <c r="C275">
        <v>0.1016193985091252</v>
      </c>
      <c r="D275">
        <v>0.10101962128352331</v>
      </c>
      <c r="E275">
        <v>9.9477336989118328E-2</v>
      </c>
      <c r="F275">
        <v>9.7420957929911747E-2</v>
      </c>
      <c r="G275">
        <v>9.1251820752292004E-2</v>
      </c>
      <c r="H275">
        <v>8.3454716819467062E-2</v>
      </c>
      <c r="I275">
        <v>7.4629423357038815E-2</v>
      </c>
      <c r="J275">
        <v>6.5804129894610569E-2</v>
      </c>
      <c r="K275">
        <v>5.7235883814583152E-2</v>
      </c>
      <c r="L275">
        <v>4.8839002656156282E-2</v>
      </c>
      <c r="M275">
        <v>4.1127581184131609E-2</v>
      </c>
      <c r="N275">
        <v>3.4530031702510497E-2</v>
      </c>
      <c r="O275">
        <v>2.8789306828892129E-2</v>
      </c>
      <c r="P275">
        <v>2.3905406563276499E-2</v>
      </c>
      <c r="Q275">
        <v>1.9278553680061691E-2</v>
      </c>
      <c r="R275">
        <v>3.1616828035301171E-2</v>
      </c>
      <c r="S275">
        <v>1</v>
      </c>
    </row>
    <row r="276" spans="1:19" x14ac:dyDescent="0.3">
      <c r="A276" s="79" t="s">
        <v>32</v>
      </c>
      <c r="B276" s="1" t="s">
        <v>16</v>
      </c>
      <c r="C276">
        <v>272</v>
      </c>
      <c r="D276">
        <v>267</v>
      </c>
      <c r="E276">
        <v>247</v>
      </c>
      <c r="F276">
        <v>225</v>
      </c>
      <c r="G276">
        <v>204</v>
      </c>
      <c r="H276">
        <v>199</v>
      </c>
      <c r="I276">
        <v>187</v>
      </c>
      <c r="J276">
        <v>178</v>
      </c>
      <c r="K276">
        <v>149</v>
      </c>
      <c r="L276">
        <v>112</v>
      </c>
      <c r="M276">
        <v>81</v>
      </c>
      <c r="N276">
        <v>66</v>
      </c>
      <c r="O276">
        <v>59</v>
      </c>
      <c r="P276">
        <v>46</v>
      </c>
      <c r="Q276">
        <v>29</v>
      </c>
      <c r="R276">
        <v>32</v>
      </c>
      <c r="S276">
        <v>2353</v>
      </c>
    </row>
    <row r="277" spans="1:19" x14ac:dyDescent="0.3">
      <c r="A277" s="79"/>
      <c r="B277" s="1" t="s">
        <v>145</v>
      </c>
      <c r="C277">
        <v>0.1155971100722482</v>
      </c>
      <c r="D277">
        <v>0.1134721631959201</v>
      </c>
      <c r="E277">
        <v>0.1049723756906077</v>
      </c>
      <c r="F277">
        <v>9.5622609434764125E-2</v>
      </c>
      <c r="G277">
        <v>8.6697832554186144E-2</v>
      </c>
      <c r="H277">
        <v>8.4572885677858048E-2</v>
      </c>
      <c r="I277">
        <v>7.9473013174670634E-2</v>
      </c>
      <c r="J277">
        <v>7.5648108797280067E-2</v>
      </c>
      <c r="K277">
        <v>6.332341691457713E-2</v>
      </c>
      <c r="L277">
        <v>4.7598810029749257E-2</v>
      </c>
      <c r="M277">
        <v>3.4424139396515077E-2</v>
      </c>
      <c r="N277">
        <v>2.804929876753081E-2</v>
      </c>
      <c r="O277">
        <v>2.5074373140671478E-2</v>
      </c>
      <c r="P277">
        <v>1.954951126221844E-2</v>
      </c>
      <c r="Q277">
        <v>1.232469188270293E-2</v>
      </c>
      <c r="R277">
        <v>1.3599660008499791E-2</v>
      </c>
      <c r="S277">
        <v>1</v>
      </c>
    </row>
    <row r="278" spans="1:19" x14ac:dyDescent="0.3">
      <c r="A278" s="79" t="s">
        <v>33</v>
      </c>
      <c r="B278" s="1" t="s">
        <v>16</v>
      </c>
      <c r="C278">
        <v>14475</v>
      </c>
      <c r="D278">
        <v>14602</v>
      </c>
      <c r="E278">
        <v>14942</v>
      </c>
      <c r="F278">
        <v>16218</v>
      </c>
      <c r="G278">
        <v>17152</v>
      </c>
      <c r="H278">
        <v>16953</v>
      </c>
      <c r="I278">
        <v>17148</v>
      </c>
      <c r="J278">
        <v>17329</v>
      </c>
      <c r="K278">
        <v>15662</v>
      </c>
      <c r="L278">
        <v>13801</v>
      </c>
      <c r="M278">
        <v>12823</v>
      </c>
      <c r="N278">
        <v>11598</v>
      </c>
      <c r="O278">
        <v>9468</v>
      </c>
      <c r="P278">
        <v>7428</v>
      </c>
      <c r="Q278">
        <v>5309</v>
      </c>
      <c r="R278">
        <v>7652</v>
      </c>
      <c r="S278">
        <v>212560</v>
      </c>
    </row>
    <row r="279" spans="1:19" x14ac:dyDescent="0.3">
      <c r="A279" s="79"/>
      <c r="B279" s="1" t="s">
        <v>145</v>
      </c>
      <c r="C279">
        <v>6.8098419269853216E-2</v>
      </c>
      <c r="D279">
        <v>6.8695897628904781E-2</v>
      </c>
      <c r="E279">
        <v>7.0295445991719982E-2</v>
      </c>
      <c r="F279">
        <v>7.6298456906285284E-2</v>
      </c>
      <c r="G279">
        <v>8.0692510350018815E-2</v>
      </c>
      <c r="H279">
        <v>7.9756304102371098E-2</v>
      </c>
      <c r="I279">
        <v>8.0673692133985703E-2</v>
      </c>
      <c r="J279">
        <v>8.1525216409484375E-2</v>
      </c>
      <c r="K279">
        <v>7.3682724877681599E-2</v>
      </c>
      <c r="L279">
        <v>6.4927549868272483E-2</v>
      </c>
      <c r="M279">
        <v>6.0326496048174631E-2</v>
      </c>
      <c r="N279">
        <v>5.4563417388031617E-2</v>
      </c>
      <c r="O279">
        <v>4.4542717350395181E-2</v>
      </c>
      <c r="P279">
        <v>3.4945427173503948E-2</v>
      </c>
      <c r="Q279">
        <v>2.4976477229958601E-2</v>
      </c>
      <c r="R279">
        <v>3.5999247271358677E-2</v>
      </c>
      <c r="S279">
        <v>1</v>
      </c>
    </row>
    <row r="280" spans="1:19" x14ac:dyDescent="0.3">
      <c r="A280" s="79" t="s">
        <v>34</v>
      </c>
      <c r="B280" s="1" t="s">
        <v>16</v>
      </c>
      <c r="C280">
        <v>313</v>
      </c>
      <c r="D280">
        <v>337</v>
      </c>
      <c r="E280">
        <v>370</v>
      </c>
      <c r="F280">
        <v>315</v>
      </c>
      <c r="G280">
        <v>300</v>
      </c>
      <c r="H280">
        <v>391</v>
      </c>
      <c r="I280">
        <v>481</v>
      </c>
      <c r="J280">
        <v>476</v>
      </c>
      <c r="K280">
        <v>534</v>
      </c>
      <c r="L280">
        <v>528</v>
      </c>
      <c r="M280">
        <v>476</v>
      </c>
      <c r="N280">
        <v>468</v>
      </c>
      <c r="O280">
        <v>468</v>
      </c>
      <c r="P280">
        <v>456</v>
      </c>
      <c r="Q280">
        <v>425</v>
      </c>
      <c r="R280">
        <v>611</v>
      </c>
      <c r="S280">
        <v>6949</v>
      </c>
    </row>
    <row r="281" spans="1:19" x14ac:dyDescent="0.3">
      <c r="A281" s="79"/>
      <c r="B281" s="1" t="s">
        <v>145</v>
      </c>
      <c r="C281">
        <v>4.504245215138869E-2</v>
      </c>
      <c r="D281">
        <v>4.8496186501654923E-2</v>
      </c>
      <c r="E281">
        <v>5.3245071233270977E-2</v>
      </c>
      <c r="F281">
        <v>4.5330263347244208E-2</v>
      </c>
      <c r="G281">
        <v>4.3171679378327818E-2</v>
      </c>
      <c r="H281">
        <v>5.6267088789753922E-2</v>
      </c>
      <c r="I281">
        <v>6.9218592603252263E-2</v>
      </c>
      <c r="J281">
        <v>6.8499064613613464E-2</v>
      </c>
      <c r="K281">
        <v>7.6845589293423514E-2</v>
      </c>
      <c r="L281">
        <v>7.5982155705856952E-2</v>
      </c>
      <c r="M281">
        <v>6.8499064613613464E-2</v>
      </c>
      <c r="N281">
        <v>6.7347819830191391E-2</v>
      </c>
      <c r="O281">
        <v>6.7347819830191391E-2</v>
      </c>
      <c r="P281">
        <v>6.5620952655058282E-2</v>
      </c>
      <c r="Q281">
        <v>6.1159879119297739E-2</v>
      </c>
      <c r="R281">
        <v>8.7926320333860983E-2</v>
      </c>
      <c r="S281">
        <v>1</v>
      </c>
    </row>
    <row r="282" spans="1:19" x14ac:dyDescent="0.3">
      <c r="A282" s="79" t="s">
        <v>35</v>
      </c>
      <c r="B282" s="1" t="s">
        <v>16</v>
      </c>
      <c r="C282">
        <v>3473</v>
      </c>
      <c r="D282">
        <v>3080</v>
      </c>
      <c r="E282">
        <v>2722</v>
      </c>
      <c r="F282">
        <v>2307</v>
      </c>
      <c r="G282">
        <v>1920</v>
      </c>
      <c r="H282">
        <v>1588</v>
      </c>
      <c r="I282">
        <v>1320</v>
      </c>
      <c r="J282">
        <v>1108</v>
      </c>
      <c r="K282">
        <v>893</v>
      </c>
      <c r="L282">
        <v>694</v>
      </c>
      <c r="M282">
        <v>554</v>
      </c>
      <c r="N282">
        <v>424</v>
      </c>
      <c r="O282">
        <v>317</v>
      </c>
      <c r="P282">
        <v>222</v>
      </c>
      <c r="Q282">
        <v>148</v>
      </c>
      <c r="R282">
        <v>133</v>
      </c>
      <c r="S282">
        <v>20903</v>
      </c>
    </row>
    <row r="283" spans="1:19" x14ac:dyDescent="0.3">
      <c r="A283" s="79"/>
      <c r="B283" s="1" t="s">
        <v>145</v>
      </c>
      <c r="C283">
        <v>0.16614839975123191</v>
      </c>
      <c r="D283">
        <v>0.14734727072668999</v>
      </c>
      <c r="E283">
        <v>0.1302205425058604</v>
      </c>
      <c r="F283">
        <v>0.1103669329761278</v>
      </c>
      <c r="G283">
        <v>9.1852844089365157E-2</v>
      </c>
      <c r="H283">
        <v>7.5969956465579108E-2</v>
      </c>
      <c r="I283">
        <v>6.3148830311438545E-2</v>
      </c>
      <c r="J283">
        <v>5.3006745443237822E-2</v>
      </c>
      <c r="K283">
        <v>4.2721140506147441E-2</v>
      </c>
      <c r="L283">
        <v>3.3200975936468452E-2</v>
      </c>
      <c r="M283">
        <v>2.6503372721618911E-2</v>
      </c>
      <c r="N283">
        <v>2.0284169736401469E-2</v>
      </c>
      <c r="O283">
        <v>1.5165287279337889E-2</v>
      </c>
      <c r="P283">
        <v>1.062048509783285E-2</v>
      </c>
      <c r="Q283">
        <v>7.0803233985552317E-3</v>
      </c>
      <c r="R283">
        <v>6.3627230541070659E-3</v>
      </c>
      <c r="S283">
        <v>1</v>
      </c>
    </row>
    <row r="284" spans="1:19" x14ac:dyDescent="0.3">
      <c r="A284" s="79" t="s">
        <v>36</v>
      </c>
      <c r="B284" s="1" t="s">
        <v>16</v>
      </c>
      <c r="C284">
        <v>1779</v>
      </c>
      <c r="D284">
        <v>1752</v>
      </c>
      <c r="E284">
        <v>1640</v>
      </c>
      <c r="F284">
        <v>1460</v>
      </c>
      <c r="G284">
        <v>1528</v>
      </c>
      <c r="H284">
        <v>1589</v>
      </c>
      <c r="I284">
        <v>1241</v>
      </c>
      <c r="J284">
        <v>1648</v>
      </c>
      <c r="K284">
        <v>627</v>
      </c>
      <c r="L284">
        <v>802</v>
      </c>
      <c r="M284">
        <v>732</v>
      </c>
      <c r="N284">
        <v>654</v>
      </c>
      <c r="O284">
        <v>454</v>
      </c>
      <c r="P284">
        <v>363</v>
      </c>
      <c r="Q284">
        <v>221</v>
      </c>
      <c r="R284">
        <v>227</v>
      </c>
      <c r="S284">
        <v>16717</v>
      </c>
    </row>
    <row r="285" spans="1:19" x14ac:dyDescent="0.3">
      <c r="A285" s="79"/>
      <c r="B285" s="1" t="s">
        <v>145</v>
      </c>
      <c r="C285">
        <v>0.1064186157803434</v>
      </c>
      <c r="D285">
        <v>0.1048034934497817</v>
      </c>
      <c r="E285">
        <v>9.8103726745229408E-2</v>
      </c>
      <c r="F285">
        <v>8.7336244541484712E-2</v>
      </c>
      <c r="G285">
        <v>9.1403960040677149E-2</v>
      </c>
      <c r="H285">
        <v>9.505294012083508E-2</v>
      </c>
      <c r="I285">
        <v>7.4235807860262015E-2</v>
      </c>
      <c r="J285">
        <v>9.8582281509840289E-2</v>
      </c>
      <c r="K285">
        <v>3.7506729676377339E-2</v>
      </c>
      <c r="L285">
        <v>4.7975115152240233E-2</v>
      </c>
      <c r="M285">
        <v>4.3787760961895079E-2</v>
      </c>
      <c r="N285">
        <v>3.9121852006939052E-2</v>
      </c>
      <c r="O285">
        <v>2.7157982891667161E-2</v>
      </c>
      <c r="P285">
        <v>2.1714422444218461E-2</v>
      </c>
      <c r="Q285">
        <v>1.322007537237543E-2</v>
      </c>
      <c r="R285">
        <v>1.357899144583358E-2</v>
      </c>
      <c r="S285">
        <v>1</v>
      </c>
    </row>
    <row r="286" spans="1:19" x14ac:dyDescent="0.3">
      <c r="A286" s="79" t="s">
        <v>37</v>
      </c>
      <c r="B286" s="1" t="s">
        <v>16</v>
      </c>
      <c r="C286">
        <v>4116</v>
      </c>
      <c r="D286">
        <v>3730</v>
      </c>
      <c r="E286">
        <v>3321</v>
      </c>
      <c r="F286">
        <v>2856</v>
      </c>
      <c r="G286">
        <v>2420</v>
      </c>
      <c r="H286">
        <v>2132</v>
      </c>
      <c r="I286">
        <v>1861</v>
      </c>
      <c r="J286">
        <v>1539</v>
      </c>
      <c r="K286">
        <v>1203</v>
      </c>
      <c r="L286">
        <v>938</v>
      </c>
      <c r="M286">
        <v>729</v>
      </c>
      <c r="N286">
        <v>560</v>
      </c>
      <c r="O286">
        <v>421</v>
      </c>
      <c r="P286">
        <v>313</v>
      </c>
      <c r="Q286">
        <v>210</v>
      </c>
      <c r="R286">
        <v>198</v>
      </c>
      <c r="S286">
        <v>26547</v>
      </c>
    </row>
    <row r="287" spans="1:19" x14ac:dyDescent="0.3">
      <c r="A287" s="79"/>
      <c r="B287" s="1" t="s">
        <v>145</v>
      </c>
      <c r="C287">
        <v>0.15504576788337671</v>
      </c>
      <c r="D287">
        <v>0.1405055185143331</v>
      </c>
      <c r="E287">
        <v>0.12509888122951751</v>
      </c>
      <c r="F287">
        <v>0.107582777714996</v>
      </c>
      <c r="G287">
        <v>9.1159076355143712E-2</v>
      </c>
      <c r="H287">
        <v>8.031039288808528E-2</v>
      </c>
      <c r="I287">
        <v>7.0102083097901835E-2</v>
      </c>
      <c r="J287">
        <v>5.7972652277093459E-2</v>
      </c>
      <c r="K287">
        <v>4.5315854898858629E-2</v>
      </c>
      <c r="L287">
        <v>3.5333559347572228E-2</v>
      </c>
      <c r="M287">
        <v>2.7460730025991639E-2</v>
      </c>
      <c r="N287">
        <v>2.1094662297058048E-2</v>
      </c>
      <c r="O287">
        <v>1.5858665762609709E-2</v>
      </c>
      <c r="P287">
        <v>1.1790409462462801E-2</v>
      </c>
      <c r="Q287">
        <v>7.9104983613967686E-3</v>
      </c>
      <c r="R287">
        <v>7.4584698836026673E-3</v>
      </c>
      <c r="S287">
        <v>1</v>
      </c>
    </row>
    <row r="288" spans="1:19" x14ac:dyDescent="0.3">
      <c r="A288" s="79" t="s">
        <v>38</v>
      </c>
      <c r="B288" s="1" t="s">
        <v>16</v>
      </c>
      <c r="C288">
        <v>1993</v>
      </c>
      <c r="D288">
        <v>1978</v>
      </c>
      <c r="E288">
        <v>1983</v>
      </c>
      <c r="F288">
        <v>1988</v>
      </c>
      <c r="G288">
        <v>2363</v>
      </c>
      <c r="H288">
        <v>2734</v>
      </c>
      <c r="I288">
        <v>2626</v>
      </c>
      <c r="J288">
        <v>2652</v>
      </c>
      <c r="K288">
        <v>2463</v>
      </c>
      <c r="L288">
        <v>2384</v>
      </c>
      <c r="M288">
        <v>2423</v>
      </c>
      <c r="N288">
        <v>2759</v>
      </c>
      <c r="O288">
        <v>2562</v>
      </c>
      <c r="P288">
        <v>2150</v>
      </c>
      <c r="Q288">
        <v>1792</v>
      </c>
      <c r="R288">
        <v>2890</v>
      </c>
      <c r="S288">
        <v>37740</v>
      </c>
    </row>
    <row r="289" spans="1:19" x14ac:dyDescent="0.3">
      <c r="A289" s="79"/>
      <c r="B289" s="1" t="s">
        <v>145</v>
      </c>
      <c r="C289">
        <v>5.2808691043985161E-2</v>
      </c>
      <c r="D289">
        <v>5.2411234764175939E-2</v>
      </c>
      <c r="E289">
        <v>5.2543720190779013E-2</v>
      </c>
      <c r="F289">
        <v>5.2676205617382087E-2</v>
      </c>
      <c r="G289">
        <v>6.2612612612612611E-2</v>
      </c>
      <c r="H289">
        <v>7.2443031266560681E-2</v>
      </c>
      <c r="I289">
        <v>6.9581346051934292E-2</v>
      </c>
      <c r="J289">
        <v>7.0270270270270274E-2</v>
      </c>
      <c r="K289">
        <v>6.526232114467409E-2</v>
      </c>
      <c r="L289">
        <v>6.3169051404345519E-2</v>
      </c>
      <c r="M289">
        <v>6.4202437731849499E-2</v>
      </c>
      <c r="N289">
        <v>7.3105458399576051E-2</v>
      </c>
      <c r="O289">
        <v>6.7885532591414943E-2</v>
      </c>
      <c r="P289">
        <v>5.6968733439321677E-2</v>
      </c>
      <c r="Q289">
        <v>4.7482776894541598E-2</v>
      </c>
      <c r="R289">
        <v>7.6576576576576572E-2</v>
      </c>
      <c r="S289">
        <v>1</v>
      </c>
    </row>
    <row r="290" spans="1:19" x14ac:dyDescent="0.3">
      <c r="A290" s="79" t="s">
        <v>39</v>
      </c>
      <c r="B290" s="1" t="s">
        <v>16</v>
      </c>
      <c r="C290">
        <v>1162</v>
      </c>
      <c r="D290">
        <v>1266</v>
      </c>
      <c r="E290">
        <v>1250</v>
      </c>
      <c r="F290">
        <v>1244</v>
      </c>
      <c r="G290">
        <v>1403</v>
      </c>
      <c r="H290">
        <v>1593</v>
      </c>
      <c r="I290">
        <v>1546</v>
      </c>
      <c r="J290">
        <v>1400</v>
      </c>
      <c r="K290">
        <v>1324</v>
      </c>
      <c r="L290">
        <v>1254</v>
      </c>
      <c r="M290">
        <v>1214</v>
      </c>
      <c r="N290">
        <v>1137</v>
      </c>
      <c r="O290">
        <v>982</v>
      </c>
      <c r="P290">
        <v>810</v>
      </c>
      <c r="Q290">
        <v>581</v>
      </c>
      <c r="R290">
        <v>950</v>
      </c>
      <c r="S290">
        <v>19116</v>
      </c>
    </row>
    <row r="291" spans="1:19" x14ac:dyDescent="0.3">
      <c r="A291" s="79"/>
      <c r="B291" s="1" t="s">
        <v>145</v>
      </c>
      <c r="C291">
        <v>6.0786775476041013E-2</v>
      </c>
      <c r="D291">
        <v>6.6227244193345886E-2</v>
      </c>
      <c r="E291">
        <v>6.5390249006068213E-2</v>
      </c>
      <c r="F291">
        <v>6.5076375810839082E-2</v>
      </c>
      <c r="G291">
        <v>7.3394015484410963E-2</v>
      </c>
      <c r="H291">
        <v>8.3333333333333329E-2</v>
      </c>
      <c r="I291">
        <v>8.0874659970705171E-2</v>
      </c>
      <c r="J291">
        <v>7.3237078886796397E-2</v>
      </c>
      <c r="K291">
        <v>6.9261351747227459E-2</v>
      </c>
      <c r="L291">
        <v>6.5599497802887638E-2</v>
      </c>
      <c r="M291">
        <v>6.3507009834693456E-2</v>
      </c>
      <c r="N291">
        <v>5.9478970495919652E-2</v>
      </c>
      <c r="O291">
        <v>5.1370579619167189E-2</v>
      </c>
      <c r="P291">
        <v>4.2372881355932202E-2</v>
      </c>
      <c r="Q291">
        <v>3.039338773802051E-2</v>
      </c>
      <c r="R291">
        <v>4.9696589244611837E-2</v>
      </c>
      <c r="S291">
        <v>1</v>
      </c>
    </row>
    <row r="292" spans="1:19" x14ac:dyDescent="0.3">
      <c r="A292" s="79" t="s">
        <v>40</v>
      </c>
      <c r="B292" s="1" t="s">
        <v>16</v>
      </c>
      <c r="C292">
        <v>83932</v>
      </c>
      <c r="D292">
        <v>86735</v>
      </c>
      <c r="E292">
        <v>84263</v>
      </c>
      <c r="F292">
        <v>82342</v>
      </c>
      <c r="G292">
        <v>87158</v>
      </c>
      <c r="H292">
        <v>97989</v>
      </c>
      <c r="I292">
        <v>128739</v>
      </c>
      <c r="J292">
        <v>100092</v>
      </c>
      <c r="K292">
        <v>96274</v>
      </c>
      <c r="L292">
        <v>119837</v>
      </c>
      <c r="M292">
        <v>123445</v>
      </c>
      <c r="N292">
        <v>98740</v>
      </c>
      <c r="O292">
        <v>77514</v>
      </c>
      <c r="P292">
        <v>74150</v>
      </c>
      <c r="Q292">
        <v>44950</v>
      </c>
      <c r="R292">
        <v>53163</v>
      </c>
      <c r="S292">
        <v>1439323</v>
      </c>
    </row>
    <row r="293" spans="1:19" x14ac:dyDescent="0.3">
      <c r="A293" s="79"/>
      <c r="B293" s="1" t="s">
        <v>145</v>
      </c>
      <c r="C293">
        <v>5.8313526567698837E-2</v>
      </c>
      <c r="D293">
        <v>6.0260969914327778E-2</v>
      </c>
      <c r="E293">
        <v>5.8543495796287558E-2</v>
      </c>
      <c r="F293">
        <v>5.7208840545172973E-2</v>
      </c>
      <c r="G293">
        <v>6.0554858082584657E-2</v>
      </c>
      <c r="H293">
        <v>6.8079923686344204E-2</v>
      </c>
      <c r="I293">
        <v>8.9444134499344477E-2</v>
      </c>
      <c r="J293">
        <v>6.9541027274628422E-2</v>
      </c>
      <c r="K293">
        <v>6.6888391278399642E-2</v>
      </c>
      <c r="L293">
        <v>8.325928231536632E-2</v>
      </c>
      <c r="M293">
        <v>8.5766016384091689E-2</v>
      </c>
      <c r="N293">
        <v>6.8601696769939755E-2</v>
      </c>
      <c r="O293">
        <v>5.3854485754761088E-2</v>
      </c>
      <c r="P293">
        <v>5.1517275830373029E-2</v>
      </c>
      <c r="Q293">
        <v>3.122996019656463E-2</v>
      </c>
      <c r="R293">
        <v>3.6936115104114917E-2</v>
      </c>
      <c r="S293">
        <v>1</v>
      </c>
    </row>
    <row r="294" spans="1:19" x14ac:dyDescent="0.3">
      <c r="A294" s="79" t="s">
        <v>41</v>
      </c>
      <c r="B294" s="1" t="s">
        <v>16</v>
      </c>
      <c r="C294">
        <v>363</v>
      </c>
      <c r="D294">
        <v>302</v>
      </c>
      <c r="E294">
        <v>286</v>
      </c>
      <c r="F294">
        <v>267</v>
      </c>
      <c r="G294">
        <v>374</v>
      </c>
      <c r="H294">
        <v>493</v>
      </c>
      <c r="I294">
        <v>536</v>
      </c>
      <c r="J294">
        <v>586</v>
      </c>
      <c r="K294">
        <v>566</v>
      </c>
      <c r="L294">
        <v>563</v>
      </c>
      <c r="M294">
        <v>569</v>
      </c>
      <c r="N294">
        <v>639</v>
      </c>
      <c r="O294">
        <v>589</v>
      </c>
      <c r="P294">
        <v>460</v>
      </c>
      <c r="Q294">
        <v>344</v>
      </c>
      <c r="R294">
        <v>560</v>
      </c>
      <c r="S294">
        <v>7497</v>
      </c>
    </row>
    <row r="295" spans="1:19" x14ac:dyDescent="0.3">
      <c r="A295" s="79"/>
      <c r="B295" s="1" t="s">
        <v>145</v>
      </c>
      <c r="C295">
        <v>4.8419367747098839E-2</v>
      </c>
      <c r="D295">
        <v>4.0282779778578102E-2</v>
      </c>
      <c r="E295">
        <v>3.8148592770441511E-2</v>
      </c>
      <c r="F295">
        <v>3.5614245698279312E-2</v>
      </c>
      <c r="G295">
        <v>4.9886621315192753E-2</v>
      </c>
      <c r="H295">
        <v>6.5759637188208611E-2</v>
      </c>
      <c r="I295">
        <v>7.1495264772575701E-2</v>
      </c>
      <c r="J295">
        <v>7.816459917300253E-2</v>
      </c>
      <c r="K295">
        <v>7.5496865412831793E-2</v>
      </c>
      <c r="L295">
        <v>7.5096705348806192E-2</v>
      </c>
      <c r="M295">
        <v>7.5897025476857408E-2</v>
      </c>
      <c r="N295">
        <v>8.5234093637454988E-2</v>
      </c>
      <c r="O295">
        <v>7.8564759237028145E-2</v>
      </c>
      <c r="P295">
        <v>6.1357876483926897E-2</v>
      </c>
      <c r="Q295">
        <v>4.588502067493664E-2</v>
      </c>
      <c r="R295">
        <v>7.4696545284780577E-2</v>
      </c>
      <c r="S295">
        <v>1</v>
      </c>
    </row>
    <row r="296" spans="1:19" x14ac:dyDescent="0.3">
      <c r="A296" s="79" t="s">
        <v>42</v>
      </c>
      <c r="B296" s="1" t="s">
        <v>16</v>
      </c>
      <c r="C296">
        <v>3711</v>
      </c>
      <c r="D296">
        <v>3704</v>
      </c>
      <c r="E296">
        <v>3874</v>
      </c>
      <c r="F296">
        <v>4247</v>
      </c>
      <c r="G296">
        <v>4422</v>
      </c>
      <c r="H296">
        <v>4426</v>
      </c>
      <c r="I296">
        <v>4057</v>
      </c>
      <c r="J296">
        <v>3753</v>
      </c>
      <c r="K296">
        <v>3421</v>
      </c>
      <c r="L296">
        <v>3029</v>
      </c>
      <c r="M296">
        <v>2908</v>
      </c>
      <c r="N296">
        <v>2636</v>
      </c>
      <c r="O296">
        <v>2086</v>
      </c>
      <c r="P296">
        <v>1685</v>
      </c>
      <c r="Q296">
        <v>1188</v>
      </c>
      <c r="R296">
        <v>1736</v>
      </c>
      <c r="S296">
        <v>50883</v>
      </c>
    </row>
    <row r="297" spans="1:19" x14ac:dyDescent="0.3">
      <c r="A297" s="79"/>
      <c r="B297" s="1" t="s">
        <v>145</v>
      </c>
      <c r="C297">
        <v>7.2932020517658153E-2</v>
      </c>
      <c r="D297">
        <v>7.2794450012774403E-2</v>
      </c>
      <c r="E297">
        <v>7.6135447988522689E-2</v>
      </c>
      <c r="F297">
        <v>8.3465990605899806E-2</v>
      </c>
      <c r="G297">
        <v>8.6905253227993626E-2</v>
      </c>
      <c r="H297">
        <v>8.6983864945070058E-2</v>
      </c>
      <c r="I297">
        <v>7.9731934044769373E-2</v>
      </c>
      <c r="J297">
        <v>7.3757443546960677E-2</v>
      </c>
      <c r="K297">
        <v>6.7232671029616969E-2</v>
      </c>
      <c r="L297">
        <v>5.9528722756126799E-2</v>
      </c>
      <c r="M297">
        <v>5.7150718314564787E-2</v>
      </c>
      <c r="N297">
        <v>5.1805121553367528E-2</v>
      </c>
      <c r="O297">
        <v>4.0996010455358368E-2</v>
      </c>
      <c r="P297">
        <v>3.311518581844624E-2</v>
      </c>
      <c r="Q297">
        <v>2.3347679971699779E-2</v>
      </c>
      <c r="R297">
        <v>3.4117485211170723E-2</v>
      </c>
      <c r="S297">
        <v>1</v>
      </c>
    </row>
    <row r="298" spans="1:19" x14ac:dyDescent="0.3">
      <c r="A298" s="79" t="s">
        <v>43</v>
      </c>
      <c r="B298" s="1" t="s">
        <v>16</v>
      </c>
      <c r="C298">
        <v>822</v>
      </c>
      <c r="D298">
        <v>771</v>
      </c>
      <c r="E298">
        <v>685</v>
      </c>
      <c r="F298">
        <v>573</v>
      </c>
      <c r="G298">
        <v>476</v>
      </c>
      <c r="H298">
        <v>398</v>
      </c>
      <c r="I298">
        <v>354</v>
      </c>
      <c r="J298">
        <v>326</v>
      </c>
      <c r="K298">
        <v>294</v>
      </c>
      <c r="L298">
        <v>242</v>
      </c>
      <c r="M298">
        <v>189</v>
      </c>
      <c r="N298">
        <v>139</v>
      </c>
      <c r="O298">
        <v>97</v>
      </c>
      <c r="P298">
        <v>68</v>
      </c>
      <c r="Q298">
        <v>44</v>
      </c>
      <c r="R298">
        <v>39</v>
      </c>
      <c r="S298">
        <v>5517</v>
      </c>
    </row>
    <row r="299" spans="1:19" x14ac:dyDescent="0.3">
      <c r="A299" s="79"/>
      <c r="B299" s="1" t="s">
        <v>145</v>
      </c>
      <c r="C299">
        <v>0.1489940184883089</v>
      </c>
      <c r="D299">
        <v>0.13974986405655249</v>
      </c>
      <c r="E299">
        <v>0.1241616820735907</v>
      </c>
      <c r="F299">
        <v>0.1038607939097335</v>
      </c>
      <c r="G299">
        <v>8.6278774696392974E-2</v>
      </c>
      <c r="H299">
        <v>7.2140656153706725E-2</v>
      </c>
      <c r="I299">
        <v>6.416530723219141E-2</v>
      </c>
      <c r="J299">
        <v>5.9090085191227118E-2</v>
      </c>
      <c r="K299">
        <v>5.328983143012507E-2</v>
      </c>
      <c r="L299">
        <v>4.3864419068334243E-2</v>
      </c>
      <c r="M299">
        <v>3.4257748776508973E-2</v>
      </c>
      <c r="N299">
        <v>2.519485227478702E-2</v>
      </c>
      <c r="O299">
        <v>1.7582019213340579E-2</v>
      </c>
      <c r="P299">
        <v>1.232553924234185E-2</v>
      </c>
      <c r="Q299">
        <v>7.9753489215153156E-3</v>
      </c>
      <c r="R299">
        <v>7.0690592713431224E-3</v>
      </c>
      <c r="S299">
        <v>1</v>
      </c>
    </row>
    <row r="300" spans="1:19" x14ac:dyDescent="0.3">
      <c r="A300" s="79" t="s">
        <v>44</v>
      </c>
      <c r="B300" s="1" t="s">
        <v>16</v>
      </c>
      <c r="C300">
        <v>348</v>
      </c>
      <c r="D300">
        <v>358</v>
      </c>
      <c r="E300">
        <v>356</v>
      </c>
      <c r="F300">
        <v>364</v>
      </c>
      <c r="G300">
        <v>400</v>
      </c>
      <c r="H300">
        <v>425</v>
      </c>
      <c r="I300">
        <v>431</v>
      </c>
      <c r="J300">
        <v>395</v>
      </c>
      <c r="K300">
        <v>348</v>
      </c>
      <c r="L300">
        <v>302</v>
      </c>
      <c r="M300">
        <v>305</v>
      </c>
      <c r="N300">
        <v>298</v>
      </c>
      <c r="O300">
        <v>244</v>
      </c>
      <c r="P300">
        <v>179</v>
      </c>
      <c r="Q300">
        <v>139</v>
      </c>
      <c r="R300">
        <v>205</v>
      </c>
      <c r="S300">
        <v>5097</v>
      </c>
    </row>
    <row r="301" spans="1:19" x14ac:dyDescent="0.3">
      <c r="A301" s="79"/>
      <c r="B301" s="1" t="s">
        <v>145</v>
      </c>
      <c r="C301">
        <v>6.8275456150676872E-2</v>
      </c>
      <c r="D301">
        <v>7.0237394545811266E-2</v>
      </c>
      <c r="E301">
        <v>6.9845006866784382E-2</v>
      </c>
      <c r="F301">
        <v>7.1414557582891891E-2</v>
      </c>
      <c r="G301">
        <v>7.8477535805375712E-2</v>
      </c>
      <c r="H301">
        <v>8.3382381793211696E-2</v>
      </c>
      <c r="I301">
        <v>8.4559544830292335E-2</v>
      </c>
      <c r="J301">
        <v>7.7496566607808515E-2</v>
      </c>
      <c r="K301">
        <v>6.8275456150676872E-2</v>
      </c>
      <c r="L301">
        <v>5.9250539533058658E-2</v>
      </c>
      <c r="M301">
        <v>5.9839121051598977E-2</v>
      </c>
      <c r="N301">
        <v>5.8465764175004903E-2</v>
      </c>
      <c r="O301">
        <v>4.7871296841279193E-2</v>
      </c>
      <c r="P301">
        <v>3.5118697272905633E-2</v>
      </c>
      <c r="Q301">
        <v>2.7270943692368061E-2</v>
      </c>
      <c r="R301">
        <v>4.0219737100255053E-2</v>
      </c>
      <c r="S301">
        <v>1</v>
      </c>
    </row>
    <row r="302" spans="1:19" x14ac:dyDescent="0.3">
      <c r="A302" s="79" t="s">
        <v>45</v>
      </c>
      <c r="B302" s="1" t="s">
        <v>16</v>
      </c>
      <c r="C302">
        <v>184</v>
      </c>
      <c r="D302">
        <v>202</v>
      </c>
      <c r="E302">
        <v>211</v>
      </c>
      <c r="F302">
        <v>197</v>
      </c>
      <c r="G302">
        <v>236</v>
      </c>
      <c r="H302">
        <v>236</v>
      </c>
      <c r="I302">
        <v>258</v>
      </c>
      <c r="J302">
        <v>281</v>
      </c>
      <c r="K302">
        <v>288</v>
      </c>
      <c r="L302">
        <v>269</v>
      </c>
      <c r="M302">
        <v>281</v>
      </c>
      <c r="N302">
        <v>300</v>
      </c>
      <c r="O302">
        <v>289</v>
      </c>
      <c r="P302">
        <v>276</v>
      </c>
      <c r="Q302">
        <v>206</v>
      </c>
      <c r="R302">
        <v>391</v>
      </c>
      <c r="S302">
        <v>4105</v>
      </c>
    </row>
    <row r="303" spans="1:19" x14ac:dyDescent="0.3">
      <c r="A303" s="79"/>
      <c r="B303" s="1" t="s">
        <v>145</v>
      </c>
      <c r="C303">
        <v>4.4823386114494518E-2</v>
      </c>
      <c r="D303">
        <v>4.9208282582216809E-2</v>
      </c>
      <c r="E303">
        <v>5.1400730816077947E-2</v>
      </c>
      <c r="F303">
        <v>4.7990255785627281E-2</v>
      </c>
      <c r="G303">
        <v>5.7490864799025578E-2</v>
      </c>
      <c r="H303">
        <v>5.7490864799025578E-2</v>
      </c>
      <c r="I303">
        <v>6.2850182704019486E-2</v>
      </c>
      <c r="J303">
        <v>6.8453105968331304E-2</v>
      </c>
      <c r="K303">
        <v>7.0158343483556637E-2</v>
      </c>
      <c r="L303">
        <v>6.5529841656516444E-2</v>
      </c>
      <c r="M303">
        <v>6.8453105968331304E-2</v>
      </c>
      <c r="N303">
        <v>7.3081607795371498E-2</v>
      </c>
      <c r="O303">
        <v>7.040194884287454E-2</v>
      </c>
      <c r="P303">
        <v>6.7235079171741777E-2</v>
      </c>
      <c r="Q303">
        <v>5.0182704019488433E-2</v>
      </c>
      <c r="R303">
        <v>9.5249695493300854E-2</v>
      </c>
      <c r="S303">
        <v>1</v>
      </c>
    </row>
    <row r="304" spans="1:19" x14ac:dyDescent="0.3">
      <c r="A304" s="79" t="s">
        <v>46</v>
      </c>
      <c r="B304" s="1" t="s">
        <v>16</v>
      </c>
      <c r="C304">
        <v>64</v>
      </c>
      <c r="D304">
        <v>68</v>
      </c>
      <c r="E304">
        <v>68</v>
      </c>
      <c r="F304">
        <v>73</v>
      </c>
      <c r="G304">
        <v>94</v>
      </c>
      <c r="H304">
        <v>98</v>
      </c>
      <c r="I304">
        <v>97</v>
      </c>
      <c r="J304">
        <v>92</v>
      </c>
      <c r="K304">
        <v>87</v>
      </c>
      <c r="L304">
        <v>79</v>
      </c>
      <c r="M304">
        <v>76</v>
      </c>
      <c r="N304">
        <v>72</v>
      </c>
      <c r="O304">
        <v>64</v>
      </c>
      <c r="P304">
        <v>55</v>
      </c>
      <c r="Q304">
        <v>46</v>
      </c>
      <c r="R304">
        <v>72</v>
      </c>
      <c r="S304">
        <v>1205</v>
      </c>
    </row>
    <row r="305" spans="1:19" x14ac:dyDescent="0.3">
      <c r="A305" s="79"/>
      <c r="B305" s="1" t="s">
        <v>145</v>
      </c>
      <c r="C305">
        <v>5.3112033195020752E-2</v>
      </c>
      <c r="D305">
        <v>5.6431535269709537E-2</v>
      </c>
      <c r="E305">
        <v>5.6431535269709537E-2</v>
      </c>
      <c r="F305">
        <v>6.0580912863070539E-2</v>
      </c>
      <c r="G305">
        <v>7.8008298755186722E-2</v>
      </c>
      <c r="H305">
        <v>8.1327800829875521E-2</v>
      </c>
      <c r="I305">
        <v>8.0497925311203325E-2</v>
      </c>
      <c r="J305">
        <v>7.634854771784233E-2</v>
      </c>
      <c r="K305">
        <v>7.2199170124481321E-2</v>
      </c>
      <c r="L305">
        <v>6.5560165975103737E-2</v>
      </c>
      <c r="M305">
        <v>6.3070539419087135E-2</v>
      </c>
      <c r="N305">
        <v>5.9751037344398343E-2</v>
      </c>
      <c r="O305">
        <v>5.3112033195020752E-2</v>
      </c>
      <c r="P305">
        <v>4.5643153526970952E-2</v>
      </c>
      <c r="Q305">
        <v>3.8174273858921158E-2</v>
      </c>
      <c r="R305">
        <v>5.9751037344398343E-2</v>
      </c>
      <c r="S305">
        <v>1</v>
      </c>
    </row>
    <row r="306" spans="1:19" x14ac:dyDescent="0.3">
      <c r="A306" s="79" t="s">
        <v>47</v>
      </c>
      <c r="B306" s="1" t="s">
        <v>16</v>
      </c>
      <c r="C306">
        <v>559</v>
      </c>
      <c r="D306">
        <v>555</v>
      </c>
      <c r="E306">
        <v>573</v>
      </c>
      <c r="F306">
        <v>488</v>
      </c>
      <c r="G306">
        <v>471</v>
      </c>
      <c r="H306">
        <v>634</v>
      </c>
      <c r="I306">
        <v>717</v>
      </c>
      <c r="J306">
        <v>761</v>
      </c>
      <c r="K306">
        <v>930</v>
      </c>
      <c r="L306">
        <v>868</v>
      </c>
      <c r="M306">
        <v>694</v>
      </c>
      <c r="N306">
        <v>657</v>
      </c>
      <c r="O306">
        <v>644</v>
      </c>
      <c r="P306">
        <v>681</v>
      </c>
      <c r="Q306">
        <v>613</v>
      </c>
      <c r="R306">
        <v>865</v>
      </c>
      <c r="S306">
        <v>10710</v>
      </c>
    </row>
    <row r="307" spans="1:19" x14ac:dyDescent="0.3">
      <c r="A307" s="79"/>
      <c r="B307" s="1" t="s">
        <v>145</v>
      </c>
      <c r="C307">
        <v>5.2194211017740431E-2</v>
      </c>
      <c r="D307">
        <v>5.182072829131653E-2</v>
      </c>
      <c r="E307">
        <v>5.3501400560224087E-2</v>
      </c>
      <c r="F307">
        <v>4.5564892623716151E-2</v>
      </c>
      <c r="G307">
        <v>4.3977591036414569E-2</v>
      </c>
      <c r="H307">
        <v>5.9197012138188607E-2</v>
      </c>
      <c r="I307">
        <v>6.6946778711484592E-2</v>
      </c>
      <c r="J307">
        <v>7.1055088702147523E-2</v>
      </c>
      <c r="K307">
        <v>8.683473389355742E-2</v>
      </c>
      <c r="L307">
        <v>8.1045751633986932E-2</v>
      </c>
      <c r="M307">
        <v>6.4799253034547158E-2</v>
      </c>
      <c r="N307">
        <v>6.1344537815126048E-2</v>
      </c>
      <c r="O307">
        <v>6.0130718954248367E-2</v>
      </c>
      <c r="P307">
        <v>6.3585434173669464E-2</v>
      </c>
      <c r="Q307">
        <v>5.7236227824463123E-2</v>
      </c>
      <c r="R307">
        <v>8.0765639589169005E-2</v>
      </c>
      <c r="S307">
        <v>1</v>
      </c>
    </row>
    <row r="308" spans="1:19" x14ac:dyDescent="0.3">
      <c r="A308" s="79" t="s">
        <v>48</v>
      </c>
      <c r="B308" s="1" t="s">
        <v>16</v>
      </c>
      <c r="C308">
        <v>1003</v>
      </c>
      <c r="D308">
        <v>996</v>
      </c>
      <c r="E308">
        <v>977</v>
      </c>
      <c r="F308">
        <v>959</v>
      </c>
      <c r="G308">
        <v>939</v>
      </c>
      <c r="H308">
        <v>914</v>
      </c>
      <c r="I308">
        <v>826</v>
      </c>
      <c r="J308">
        <v>738</v>
      </c>
      <c r="K308">
        <v>669</v>
      </c>
      <c r="L308">
        <v>607</v>
      </c>
      <c r="M308">
        <v>541</v>
      </c>
      <c r="N308">
        <v>473</v>
      </c>
      <c r="O308">
        <v>389</v>
      </c>
      <c r="P308">
        <v>293</v>
      </c>
      <c r="Q308">
        <v>204</v>
      </c>
      <c r="R308">
        <v>319</v>
      </c>
      <c r="S308">
        <v>10847</v>
      </c>
    </row>
    <row r="309" spans="1:19" x14ac:dyDescent="0.3">
      <c r="A309" s="79"/>
      <c r="B309" s="1" t="s">
        <v>145</v>
      </c>
      <c r="C309">
        <v>9.2467963492209829E-2</v>
      </c>
      <c r="D309">
        <v>9.182262376694017E-2</v>
      </c>
      <c r="E309">
        <v>9.0070987369779656E-2</v>
      </c>
      <c r="F309">
        <v>8.8411542361943388E-2</v>
      </c>
      <c r="G309">
        <v>8.6567714575458657E-2</v>
      </c>
      <c r="H309">
        <v>8.426292984235273E-2</v>
      </c>
      <c r="I309">
        <v>7.6150087581819861E-2</v>
      </c>
      <c r="J309">
        <v>6.8037245321286993E-2</v>
      </c>
      <c r="K309">
        <v>6.1676039457914632E-2</v>
      </c>
      <c r="L309">
        <v>5.5960173319811929E-2</v>
      </c>
      <c r="M309">
        <v>4.9875541624412281E-2</v>
      </c>
      <c r="N309">
        <v>4.3606527150364158E-2</v>
      </c>
      <c r="O309">
        <v>3.5862450447128241E-2</v>
      </c>
      <c r="P309">
        <v>2.701207707200148E-2</v>
      </c>
      <c r="Q309">
        <v>1.8807043422144371E-2</v>
      </c>
      <c r="R309">
        <v>2.9409053194431638E-2</v>
      </c>
      <c r="S309">
        <v>1</v>
      </c>
    </row>
    <row r="310" spans="1:19" x14ac:dyDescent="0.3">
      <c r="A310" s="79" t="s">
        <v>49</v>
      </c>
      <c r="B310" s="1" t="s">
        <v>16</v>
      </c>
      <c r="C310">
        <v>1667</v>
      </c>
      <c r="D310">
        <v>1611</v>
      </c>
      <c r="E310">
        <v>1555</v>
      </c>
      <c r="F310">
        <v>1561</v>
      </c>
      <c r="G310">
        <v>1567</v>
      </c>
      <c r="H310">
        <v>1470</v>
      </c>
      <c r="I310">
        <v>1363</v>
      </c>
      <c r="J310">
        <v>1229</v>
      </c>
      <c r="K310">
        <v>1099</v>
      </c>
      <c r="L310">
        <v>989</v>
      </c>
      <c r="M310">
        <v>864</v>
      </c>
      <c r="N310">
        <v>727</v>
      </c>
      <c r="O310">
        <v>601</v>
      </c>
      <c r="P310">
        <v>486</v>
      </c>
      <c r="Q310">
        <v>328</v>
      </c>
      <c r="R310">
        <v>524</v>
      </c>
      <c r="S310">
        <v>17641</v>
      </c>
    </row>
    <row r="311" spans="1:19" x14ac:dyDescent="0.3">
      <c r="A311" s="79"/>
      <c r="B311" s="1" t="s">
        <v>145</v>
      </c>
      <c r="C311">
        <v>9.4495776883396637E-2</v>
      </c>
      <c r="D311">
        <v>9.1321353664758229E-2</v>
      </c>
      <c r="E311">
        <v>8.8146930446119834E-2</v>
      </c>
      <c r="F311">
        <v>8.8487047219545381E-2</v>
      </c>
      <c r="G311">
        <v>8.8827163992970914E-2</v>
      </c>
      <c r="H311">
        <v>8.3328609489257979E-2</v>
      </c>
      <c r="I311">
        <v>7.7263193696502461E-2</v>
      </c>
      <c r="J311">
        <v>6.9667252423332007E-2</v>
      </c>
      <c r="K311">
        <v>6.2298055665778583E-2</v>
      </c>
      <c r="L311">
        <v>5.6062581486310298E-2</v>
      </c>
      <c r="M311">
        <v>4.8976815373278158E-2</v>
      </c>
      <c r="N311">
        <v>4.1210815713394931E-2</v>
      </c>
      <c r="O311">
        <v>3.4068363471458543E-2</v>
      </c>
      <c r="P311">
        <v>2.7549458647468959E-2</v>
      </c>
      <c r="Q311">
        <v>1.8593050280596341E-2</v>
      </c>
      <c r="R311">
        <v>2.970353154583074E-2</v>
      </c>
      <c r="S311">
        <v>1</v>
      </c>
    </row>
    <row r="312" spans="1:19" x14ac:dyDescent="0.3">
      <c r="A312" s="79" t="s">
        <v>50</v>
      </c>
      <c r="B312" s="1" t="s">
        <v>16</v>
      </c>
      <c r="C312">
        <v>12698</v>
      </c>
      <c r="D312">
        <v>12332</v>
      </c>
      <c r="E312">
        <v>9684</v>
      </c>
      <c r="F312">
        <v>8701</v>
      </c>
      <c r="G312">
        <v>8416</v>
      </c>
      <c r="H312">
        <v>8094</v>
      </c>
      <c r="I312">
        <v>8065</v>
      </c>
      <c r="J312">
        <v>7133</v>
      </c>
      <c r="K312">
        <v>6040</v>
      </c>
      <c r="L312">
        <v>4908</v>
      </c>
      <c r="M312">
        <v>4214</v>
      </c>
      <c r="N312">
        <v>3631</v>
      </c>
      <c r="O312">
        <v>2962</v>
      </c>
      <c r="P312">
        <v>2161</v>
      </c>
      <c r="Q312">
        <v>1666</v>
      </c>
      <c r="R312">
        <v>1629</v>
      </c>
      <c r="S312">
        <v>102334</v>
      </c>
    </row>
    <row r="313" spans="1:19" x14ac:dyDescent="0.3">
      <c r="A313" s="79"/>
      <c r="B313" s="1" t="s">
        <v>145</v>
      </c>
      <c r="C313">
        <v>0.1240838821896926</v>
      </c>
      <c r="D313">
        <v>0.1205073582582524</v>
      </c>
      <c r="E313">
        <v>9.4631305333515742E-2</v>
      </c>
      <c r="F313">
        <v>8.5025504719838954E-2</v>
      </c>
      <c r="G313">
        <v>8.2240506576504391E-2</v>
      </c>
      <c r="H313">
        <v>7.909394727070182E-2</v>
      </c>
      <c r="I313">
        <v>7.8810561494713383E-2</v>
      </c>
      <c r="J313">
        <v>6.9703128969843847E-2</v>
      </c>
      <c r="K313">
        <v>5.9022416792073013E-2</v>
      </c>
      <c r="L313">
        <v>4.7960599605214288E-2</v>
      </c>
      <c r="M313">
        <v>4.117888482811187E-2</v>
      </c>
      <c r="N313">
        <v>3.5481853538413433E-2</v>
      </c>
      <c r="O313">
        <v>2.8944436844059649E-2</v>
      </c>
      <c r="P313">
        <v>2.111712627279301E-2</v>
      </c>
      <c r="Q313">
        <v>1.6280024234369809E-2</v>
      </c>
      <c r="R313">
        <v>1.5918463071901812E-2</v>
      </c>
      <c r="S313">
        <v>1</v>
      </c>
    </row>
    <row r="314" spans="1:19" x14ac:dyDescent="0.3">
      <c r="A314" s="79" t="s">
        <v>51</v>
      </c>
      <c r="B314" s="1" t="s">
        <v>16</v>
      </c>
      <c r="C314">
        <v>576</v>
      </c>
      <c r="D314">
        <v>571</v>
      </c>
      <c r="E314">
        <v>578</v>
      </c>
      <c r="F314">
        <v>588</v>
      </c>
      <c r="G314">
        <v>633</v>
      </c>
      <c r="H314">
        <v>583</v>
      </c>
      <c r="I314">
        <v>474</v>
      </c>
      <c r="J314">
        <v>408</v>
      </c>
      <c r="K314">
        <v>382</v>
      </c>
      <c r="L314">
        <v>343</v>
      </c>
      <c r="M314">
        <v>303</v>
      </c>
      <c r="N314">
        <v>265</v>
      </c>
      <c r="O314">
        <v>221</v>
      </c>
      <c r="P314">
        <v>185</v>
      </c>
      <c r="Q314">
        <v>139</v>
      </c>
      <c r="R314">
        <v>236</v>
      </c>
      <c r="S314">
        <v>6485</v>
      </c>
    </row>
    <row r="315" spans="1:19" x14ac:dyDescent="0.3">
      <c r="A315" s="79"/>
      <c r="B315" s="1" t="s">
        <v>145</v>
      </c>
      <c r="C315">
        <v>8.8820354664610635E-2</v>
      </c>
      <c r="D315">
        <v>8.8049344641480343E-2</v>
      </c>
      <c r="E315">
        <v>8.912875867386276E-2</v>
      </c>
      <c r="F315">
        <v>9.0670778720123357E-2</v>
      </c>
      <c r="G315">
        <v>9.7609868928296067E-2</v>
      </c>
      <c r="H315">
        <v>8.9899768696993065E-2</v>
      </c>
      <c r="I315">
        <v>7.3091750192752505E-2</v>
      </c>
      <c r="J315">
        <v>6.291441788743253E-2</v>
      </c>
      <c r="K315">
        <v>5.8905165767154967E-2</v>
      </c>
      <c r="L315">
        <v>5.2891287586738632E-2</v>
      </c>
      <c r="M315">
        <v>4.6723207401696221E-2</v>
      </c>
      <c r="N315">
        <v>4.0863531225905927E-2</v>
      </c>
      <c r="O315">
        <v>3.4078643022359287E-2</v>
      </c>
      <c r="P315">
        <v>2.8527370855821129E-2</v>
      </c>
      <c r="Q315">
        <v>2.143407864302236E-2</v>
      </c>
      <c r="R315">
        <v>3.639167309175019E-2</v>
      </c>
      <c r="S315">
        <v>1</v>
      </c>
    </row>
    <row r="316" spans="1:19" x14ac:dyDescent="0.3">
      <c r="A316" s="79" t="s">
        <v>52</v>
      </c>
      <c r="B316" s="1" t="s">
        <v>16</v>
      </c>
      <c r="C316">
        <v>69</v>
      </c>
      <c r="D316">
        <v>74</v>
      </c>
      <c r="E316">
        <v>75</v>
      </c>
      <c r="F316">
        <v>62</v>
      </c>
      <c r="G316">
        <v>58</v>
      </c>
      <c r="H316">
        <v>87</v>
      </c>
      <c r="I316">
        <v>102</v>
      </c>
      <c r="J316">
        <v>93</v>
      </c>
      <c r="K316">
        <v>89</v>
      </c>
      <c r="L316">
        <v>96</v>
      </c>
      <c r="M316">
        <v>76</v>
      </c>
      <c r="N316">
        <v>89</v>
      </c>
      <c r="O316">
        <v>86</v>
      </c>
      <c r="P316">
        <v>83</v>
      </c>
      <c r="Q316">
        <v>54</v>
      </c>
      <c r="R316">
        <v>133</v>
      </c>
      <c r="S316">
        <v>1326</v>
      </c>
    </row>
    <row r="317" spans="1:19" x14ac:dyDescent="0.3">
      <c r="A317" s="79"/>
      <c r="B317" s="1" t="s">
        <v>145</v>
      </c>
      <c r="C317">
        <v>5.2036199095022627E-2</v>
      </c>
      <c r="D317">
        <v>5.5806938159879339E-2</v>
      </c>
      <c r="E317">
        <v>5.6561085972850679E-2</v>
      </c>
      <c r="F317">
        <v>4.6757164404223228E-2</v>
      </c>
      <c r="G317">
        <v>4.3740573152337862E-2</v>
      </c>
      <c r="H317">
        <v>6.561085972850679E-2</v>
      </c>
      <c r="I317">
        <v>7.6923076923076927E-2</v>
      </c>
      <c r="J317">
        <v>7.0135746606334842E-2</v>
      </c>
      <c r="K317">
        <v>6.711915535444947E-2</v>
      </c>
      <c r="L317">
        <v>7.2398190045248875E-2</v>
      </c>
      <c r="M317">
        <v>5.7315233785822019E-2</v>
      </c>
      <c r="N317">
        <v>6.711915535444947E-2</v>
      </c>
      <c r="O317">
        <v>6.485671191553545E-2</v>
      </c>
      <c r="P317">
        <v>6.2594268476621417E-2</v>
      </c>
      <c r="Q317">
        <v>4.072398190045249E-2</v>
      </c>
      <c r="R317">
        <v>0.1003016591251885</v>
      </c>
      <c r="S317">
        <v>1</v>
      </c>
    </row>
    <row r="318" spans="1:19" x14ac:dyDescent="0.3">
      <c r="A318" s="79" t="s">
        <v>53</v>
      </c>
      <c r="B318" s="1" t="s">
        <v>16</v>
      </c>
      <c r="C318">
        <v>16791</v>
      </c>
      <c r="D318">
        <v>15247</v>
      </c>
      <c r="E318">
        <v>13853</v>
      </c>
      <c r="F318">
        <v>12976</v>
      </c>
      <c r="G318">
        <v>11747</v>
      </c>
      <c r="H318">
        <v>9692</v>
      </c>
      <c r="I318">
        <v>7519</v>
      </c>
      <c r="J318">
        <v>6274</v>
      </c>
      <c r="K318">
        <v>4934</v>
      </c>
      <c r="L318">
        <v>4104</v>
      </c>
      <c r="M318">
        <v>3229</v>
      </c>
      <c r="N318">
        <v>2475</v>
      </c>
      <c r="O318">
        <v>2057</v>
      </c>
      <c r="P318">
        <v>1569</v>
      </c>
      <c r="Q318">
        <v>1189</v>
      </c>
      <c r="R318">
        <v>1308</v>
      </c>
      <c r="S318">
        <v>114964</v>
      </c>
    </row>
    <row r="319" spans="1:19" x14ac:dyDescent="0.3">
      <c r="A319" s="79"/>
      <c r="B319" s="1" t="s">
        <v>145</v>
      </c>
      <c r="C319">
        <v>0.14605441703489791</v>
      </c>
      <c r="D319">
        <v>0.1326241258132981</v>
      </c>
      <c r="E319">
        <v>0.1204985908632267</v>
      </c>
      <c r="F319">
        <v>0.1128701158623569</v>
      </c>
      <c r="G319">
        <v>0.1021798128109669</v>
      </c>
      <c r="H319">
        <v>8.4304651891026761E-2</v>
      </c>
      <c r="I319">
        <v>6.5403082704150864E-2</v>
      </c>
      <c r="J319">
        <v>5.4573605650464492E-2</v>
      </c>
      <c r="K319">
        <v>4.291778295814342E-2</v>
      </c>
      <c r="L319">
        <v>3.5698131589019168E-2</v>
      </c>
      <c r="M319">
        <v>2.808705333843638E-2</v>
      </c>
      <c r="N319">
        <v>2.1528478480219899E-2</v>
      </c>
      <c r="O319">
        <v>1.78925576702272E-2</v>
      </c>
      <c r="P319">
        <v>1.3647750600187891E-2</v>
      </c>
      <c r="Q319">
        <v>1.0342368045649071E-2</v>
      </c>
      <c r="R319">
        <v>1.1377474687728329E-2</v>
      </c>
      <c r="S319">
        <v>1</v>
      </c>
    </row>
    <row r="320" spans="1:19" x14ac:dyDescent="0.3">
      <c r="A320" s="79" t="s">
        <v>54</v>
      </c>
      <c r="B320" s="1" t="s">
        <v>16</v>
      </c>
      <c r="C320">
        <v>89</v>
      </c>
      <c r="D320">
        <v>88</v>
      </c>
      <c r="E320">
        <v>83</v>
      </c>
      <c r="F320">
        <v>76</v>
      </c>
      <c r="G320">
        <v>72</v>
      </c>
      <c r="H320">
        <v>70</v>
      </c>
      <c r="I320">
        <v>67</v>
      </c>
      <c r="J320">
        <v>68</v>
      </c>
      <c r="K320">
        <v>57</v>
      </c>
      <c r="L320">
        <v>49</v>
      </c>
      <c r="M320">
        <v>47</v>
      </c>
      <c r="N320">
        <v>44</v>
      </c>
      <c r="O320">
        <v>35</v>
      </c>
      <c r="P320">
        <v>23</v>
      </c>
      <c r="Q320">
        <v>15</v>
      </c>
      <c r="R320">
        <v>14</v>
      </c>
      <c r="S320">
        <v>897</v>
      </c>
    </row>
    <row r="321" spans="1:19" x14ac:dyDescent="0.3">
      <c r="A321" s="79"/>
      <c r="B321" s="1" t="s">
        <v>145</v>
      </c>
      <c r="C321">
        <v>9.9219620958751392E-2</v>
      </c>
      <c r="D321">
        <v>9.8104793756967665E-2</v>
      </c>
      <c r="E321">
        <v>9.2530657748049056E-2</v>
      </c>
      <c r="F321">
        <v>8.4726867335562991E-2</v>
      </c>
      <c r="G321">
        <v>8.0267558528428096E-2</v>
      </c>
      <c r="H321">
        <v>7.8037904124860641E-2</v>
      </c>
      <c r="I321">
        <v>7.4693422519509473E-2</v>
      </c>
      <c r="J321">
        <v>7.58082497212932E-2</v>
      </c>
      <c r="K321">
        <v>6.354515050167224E-2</v>
      </c>
      <c r="L321">
        <v>5.4626532887402462E-2</v>
      </c>
      <c r="M321">
        <v>5.2396878483835008E-2</v>
      </c>
      <c r="N321">
        <v>4.9052396878483832E-2</v>
      </c>
      <c r="O321">
        <v>3.901895206243032E-2</v>
      </c>
      <c r="P321">
        <v>2.564102564102564E-2</v>
      </c>
      <c r="Q321">
        <v>1.6722408026755849E-2</v>
      </c>
      <c r="R321">
        <v>1.560758082497213E-2</v>
      </c>
      <c r="S321">
        <v>1</v>
      </c>
    </row>
    <row r="322" spans="1:19" x14ac:dyDescent="0.3">
      <c r="A322" s="79" t="s">
        <v>55</v>
      </c>
      <c r="B322" s="1" t="s">
        <v>16</v>
      </c>
      <c r="C322">
        <v>264</v>
      </c>
      <c r="D322">
        <v>305</v>
      </c>
      <c r="E322">
        <v>311</v>
      </c>
      <c r="F322">
        <v>296</v>
      </c>
      <c r="G322">
        <v>314</v>
      </c>
      <c r="H322">
        <v>359</v>
      </c>
      <c r="I322">
        <v>347</v>
      </c>
      <c r="J322">
        <v>359</v>
      </c>
      <c r="K322">
        <v>346</v>
      </c>
      <c r="L322">
        <v>314</v>
      </c>
      <c r="M322">
        <v>351</v>
      </c>
      <c r="N322">
        <v>370</v>
      </c>
      <c r="O322">
        <v>357</v>
      </c>
      <c r="P322">
        <v>355</v>
      </c>
      <c r="Q322">
        <v>357</v>
      </c>
      <c r="R322">
        <v>535</v>
      </c>
      <c r="S322">
        <v>5540</v>
      </c>
    </row>
    <row r="323" spans="1:19" x14ac:dyDescent="0.3">
      <c r="A323" s="79"/>
      <c r="B323" s="1" t="s">
        <v>145</v>
      </c>
      <c r="C323">
        <v>4.7653429602888077E-2</v>
      </c>
      <c r="D323">
        <v>5.5054151624548728E-2</v>
      </c>
      <c r="E323">
        <v>5.6137184115523472E-2</v>
      </c>
      <c r="F323">
        <v>5.3429602888086652E-2</v>
      </c>
      <c r="G323">
        <v>5.6678700361010831E-2</v>
      </c>
      <c r="H323">
        <v>6.4801444043321305E-2</v>
      </c>
      <c r="I323">
        <v>6.2635379061371843E-2</v>
      </c>
      <c r="J323">
        <v>6.4801444043321305E-2</v>
      </c>
      <c r="K323">
        <v>6.2454873646209393E-2</v>
      </c>
      <c r="L323">
        <v>5.6678700361010831E-2</v>
      </c>
      <c r="M323">
        <v>6.3357400722021659E-2</v>
      </c>
      <c r="N323">
        <v>6.6787003610108309E-2</v>
      </c>
      <c r="O323">
        <v>6.444043321299639E-2</v>
      </c>
      <c r="P323">
        <v>6.4079422382671475E-2</v>
      </c>
      <c r="Q323">
        <v>6.444043321299639E-2</v>
      </c>
      <c r="R323">
        <v>9.6570397111913356E-2</v>
      </c>
      <c r="S323">
        <v>1</v>
      </c>
    </row>
    <row r="324" spans="1:19" x14ac:dyDescent="0.3">
      <c r="A324" s="79" t="s">
        <v>56</v>
      </c>
      <c r="B324" s="1" t="s">
        <v>16</v>
      </c>
      <c r="C324">
        <v>3620</v>
      </c>
      <c r="D324">
        <v>3908</v>
      </c>
      <c r="E324">
        <v>3996</v>
      </c>
      <c r="F324">
        <v>3888</v>
      </c>
      <c r="G324">
        <v>3697</v>
      </c>
      <c r="H324">
        <v>3674</v>
      </c>
      <c r="I324">
        <v>3942</v>
      </c>
      <c r="J324">
        <v>4069</v>
      </c>
      <c r="K324">
        <v>3944</v>
      </c>
      <c r="L324">
        <v>4382</v>
      </c>
      <c r="M324">
        <v>4363</v>
      </c>
      <c r="N324">
        <v>4271</v>
      </c>
      <c r="O324">
        <v>3973</v>
      </c>
      <c r="P324">
        <v>3792</v>
      </c>
      <c r="Q324">
        <v>3523</v>
      </c>
      <c r="R324">
        <v>6230</v>
      </c>
      <c r="S324">
        <v>65272</v>
      </c>
    </row>
    <row r="325" spans="1:19" x14ac:dyDescent="0.3">
      <c r="A325" s="79"/>
      <c r="B325" s="1" t="s">
        <v>145</v>
      </c>
      <c r="C325">
        <v>5.5460227969113859E-2</v>
      </c>
      <c r="D325">
        <v>5.9872533398700821E-2</v>
      </c>
      <c r="E325">
        <v>6.1220737835519061E-2</v>
      </c>
      <c r="F325">
        <v>5.956612329942395E-2</v>
      </c>
      <c r="G325">
        <v>5.6639906851329823E-2</v>
      </c>
      <c r="H325">
        <v>5.6287535237161422E-2</v>
      </c>
      <c r="I325">
        <v>6.0393430567471512E-2</v>
      </c>
      <c r="J325">
        <v>6.233913469787964E-2</v>
      </c>
      <c r="K325">
        <v>6.0424071577399187E-2</v>
      </c>
      <c r="L325">
        <v>6.7134452751562698E-2</v>
      </c>
      <c r="M325">
        <v>6.6843363157249661E-2</v>
      </c>
      <c r="N325">
        <v>6.5433876700576057E-2</v>
      </c>
      <c r="O325">
        <v>6.0868366221350653E-2</v>
      </c>
      <c r="P325">
        <v>5.8095354822894962E-2</v>
      </c>
      <c r="Q325">
        <v>5.3974138987621031E-2</v>
      </c>
      <c r="R325">
        <v>9.5446745924745682E-2</v>
      </c>
      <c r="S325">
        <v>1</v>
      </c>
    </row>
    <row r="326" spans="1:19" x14ac:dyDescent="0.3">
      <c r="A326" s="79" t="s">
        <v>57</v>
      </c>
      <c r="B326" s="1" t="s">
        <v>16</v>
      </c>
      <c r="C326">
        <v>268</v>
      </c>
      <c r="D326">
        <v>285</v>
      </c>
      <c r="E326">
        <v>253</v>
      </c>
      <c r="F326">
        <v>217</v>
      </c>
      <c r="G326">
        <v>233</v>
      </c>
      <c r="H326">
        <v>267</v>
      </c>
      <c r="I326">
        <v>290</v>
      </c>
      <c r="J326">
        <v>276</v>
      </c>
      <c r="K326">
        <v>264</v>
      </c>
      <c r="L326">
        <v>254</v>
      </c>
      <c r="M326">
        <v>246</v>
      </c>
      <c r="N326">
        <v>277</v>
      </c>
      <c r="O326">
        <v>250</v>
      </c>
      <c r="P326">
        <v>210</v>
      </c>
      <c r="Q326">
        <v>150</v>
      </c>
      <c r="R326">
        <v>248</v>
      </c>
      <c r="S326">
        <v>3988</v>
      </c>
    </row>
    <row r="327" spans="1:19" x14ac:dyDescent="0.3">
      <c r="A327" s="79"/>
      <c r="B327" s="1" t="s">
        <v>145</v>
      </c>
      <c r="C327">
        <v>6.720160481444333E-2</v>
      </c>
      <c r="D327">
        <v>7.1464393179538621E-2</v>
      </c>
      <c r="E327">
        <v>6.3440320962888666E-2</v>
      </c>
      <c r="F327">
        <v>5.4413239719157472E-2</v>
      </c>
      <c r="G327">
        <v>5.8425275827482449E-2</v>
      </c>
      <c r="H327">
        <v>6.6950852557673024E-2</v>
      </c>
      <c r="I327">
        <v>7.2718154463390167E-2</v>
      </c>
      <c r="J327">
        <v>6.9207622868605823E-2</v>
      </c>
      <c r="K327">
        <v>6.6198595787362091E-2</v>
      </c>
      <c r="L327">
        <v>6.3691073219658972E-2</v>
      </c>
      <c r="M327">
        <v>6.1685055165496487E-2</v>
      </c>
      <c r="N327">
        <v>6.9458375125376129E-2</v>
      </c>
      <c r="O327">
        <v>6.2688064192577733E-2</v>
      </c>
      <c r="P327">
        <v>5.2657973921765293E-2</v>
      </c>
      <c r="Q327">
        <v>3.7612838515546643E-2</v>
      </c>
      <c r="R327">
        <v>6.2186559679037107E-2</v>
      </c>
      <c r="S327">
        <v>1</v>
      </c>
    </row>
    <row r="328" spans="1:19" x14ac:dyDescent="0.3">
      <c r="A328" s="79" t="s">
        <v>58</v>
      </c>
      <c r="B328" s="1" t="s">
        <v>16</v>
      </c>
      <c r="C328">
        <v>4058</v>
      </c>
      <c r="D328">
        <v>3822</v>
      </c>
      <c r="E328">
        <v>3811</v>
      </c>
      <c r="F328">
        <v>4119</v>
      </c>
      <c r="G328">
        <v>4553</v>
      </c>
      <c r="H328">
        <v>4824</v>
      </c>
      <c r="I328">
        <v>5442</v>
      </c>
      <c r="J328">
        <v>5430</v>
      </c>
      <c r="K328">
        <v>5060</v>
      </c>
      <c r="L328">
        <v>5184</v>
      </c>
      <c r="M328">
        <v>6681</v>
      </c>
      <c r="N328">
        <v>6807</v>
      </c>
      <c r="O328">
        <v>5821</v>
      </c>
      <c r="P328">
        <v>4823</v>
      </c>
      <c r="Q328">
        <v>3834</v>
      </c>
      <c r="R328">
        <v>9516</v>
      </c>
      <c r="S328">
        <v>83785</v>
      </c>
    </row>
    <row r="329" spans="1:19" x14ac:dyDescent="0.3">
      <c r="A329" s="79"/>
      <c r="B329" s="1" t="s">
        <v>145</v>
      </c>
      <c r="C329">
        <v>4.8433490481589778E-2</v>
      </c>
      <c r="D329">
        <v>4.5616757176105513E-2</v>
      </c>
      <c r="E329">
        <v>4.5485468759324459E-2</v>
      </c>
      <c r="F329">
        <v>4.9161544429193772E-2</v>
      </c>
      <c r="G329">
        <v>5.4341469236736883E-2</v>
      </c>
      <c r="H329">
        <v>5.7575938413797219E-2</v>
      </c>
      <c r="I329">
        <v>6.4951960374768747E-2</v>
      </c>
      <c r="J329">
        <v>6.4808736647371246E-2</v>
      </c>
      <c r="K329">
        <v>6.0392671719281497E-2</v>
      </c>
      <c r="L329">
        <v>6.1872650235722387E-2</v>
      </c>
      <c r="M329">
        <v>7.9739810228561192E-2</v>
      </c>
      <c r="N329">
        <v>8.124365936623501E-2</v>
      </c>
      <c r="O329">
        <v>6.9475443098406642E-2</v>
      </c>
      <c r="P329">
        <v>5.7564003103180758E-2</v>
      </c>
      <c r="Q329">
        <v>4.5759980903503007E-2</v>
      </c>
      <c r="R329">
        <v>0.1135764158262219</v>
      </c>
      <c r="S329">
        <v>1</v>
      </c>
    </row>
    <row r="330" spans="1:19" x14ac:dyDescent="0.3">
      <c r="A330" s="79" t="s">
        <v>59</v>
      </c>
      <c r="B330" s="1" t="s">
        <v>16</v>
      </c>
      <c r="C330">
        <v>4169</v>
      </c>
      <c r="D330">
        <v>3888</v>
      </c>
      <c r="E330">
        <v>3479</v>
      </c>
      <c r="F330">
        <v>3137</v>
      </c>
      <c r="G330">
        <v>2860</v>
      </c>
      <c r="H330">
        <v>2539</v>
      </c>
      <c r="I330">
        <v>2267</v>
      </c>
      <c r="J330">
        <v>1924</v>
      </c>
      <c r="K330">
        <v>1626</v>
      </c>
      <c r="L330">
        <v>1405</v>
      </c>
      <c r="M330">
        <v>1190</v>
      </c>
      <c r="N330">
        <v>946</v>
      </c>
      <c r="O330">
        <v>667</v>
      </c>
      <c r="P330">
        <v>424</v>
      </c>
      <c r="Q330">
        <v>298</v>
      </c>
      <c r="R330">
        <v>254</v>
      </c>
      <c r="S330">
        <v>31073</v>
      </c>
    </row>
    <row r="331" spans="1:19" x14ac:dyDescent="0.3">
      <c r="A331" s="79"/>
      <c r="B331" s="1" t="s">
        <v>145</v>
      </c>
      <c r="C331">
        <v>0.13416792713931711</v>
      </c>
      <c r="D331">
        <v>0.12512470633669101</v>
      </c>
      <c r="E331">
        <v>0.1119621536382068</v>
      </c>
      <c r="F331">
        <v>0.1009558137289608</v>
      </c>
      <c r="G331">
        <v>9.2041322048080326E-2</v>
      </c>
      <c r="H331">
        <v>8.1710810027998584E-2</v>
      </c>
      <c r="I331">
        <v>7.2957229749300037E-2</v>
      </c>
      <c r="J331">
        <v>6.1918707559617682E-2</v>
      </c>
      <c r="K331">
        <v>5.2328387989572941E-2</v>
      </c>
      <c r="L331">
        <v>4.5216104013130372E-2</v>
      </c>
      <c r="M331">
        <v>3.8296913719306151E-2</v>
      </c>
      <c r="N331">
        <v>3.044443729282657E-2</v>
      </c>
      <c r="O331">
        <v>2.1465581051073278E-2</v>
      </c>
      <c r="P331">
        <v>1.364528690503009E-2</v>
      </c>
      <c r="Q331">
        <v>9.5903195700447336E-3</v>
      </c>
      <c r="R331">
        <v>8.1742992308434983E-3</v>
      </c>
      <c r="S331">
        <v>1</v>
      </c>
    </row>
    <row r="332" spans="1:19" x14ac:dyDescent="0.3">
      <c r="A332" s="79" t="s">
        <v>60</v>
      </c>
      <c r="B332" s="1" t="s">
        <v>16</v>
      </c>
      <c r="C332">
        <v>409</v>
      </c>
      <c r="D332">
        <v>472</v>
      </c>
      <c r="E332">
        <v>542</v>
      </c>
      <c r="F332">
        <v>526</v>
      </c>
      <c r="G332">
        <v>529</v>
      </c>
      <c r="H332">
        <v>528</v>
      </c>
      <c r="I332">
        <v>598</v>
      </c>
      <c r="J332">
        <v>739</v>
      </c>
      <c r="K332">
        <v>781</v>
      </c>
      <c r="L332">
        <v>794</v>
      </c>
      <c r="M332">
        <v>796</v>
      </c>
      <c r="N332">
        <v>710</v>
      </c>
      <c r="O332">
        <v>676</v>
      </c>
      <c r="P332">
        <v>581</v>
      </c>
      <c r="Q332">
        <v>550</v>
      </c>
      <c r="R332">
        <v>1192</v>
      </c>
      <c r="S332">
        <v>10423</v>
      </c>
    </row>
    <row r="333" spans="1:19" x14ac:dyDescent="0.3">
      <c r="A333" s="79"/>
      <c r="B333" s="1" t="s">
        <v>145</v>
      </c>
      <c r="C333">
        <v>3.9240141993667849E-2</v>
      </c>
      <c r="D333">
        <v>4.5284467044037227E-2</v>
      </c>
      <c r="E333">
        <v>5.2000383766669857E-2</v>
      </c>
      <c r="F333">
        <v>5.0465317087210977E-2</v>
      </c>
      <c r="G333">
        <v>5.0753142089609522E-2</v>
      </c>
      <c r="H333">
        <v>5.0657200422143327E-2</v>
      </c>
      <c r="I333">
        <v>5.7373117144775977E-2</v>
      </c>
      <c r="J333">
        <v>7.0900892257507439E-2</v>
      </c>
      <c r="K333">
        <v>7.4930442291087015E-2</v>
      </c>
      <c r="L333">
        <v>7.6177683968147364E-2</v>
      </c>
      <c r="M333">
        <v>7.6369567303079727E-2</v>
      </c>
      <c r="N333">
        <v>6.8118583900988197E-2</v>
      </c>
      <c r="O333">
        <v>6.4856567207138061E-2</v>
      </c>
      <c r="P333">
        <v>5.5742108797850909E-2</v>
      </c>
      <c r="Q333">
        <v>5.276791710639931E-2</v>
      </c>
      <c r="R333">
        <v>0.1143624676196872</v>
      </c>
      <c r="S333">
        <v>1</v>
      </c>
    </row>
    <row r="334" spans="1:19" x14ac:dyDescent="0.3">
      <c r="A334" s="79" t="s">
        <v>61</v>
      </c>
      <c r="B334" s="1" t="s">
        <v>16</v>
      </c>
      <c r="C334">
        <v>2065</v>
      </c>
      <c r="D334">
        <v>1982</v>
      </c>
      <c r="E334">
        <v>1926</v>
      </c>
      <c r="F334">
        <v>1946</v>
      </c>
      <c r="G334">
        <v>1802</v>
      </c>
      <c r="H334">
        <v>1611</v>
      </c>
      <c r="I334">
        <v>1354</v>
      </c>
      <c r="J334">
        <v>1178</v>
      </c>
      <c r="K334">
        <v>956</v>
      </c>
      <c r="L334">
        <v>746</v>
      </c>
      <c r="M334">
        <v>583</v>
      </c>
      <c r="N334">
        <v>470</v>
      </c>
      <c r="O334">
        <v>392</v>
      </c>
      <c r="P334">
        <v>327</v>
      </c>
      <c r="Q334">
        <v>222</v>
      </c>
      <c r="R334">
        <v>356</v>
      </c>
      <c r="S334">
        <v>17916</v>
      </c>
    </row>
    <row r="335" spans="1:19" x14ac:dyDescent="0.3">
      <c r="A335" s="79"/>
      <c r="B335" s="1" t="s">
        <v>145</v>
      </c>
      <c r="C335">
        <v>0.11526010270149591</v>
      </c>
      <c r="D335">
        <v>0.1106273721812905</v>
      </c>
      <c r="E335">
        <v>0.1075016744809109</v>
      </c>
      <c r="F335">
        <v>0.1086179950881893</v>
      </c>
      <c r="G335">
        <v>0.1005804867157848</v>
      </c>
      <c r="H335">
        <v>8.9919624916275948E-2</v>
      </c>
      <c r="I335">
        <v>7.5574905112748378E-2</v>
      </c>
      <c r="J335">
        <v>6.5751283768698376E-2</v>
      </c>
      <c r="K335">
        <v>5.3360125027908017E-2</v>
      </c>
      <c r="L335">
        <v>4.1638758651484697E-2</v>
      </c>
      <c r="M335">
        <v>3.2540745702165662E-2</v>
      </c>
      <c r="N335">
        <v>2.6233534271042639E-2</v>
      </c>
      <c r="O335">
        <v>2.1879883902656841E-2</v>
      </c>
      <c r="P335">
        <v>1.8251841929002009E-2</v>
      </c>
      <c r="Q335">
        <v>1.2391158740790361E-2</v>
      </c>
      <c r="R335">
        <v>1.98705068095557E-2</v>
      </c>
      <c r="S335">
        <v>1</v>
      </c>
    </row>
    <row r="336" spans="1:19" x14ac:dyDescent="0.3">
      <c r="A336" s="79" t="s">
        <v>62</v>
      </c>
      <c r="B336" s="1" t="s">
        <v>16</v>
      </c>
      <c r="C336">
        <v>2100</v>
      </c>
      <c r="D336">
        <v>1866</v>
      </c>
      <c r="E336">
        <v>1688</v>
      </c>
      <c r="F336">
        <v>1511</v>
      </c>
      <c r="G336">
        <v>1305</v>
      </c>
      <c r="H336">
        <v>1060</v>
      </c>
      <c r="I336">
        <v>828</v>
      </c>
      <c r="J336">
        <v>643</v>
      </c>
      <c r="K336">
        <v>500</v>
      </c>
      <c r="L336">
        <v>399</v>
      </c>
      <c r="M336">
        <v>333</v>
      </c>
      <c r="N336">
        <v>281</v>
      </c>
      <c r="O336">
        <v>230</v>
      </c>
      <c r="P336">
        <v>178</v>
      </c>
      <c r="Q336">
        <v>105</v>
      </c>
      <c r="R336">
        <v>103</v>
      </c>
      <c r="S336">
        <v>13130</v>
      </c>
    </row>
    <row r="337" spans="1:19" x14ac:dyDescent="0.3">
      <c r="A337" s="79"/>
      <c r="B337" s="1" t="s">
        <v>145</v>
      </c>
      <c r="C337">
        <v>0.1599390708301599</v>
      </c>
      <c r="D337">
        <v>0.14211728865194209</v>
      </c>
      <c r="E337">
        <v>0.12856054836252859</v>
      </c>
      <c r="F337">
        <v>0.11507996953541511</v>
      </c>
      <c r="G337">
        <v>9.9390708301599393E-2</v>
      </c>
      <c r="H337">
        <v>8.0731150038080735E-2</v>
      </c>
      <c r="I337">
        <v>6.3061690784463068E-2</v>
      </c>
      <c r="J337">
        <v>4.8971820258948973E-2</v>
      </c>
      <c r="K337">
        <v>3.8080731150038079E-2</v>
      </c>
      <c r="L337">
        <v>3.038842345773039E-2</v>
      </c>
      <c r="M337">
        <v>2.536176694592536E-2</v>
      </c>
      <c r="N337">
        <v>2.1401370906321399E-2</v>
      </c>
      <c r="O337">
        <v>1.7517136329017521E-2</v>
      </c>
      <c r="P337">
        <v>1.355674028941356E-2</v>
      </c>
      <c r="Q337">
        <v>7.9969535415079975E-3</v>
      </c>
      <c r="R337">
        <v>7.8446306169078443E-3</v>
      </c>
      <c r="S337">
        <v>1</v>
      </c>
    </row>
    <row r="338" spans="1:19" x14ac:dyDescent="0.3">
      <c r="A338" s="79" t="s">
        <v>63</v>
      </c>
      <c r="B338" s="1" t="s">
        <v>16</v>
      </c>
      <c r="C338">
        <v>74</v>
      </c>
      <c r="D338">
        <v>74</v>
      </c>
      <c r="E338">
        <v>71</v>
      </c>
      <c r="F338">
        <v>75</v>
      </c>
      <c r="G338">
        <v>77</v>
      </c>
      <c r="H338">
        <v>68</v>
      </c>
      <c r="I338">
        <v>44</v>
      </c>
      <c r="J338">
        <v>49</v>
      </c>
      <c r="K338">
        <v>46</v>
      </c>
      <c r="L338">
        <v>45</v>
      </c>
      <c r="M338">
        <v>43</v>
      </c>
      <c r="N338">
        <v>37</v>
      </c>
      <c r="O338">
        <v>30</v>
      </c>
      <c r="P338">
        <v>21</v>
      </c>
      <c r="Q338">
        <v>15</v>
      </c>
      <c r="R338">
        <v>17</v>
      </c>
      <c r="S338">
        <v>786</v>
      </c>
    </row>
    <row r="339" spans="1:19" x14ac:dyDescent="0.3">
      <c r="A339" s="79"/>
      <c r="B339" s="1" t="s">
        <v>145</v>
      </c>
      <c r="C339">
        <v>9.4147582697201013E-2</v>
      </c>
      <c r="D339">
        <v>9.4147582697201013E-2</v>
      </c>
      <c r="E339">
        <v>9.0330788804071249E-2</v>
      </c>
      <c r="F339">
        <v>9.5419847328244281E-2</v>
      </c>
      <c r="G339">
        <v>9.796437659033079E-2</v>
      </c>
      <c r="H339">
        <v>8.6513994910941472E-2</v>
      </c>
      <c r="I339">
        <v>5.5979643765903309E-2</v>
      </c>
      <c r="J339">
        <v>6.2340966921119588E-2</v>
      </c>
      <c r="K339">
        <v>5.8524173027989818E-2</v>
      </c>
      <c r="L339">
        <v>5.7251908396946563E-2</v>
      </c>
      <c r="M339">
        <v>5.4707379134860047E-2</v>
      </c>
      <c r="N339">
        <v>4.7073791348600513E-2</v>
      </c>
      <c r="O339">
        <v>3.8167938931297711E-2</v>
      </c>
      <c r="P339">
        <v>2.67175572519084E-2</v>
      </c>
      <c r="Q339">
        <v>1.9083969465648859E-2</v>
      </c>
      <c r="R339">
        <v>2.1628498727735371E-2</v>
      </c>
      <c r="S339">
        <v>1</v>
      </c>
    </row>
    <row r="340" spans="1:19" x14ac:dyDescent="0.3">
      <c r="A340" s="79" t="s">
        <v>64</v>
      </c>
      <c r="B340" s="1" t="s">
        <v>16</v>
      </c>
      <c r="C340">
        <v>1263</v>
      </c>
      <c r="D340">
        <v>1238</v>
      </c>
      <c r="E340">
        <v>1202</v>
      </c>
      <c r="F340">
        <v>1145</v>
      </c>
      <c r="G340">
        <v>1065</v>
      </c>
      <c r="H340">
        <v>979</v>
      </c>
      <c r="I340">
        <v>906</v>
      </c>
      <c r="J340">
        <v>826</v>
      </c>
      <c r="K340">
        <v>627</v>
      </c>
      <c r="L340">
        <v>479</v>
      </c>
      <c r="M340">
        <v>424</v>
      </c>
      <c r="N340">
        <v>365</v>
      </c>
      <c r="O340">
        <v>293</v>
      </c>
      <c r="P340">
        <v>231</v>
      </c>
      <c r="Q340">
        <v>151</v>
      </c>
      <c r="R340">
        <v>207</v>
      </c>
      <c r="S340">
        <v>11401</v>
      </c>
    </row>
    <row r="341" spans="1:19" x14ac:dyDescent="0.3">
      <c r="A341" s="79"/>
      <c r="B341" s="1" t="s">
        <v>145</v>
      </c>
      <c r="C341">
        <v>0.1107797561617402</v>
      </c>
      <c r="D341">
        <v>0.1085869660556092</v>
      </c>
      <c r="E341">
        <v>0.1054293483027805</v>
      </c>
      <c r="F341">
        <v>0.1004297868608017</v>
      </c>
      <c r="G341">
        <v>9.3412858521182349E-2</v>
      </c>
      <c r="H341">
        <v>8.5869660556091576E-2</v>
      </c>
      <c r="I341">
        <v>7.9466713446188927E-2</v>
      </c>
      <c r="J341">
        <v>7.2449785106569603E-2</v>
      </c>
      <c r="K341">
        <v>5.4995175861766513E-2</v>
      </c>
      <c r="L341">
        <v>4.2013858433470747E-2</v>
      </c>
      <c r="M341">
        <v>3.7189720199982457E-2</v>
      </c>
      <c r="N341">
        <v>3.2014735549513201E-2</v>
      </c>
      <c r="O341">
        <v>2.5699500043855801E-2</v>
      </c>
      <c r="P341">
        <v>2.0261380580650822E-2</v>
      </c>
      <c r="Q341">
        <v>1.324445224103149E-2</v>
      </c>
      <c r="R341">
        <v>1.8156302078765021E-2</v>
      </c>
      <c r="S341">
        <v>1</v>
      </c>
    </row>
    <row r="342" spans="1:19" x14ac:dyDescent="0.3">
      <c r="A342" s="79" t="s">
        <v>65</v>
      </c>
      <c r="B342" s="1" t="s">
        <v>16</v>
      </c>
      <c r="C342">
        <v>1017</v>
      </c>
      <c r="D342">
        <v>989</v>
      </c>
      <c r="E342">
        <v>1024</v>
      </c>
      <c r="F342">
        <v>1041</v>
      </c>
      <c r="G342">
        <v>1015</v>
      </c>
      <c r="H342">
        <v>891</v>
      </c>
      <c r="I342">
        <v>783</v>
      </c>
      <c r="J342">
        <v>687</v>
      </c>
      <c r="K342">
        <v>580</v>
      </c>
      <c r="L342">
        <v>467</v>
      </c>
      <c r="M342">
        <v>381</v>
      </c>
      <c r="N342">
        <v>299</v>
      </c>
      <c r="O342">
        <v>237</v>
      </c>
      <c r="P342">
        <v>183</v>
      </c>
      <c r="Q342">
        <v>122</v>
      </c>
      <c r="R342">
        <v>186</v>
      </c>
      <c r="S342">
        <v>9902</v>
      </c>
    </row>
    <row r="343" spans="1:19" x14ac:dyDescent="0.3">
      <c r="A343" s="79"/>
      <c r="B343" s="1" t="s">
        <v>145</v>
      </c>
      <c r="C343">
        <v>0.1027065239345587</v>
      </c>
      <c r="D343">
        <v>9.9878812361139158E-2</v>
      </c>
      <c r="E343">
        <v>0.10341345182791351</v>
      </c>
      <c r="F343">
        <v>0.1051302767117754</v>
      </c>
      <c r="G343">
        <v>0.1025045445364573</v>
      </c>
      <c r="H343">
        <v>8.9981821854170876E-2</v>
      </c>
      <c r="I343">
        <v>7.9074934356695617E-2</v>
      </c>
      <c r="J343">
        <v>6.9379923247828726E-2</v>
      </c>
      <c r="K343">
        <v>5.8574025449404162E-2</v>
      </c>
      <c r="L343">
        <v>4.716218945667542E-2</v>
      </c>
      <c r="M343">
        <v>3.8477075338315493E-2</v>
      </c>
      <c r="N343">
        <v>3.019592001615835E-2</v>
      </c>
      <c r="O343">
        <v>2.393455867501515E-2</v>
      </c>
      <c r="P343">
        <v>1.848111492627752E-2</v>
      </c>
      <c r="Q343">
        <v>1.2320743284185009E-2</v>
      </c>
      <c r="R343">
        <v>1.8784084023429608E-2</v>
      </c>
      <c r="S343">
        <v>1</v>
      </c>
    </row>
    <row r="344" spans="1:19" x14ac:dyDescent="0.3">
      <c r="A344" s="79" t="s">
        <v>66</v>
      </c>
      <c r="B344" s="1" t="s">
        <v>16</v>
      </c>
      <c r="C344">
        <v>461</v>
      </c>
      <c r="D344">
        <v>447</v>
      </c>
      <c r="E344">
        <v>484</v>
      </c>
      <c r="F344">
        <v>486</v>
      </c>
      <c r="G344">
        <v>518</v>
      </c>
      <c r="H344">
        <v>634</v>
      </c>
      <c r="I344">
        <v>612</v>
      </c>
      <c r="J344">
        <v>645</v>
      </c>
      <c r="K344">
        <v>815</v>
      </c>
      <c r="L344">
        <v>773</v>
      </c>
      <c r="M344">
        <v>648</v>
      </c>
      <c r="N344">
        <v>553</v>
      </c>
      <c r="O344">
        <v>637</v>
      </c>
      <c r="P344">
        <v>670</v>
      </c>
      <c r="Q344">
        <v>476</v>
      </c>
      <c r="R344">
        <v>802</v>
      </c>
      <c r="S344">
        <v>9661</v>
      </c>
    </row>
    <row r="345" spans="1:19" x14ac:dyDescent="0.3">
      <c r="A345" s="79"/>
      <c r="B345" s="1" t="s">
        <v>145</v>
      </c>
      <c r="C345">
        <v>4.7717627574785218E-2</v>
      </c>
      <c r="D345">
        <v>4.6268502225442501E-2</v>
      </c>
      <c r="E345">
        <v>5.0098333505848247E-2</v>
      </c>
      <c r="F345">
        <v>5.0305351412897208E-2</v>
      </c>
      <c r="G345">
        <v>5.361763792568057E-2</v>
      </c>
      <c r="H345">
        <v>6.562467653452024E-2</v>
      </c>
      <c r="I345">
        <v>6.3347479556981681E-2</v>
      </c>
      <c r="J345">
        <v>6.676327502328952E-2</v>
      </c>
      <c r="K345">
        <v>8.4359797122451091E-2</v>
      </c>
      <c r="L345">
        <v>8.001242107442294E-2</v>
      </c>
      <c r="M345">
        <v>6.7073801883862957E-2</v>
      </c>
      <c r="N345">
        <v>5.7240451299037369E-2</v>
      </c>
      <c r="O345">
        <v>6.5935203395093678E-2</v>
      </c>
      <c r="P345">
        <v>6.9350998861401517E-2</v>
      </c>
      <c r="Q345">
        <v>4.9270261877652419E-2</v>
      </c>
      <c r="R345">
        <v>8.3014180726632858E-2</v>
      </c>
      <c r="S345">
        <v>1</v>
      </c>
    </row>
    <row r="346" spans="1:19" x14ac:dyDescent="0.3">
      <c r="A346" s="79" t="s">
        <v>67</v>
      </c>
      <c r="B346" s="1" t="s">
        <v>16</v>
      </c>
      <c r="C346">
        <v>116879</v>
      </c>
      <c r="D346">
        <v>117982</v>
      </c>
      <c r="E346">
        <v>126156</v>
      </c>
      <c r="F346">
        <v>126046</v>
      </c>
      <c r="G346">
        <v>122505</v>
      </c>
      <c r="H346">
        <v>117397</v>
      </c>
      <c r="I346">
        <v>112176</v>
      </c>
      <c r="J346">
        <v>103460</v>
      </c>
      <c r="K346">
        <v>90220</v>
      </c>
      <c r="L346">
        <v>79441</v>
      </c>
      <c r="M346">
        <v>68876</v>
      </c>
      <c r="N346">
        <v>59256</v>
      </c>
      <c r="O346">
        <v>48891</v>
      </c>
      <c r="P346">
        <v>38260</v>
      </c>
      <c r="Q346">
        <v>24092</v>
      </c>
      <c r="R346">
        <v>28369</v>
      </c>
      <c r="S346">
        <v>1380006</v>
      </c>
    </row>
    <row r="347" spans="1:19" x14ac:dyDescent="0.3">
      <c r="A347" s="79"/>
      <c r="B347" s="1" t="s">
        <v>145</v>
      </c>
      <c r="C347">
        <v>8.4694559299017536E-2</v>
      </c>
      <c r="D347">
        <v>8.5493831186241223E-2</v>
      </c>
      <c r="E347">
        <v>9.1416993839157218E-2</v>
      </c>
      <c r="F347">
        <v>9.1337284040794026E-2</v>
      </c>
      <c r="G347">
        <v>8.8771353168029699E-2</v>
      </c>
      <c r="H347">
        <v>8.5069919985855127E-2</v>
      </c>
      <c r="I347">
        <v>8.1286603101725641E-2</v>
      </c>
      <c r="J347">
        <v>7.4970688533238267E-2</v>
      </c>
      <c r="K347">
        <v>6.5376527348431815E-2</v>
      </c>
      <c r="L347">
        <v>5.7565691743369229E-2</v>
      </c>
      <c r="M347">
        <v>4.9909927927849589E-2</v>
      </c>
      <c r="N347">
        <v>4.2938943743722847E-2</v>
      </c>
      <c r="O347">
        <v>3.5428106834318109E-2</v>
      </c>
      <c r="P347">
        <v>2.7724517139780549E-2</v>
      </c>
      <c r="Q347">
        <v>1.745789511060097E-2</v>
      </c>
      <c r="R347">
        <v>2.0557156997868122E-2</v>
      </c>
      <c r="S347">
        <v>1</v>
      </c>
    </row>
    <row r="348" spans="1:19" x14ac:dyDescent="0.3">
      <c r="A348" s="79" t="s">
        <v>68</v>
      </c>
      <c r="B348" s="1" t="s">
        <v>16</v>
      </c>
      <c r="C348">
        <v>23659</v>
      </c>
      <c r="D348">
        <v>24298</v>
      </c>
      <c r="E348">
        <v>22985</v>
      </c>
      <c r="F348">
        <v>23318</v>
      </c>
      <c r="G348">
        <v>22654</v>
      </c>
      <c r="H348">
        <v>20918</v>
      </c>
      <c r="I348">
        <v>19973</v>
      </c>
      <c r="J348">
        <v>21193</v>
      </c>
      <c r="K348">
        <v>19681</v>
      </c>
      <c r="L348">
        <v>18166</v>
      </c>
      <c r="M348">
        <v>15955</v>
      </c>
      <c r="N348">
        <v>13200</v>
      </c>
      <c r="O348">
        <v>10394</v>
      </c>
      <c r="P348">
        <v>7136</v>
      </c>
      <c r="Q348">
        <v>4617</v>
      </c>
      <c r="R348">
        <v>5374</v>
      </c>
      <c r="S348">
        <v>273521</v>
      </c>
    </row>
    <row r="349" spans="1:19" x14ac:dyDescent="0.3">
      <c r="A349" s="79"/>
      <c r="B349" s="1" t="s">
        <v>145</v>
      </c>
      <c r="C349">
        <v>8.649792886103809E-2</v>
      </c>
      <c r="D349">
        <v>8.8834129737753231E-2</v>
      </c>
      <c r="E349">
        <v>8.4033767059933234E-2</v>
      </c>
      <c r="F349">
        <v>8.5251223854841129E-2</v>
      </c>
      <c r="G349">
        <v>8.2823622317847623E-2</v>
      </c>
      <c r="H349">
        <v>7.6476760468117619E-2</v>
      </c>
      <c r="I349">
        <v>7.3021815509595245E-2</v>
      </c>
      <c r="J349">
        <v>7.7482167731179691E-2</v>
      </c>
      <c r="K349">
        <v>7.1954255797543887E-2</v>
      </c>
      <c r="L349">
        <v>6.6415375784674671E-2</v>
      </c>
      <c r="M349">
        <v>5.833190138965564E-2</v>
      </c>
      <c r="N349">
        <v>4.825954862697928E-2</v>
      </c>
      <c r="O349">
        <v>3.8000738517335049E-2</v>
      </c>
      <c r="P349">
        <v>2.6089404469857889E-2</v>
      </c>
      <c r="Q349">
        <v>1.6879873940209341E-2</v>
      </c>
      <c r="R349">
        <v>1.9647485933438381E-2</v>
      </c>
      <c r="S349">
        <v>1</v>
      </c>
    </row>
    <row r="350" spans="1:19" x14ac:dyDescent="0.3">
      <c r="A350" s="79" t="s">
        <v>69</v>
      </c>
      <c r="B350" s="1" t="s">
        <v>16</v>
      </c>
      <c r="C350">
        <v>7637</v>
      </c>
      <c r="D350">
        <v>6929</v>
      </c>
      <c r="E350">
        <v>6218</v>
      </c>
      <c r="F350">
        <v>5530</v>
      </c>
      <c r="G350">
        <v>5556</v>
      </c>
      <c r="H350">
        <v>6786</v>
      </c>
      <c r="I350">
        <v>8467</v>
      </c>
      <c r="J350">
        <v>8272</v>
      </c>
      <c r="K350">
        <v>6491</v>
      </c>
      <c r="L350">
        <v>5164</v>
      </c>
      <c r="M350">
        <v>4619</v>
      </c>
      <c r="N350">
        <v>3677</v>
      </c>
      <c r="O350">
        <v>3132</v>
      </c>
      <c r="P350">
        <v>2265</v>
      </c>
      <c r="Q350">
        <v>1448</v>
      </c>
      <c r="R350">
        <v>1799</v>
      </c>
      <c r="S350">
        <v>83990</v>
      </c>
    </row>
    <row r="351" spans="1:19" x14ac:dyDescent="0.3">
      <c r="A351" s="79"/>
      <c r="B351" s="1" t="s">
        <v>145</v>
      </c>
      <c r="C351">
        <v>9.0927491368020003E-2</v>
      </c>
      <c r="D351">
        <v>8.2497916418621267E-2</v>
      </c>
      <c r="E351">
        <v>7.4032622931301348E-2</v>
      </c>
      <c r="F351">
        <v>6.584117156804381E-2</v>
      </c>
      <c r="G351">
        <v>6.615073223002739E-2</v>
      </c>
      <c r="H351">
        <v>8.0795332777711629E-2</v>
      </c>
      <c r="I351">
        <v>0.1008096201928801</v>
      </c>
      <c r="J351">
        <v>9.8487915228003334E-2</v>
      </c>
      <c r="K351">
        <v>7.7283009882128828E-2</v>
      </c>
      <c r="L351">
        <v>6.1483509941659721E-2</v>
      </c>
      <c r="M351">
        <v>5.4994642219311822E-2</v>
      </c>
      <c r="N351">
        <v>4.3779021312060962E-2</v>
      </c>
      <c r="O351">
        <v>3.7290153589713063E-2</v>
      </c>
      <c r="P351">
        <v>2.6967496130491729E-2</v>
      </c>
      <c r="Q351">
        <v>1.7240147636623411E-2</v>
      </c>
      <c r="R351">
        <v>2.1419216573401591E-2</v>
      </c>
      <c r="S351">
        <v>1</v>
      </c>
    </row>
    <row r="352" spans="1:19" x14ac:dyDescent="0.3">
      <c r="A352" s="79" t="s">
        <v>70</v>
      </c>
      <c r="B352" s="1" t="s">
        <v>16</v>
      </c>
      <c r="C352">
        <v>5380</v>
      </c>
      <c r="D352">
        <v>5229</v>
      </c>
      <c r="E352">
        <v>4559</v>
      </c>
      <c r="F352">
        <v>4152</v>
      </c>
      <c r="G352">
        <v>3799</v>
      </c>
      <c r="H352">
        <v>3366</v>
      </c>
      <c r="I352">
        <v>2928</v>
      </c>
      <c r="J352">
        <v>2476</v>
      </c>
      <c r="K352">
        <v>2150</v>
      </c>
      <c r="L352">
        <v>1786</v>
      </c>
      <c r="M352">
        <v>1415</v>
      </c>
      <c r="N352">
        <v>926</v>
      </c>
      <c r="O352">
        <v>669</v>
      </c>
      <c r="P352">
        <v>623</v>
      </c>
      <c r="Q352">
        <v>332</v>
      </c>
      <c r="R352">
        <v>430</v>
      </c>
      <c r="S352">
        <v>40220</v>
      </c>
    </row>
    <row r="353" spans="1:19" x14ac:dyDescent="0.3">
      <c r="A353" s="79"/>
      <c r="B353" s="1" t="s">
        <v>145</v>
      </c>
      <c r="C353">
        <v>0.1337642963699652</v>
      </c>
      <c r="D353">
        <v>0.13000994530084539</v>
      </c>
      <c r="E353">
        <v>0.1133515663848831</v>
      </c>
      <c r="F353">
        <v>0.1032322227747389</v>
      </c>
      <c r="G353">
        <v>9.445549477871705E-2</v>
      </c>
      <c r="H353">
        <v>8.3689706613625056E-2</v>
      </c>
      <c r="I353">
        <v>7.2799602187966189E-2</v>
      </c>
      <c r="J353">
        <v>6.1561412232720041E-2</v>
      </c>
      <c r="K353">
        <v>5.3455992043759323E-2</v>
      </c>
      <c r="L353">
        <v>4.4405768274490297E-2</v>
      </c>
      <c r="M353">
        <v>3.5181501740427647E-2</v>
      </c>
      <c r="N353">
        <v>2.3023371456986571E-2</v>
      </c>
      <c r="O353">
        <v>1.6633515663848832E-2</v>
      </c>
      <c r="P353">
        <v>1.548980606663352E-2</v>
      </c>
      <c r="Q353">
        <v>8.2545997016409741E-3</v>
      </c>
      <c r="R353">
        <v>1.0691198408751859E-2</v>
      </c>
      <c r="S353">
        <v>1</v>
      </c>
    </row>
    <row r="354" spans="1:19" x14ac:dyDescent="0.3">
      <c r="A354" s="79" t="s">
        <v>71</v>
      </c>
      <c r="B354" s="1" t="s">
        <v>16</v>
      </c>
      <c r="C354">
        <v>314</v>
      </c>
      <c r="D354">
        <v>358</v>
      </c>
      <c r="E354">
        <v>357</v>
      </c>
      <c r="F354">
        <v>312</v>
      </c>
      <c r="G354">
        <v>290</v>
      </c>
      <c r="H354">
        <v>277</v>
      </c>
      <c r="I354">
        <v>311</v>
      </c>
      <c r="J354">
        <v>385</v>
      </c>
      <c r="K354">
        <v>396</v>
      </c>
      <c r="L354">
        <v>368</v>
      </c>
      <c r="M354">
        <v>312</v>
      </c>
      <c r="N354">
        <v>289</v>
      </c>
      <c r="O354">
        <v>250</v>
      </c>
      <c r="P354">
        <v>231</v>
      </c>
      <c r="Q354">
        <v>197</v>
      </c>
      <c r="R354">
        <v>292</v>
      </c>
      <c r="S354">
        <v>4939</v>
      </c>
    </row>
    <row r="355" spans="1:19" x14ac:dyDescent="0.3">
      <c r="A355" s="79"/>
      <c r="B355" s="1" t="s">
        <v>145</v>
      </c>
      <c r="C355">
        <v>6.3575622595667139E-2</v>
      </c>
      <c r="D355">
        <v>7.2484308564486732E-2</v>
      </c>
      <c r="E355">
        <v>7.2281838428831749E-2</v>
      </c>
      <c r="F355">
        <v>6.3170682324357158E-2</v>
      </c>
      <c r="G355">
        <v>5.8716339339947347E-2</v>
      </c>
      <c r="H355">
        <v>5.6084227576432479E-2</v>
      </c>
      <c r="I355">
        <v>6.2968212188702161E-2</v>
      </c>
      <c r="J355">
        <v>7.7951002227171495E-2</v>
      </c>
      <c r="K355">
        <v>8.0178173719376397E-2</v>
      </c>
      <c r="L355">
        <v>7.4509009921036651E-2</v>
      </c>
      <c r="M355">
        <v>6.3170682324357158E-2</v>
      </c>
      <c r="N355">
        <v>5.8513869204292357E-2</v>
      </c>
      <c r="O355">
        <v>5.0617533913747723E-2</v>
      </c>
      <c r="P355">
        <v>4.6770601336302897E-2</v>
      </c>
      <c r="Q355">
        <v>3.9886616724033208E-2</v>
      </c>
      <c r="R355">
        <v>5.9121279611257342E-2</v>
      </c>
      <c r="S355">
        <v>1</v>
      </c>
    </row>
    <row r="356" spans="1:19" x14ac:dyDescent="0.3">
      <c r="A356" s="79" t="s">
        <v>72</v>
      </c>
      <c r="B356" s="1" t="s">
        <v>16</v>
      </c>
      <c r="C356">
        <v>848</v>
      </c>
      <c r="D356">
        <v>823</v>
      </c>
      <c r="E356">
        <v>738</v>
      </c>
      <c r="F356">
        <v>668</v>
      </c>
      <c r="G356">
        <v>624</v>
      </c>
      <c r="H356">
        <v>573</v>
      </c>
      <c r="I356">
        <v>564</v>
      </c>
      <c r="J356">
        <v>558</v>
      </c>
      <c r="K356">
        <v>543</v>
      </c>
      <c r="L356">
        <v>497</v>
      </c>
      <c r="M356">
        <v>417</v>
      </c>
      <c r="N356">
        <v>378</v>
      </c>
      <c r="O356">
        <v>350</v>
      </c>
      <c r="P356">
        <v>354</v>
      </c>
      <c r="Q356">
        <v>288</v>
      </c>
      <c r="R356">
        <v>432</v>
      </c>
      <c r="S356">
        <v>8655</v>
      </c>
    </row>
    <row r="357" spans="1:19" x14ac:dyDescent="0.3">
      <c r="A357" s="79"/>
      <c r="B357" s="1" t="s">
        <v>145</v>
      </c>
      <c r="C357">
        <v>9.7978047371461582E-2</v>
      </c>
      <c r="D357">
        <v>9.5089543616406702E-2</v>
      </c>
      <c r="E357">
        <v>8.5268630849220109E-2</v>
      </c>
      <c r="F357">
        <v>7.718082033506643E-2</v>
      </c>
      <c r="G357">
        <v>7.2097053726169841E-2</v>
      </c>
      <c r="H357">
        <v>6.6204506065857885E-2</v>
      </c>
      <c r="I357">
        <v>6.5164644714038128E-2</v>
      </c>
      <c r="J357">
        <v>6.4471403812824957E-2</v>
      </c>
      <c r="K357">
        <v>6.2738301559792028E-2</v>
      </c>
      <c r="L357">
        <v>5.7423454650491049E-2</v>
      </c>
      <c r="M357">
        <v>4.8180242634315418E-2</v>
      </c>
      <c r="N357">
        <v>4.3674176776429811E-2</v>
      </c>
      <c r="O357">
        <v>4.0439052570768352E-2</v>
      </c>
      <c r="P357">
        <v>4.0901213171577133E-2</v>
      </c>
      <c r="Q357">
        <v>3.3275563258232242E-2</v>
      </c>
      <c r="R357">
        <v>4.9913344887348353E-2</v>
      </c>
      <c r="S357">
        <v>1</v>
      </c>
    </row>
    <row r="358" spans="1:19" x14ac:dyDescent="0.3">
      <c r="A358" s="79" t="s">
        <v>73</v>
      </c>
      <c r="B358" s="1" t="s">
        <v>16</v>
      </c>
      <c r="C358">
        <v>2324</v>
      </c>
      <c r="D358">
        <v>2671</v>
      </c>
      <c r="E358">
        <v>2857</v>
      </c>
      <c r="F358">
        <v>2876</v>
      </c>
      <c r="G358">
        <v>2943</v>
      </c>
      <c r="H358">
        <v>3161</v>
      </c>
      <c r="I358">
        <v>3366</v>
      </c>
      <c r="J358">
        <v>3633</v>
      </c>
      <c r="K358">
        <v>4189</v>
      </c>
      <c r="L358">
        <v>4833</v>
      </c>
      <c r="M358">
        <v>4908</v>
      </c>
      <c r="N358">
        <v>4659</v>
      </c>
      <c r="O358">
        <v>3954</v>
      </c>
      <c r="P358">
        <v>3532</v>
      </c>
      <c r="Q358">
        <v>3392</v>
      </c>
      <c r="R358">
        <v>7164</v>
      </c>
      <c r="S358">
        <v>60462</v>
      </c>
    </row>
    <row r="359" spans="1:19" x14ac:dyDescent="0.3">
      <c r="A359" s="79"/>
      <c r="B359" s="1" t="s">
        <v>145</v>
      </c>
      <c r="C359">
        <v>3.8437365618074162E-2</v>
      </c>
      <c r="D359">
        <v>4.4176507558466478E-2</v>
      </c>
      <c r="E359">
        <v>4.7252819953028352E-2</v>
      </c>
      <c r="F359">
        <v>4.7567066918064241E-2</v>
      </c>
      <c r="G359">
        <v>4.8675200952664477E-2</v>
      </c>
      <c r="H359">
        <v>5.2280771393602592E-2</v>
      </c>
      <c r="I359">
        <v>5.5671330753200347E-2</v>
      </c>
      <c r="J359">
        <v>6.0087327577652082E-2</v>
      </c>
      <c r="K359">
        <v>6.9283186133439187E-2</v>
      </c>
      <c r="L359">
        <v>7.993450431676094E-2</v>
      </c>
      <c r="M359">
        <v>8.1174952862955244E-2</v>
      </c>
      <c r="N359">
        <v>7.705666368959016E-2</v>
      </c>
      <c r="O359">
        <v>6.5396447355363693E-2</v>
      </c>
      <c r="P359">
        <v>5.8416856868777081E-2</v>
      </c>
      <c r="Q359">
        <v>5.6101352915881052E-2</v>
      </c>
      <c r="R359">
        <v>0.1184876451324799</v>
      </c>
      <c r="S359">
        <v>1</v>
      </c>
    </row>
    <row r="360" spans="1:19" x14ac:dyDescent="0.3">
      <c r="A360" s="79" t="s">
        <v>74</v>
      </c>
      <c r="B360" s="1" t="s">
        <v>16</v>
      </c>
      <c r="C360">
        <v>231</v>
      </c>
      <c r="D360">
        <v>234</v>
      </c>
      <c r="E360">
        <v>227</v>
      </c>
      <c r="F360">
        <v>239</v>
      </c>
      <c r="G360">
        <v>261</v>
      </c>
      <c r="H360">
        <v>254</v>
      </c>
      <c r="I360">
        <v>232</v>
      </c>
      <c r="J360">
        <v>211</v>
      </c>
      <c r="K360">
        <v>179</v>
      </c>
      <c r="L360">
        <v>179</v>
      </c>
      <c r="M360">
        <v>171</v>
      </c>
      <c r="N360">
        <v>149</v>
      </c>
      <c r="O360">
        <v>124</v>
      </c>
      <c r="P360">
        <v>90</v>
      </c>
      <c r="Q360">
        <v>71</v>
      </c>
      <c r="R360">
        <v>107</v>
      </c>
      <c r="S360">
        <v>2959</v>
      </c>
    </row>
    <row r="361" spans="1:19" x14ac:dyDescent="0.3">
      <c r="A361" s="79"/>
      <c r="B361" s="1" t="s">
        <v>145</v>
      </c>
      <c r="C361">
        <v>7.8066914498141265E-2</v>
      </c>
      <c r="D361">
        <v>7.9080770530584654E-2</v>
      </c>
      <c r="E361">
        <v>7.67151064548834E-2</v>
      </c>
      <c r="F361">
        <v>8.0770530584656983E-2</v>
      </c>
      <c r="G361">
        <v>8.8205474822575194E-2</v>
      </c>
      <c r="H361">
        <v>8.583981074687394E-2</v>
      </c>
      <c r="I361">
        <v>7.8404866508955728E-2</v>
      </c>
      <c r="J361">
        <v>7.130787428185198E-2</v>
      </c>
      <c r="K361">
        <v>6.0493409935789118E-2</v>
      </c>
      <c r="L361">
        <v>6.0493409935789118E-2</v>
      </c>
      <c r="M361">
        <v>5.7789793849273401E-2</v>
      </c>
      <c r="N361">
        <v>5.0354849611355189E-2</v>
      </c>
      <c r="O361">
        <v>4.1906049340993581E-2</v>
      </c>
      <c r="P361">
        <v>3.041568097330179E-2</v>
      </c>
      <c r="Q361">
        <v>2.3994592767826971E-2</v>
      </c>
      <c r="R361">
        <v>3.6160865157147677E-2</v>
      </c>
      <c r="S361">
        <v>1</v>
      </c>
    </row>
    <row r="362" spans="1:19" x14ac:dyDescent="0.3">
      <c r="A362" s="79" t="s">
        <v>75</v>
      </c>
      <c r="B362" s="1" t="s">
        <v>16</v>
      </c>
      <c r="C362">
        <v>4779</v>
      </c>
      <c r="D362">
        <v>5401</v>
      </c>
      <c r="E362">
        <v>5565</v>
      </c>
      <c r="F362">
        <v>5703</v>
      </c>
      <c r="G362">
        <v>5997</v>
      </c>
      <c r="H362">
        <v>6151</v>
      </c>
      <c r="I362">
        <v>6790</v>
      </c>
      <c r="J362">
        <v>7666</v>
      </c>
      <c r="K362">
        <v>8468</v>
      </c>
      <c r="L362">
        <v>10005</v>
      </c>
      <c r="M362">
        <v>8659</v>
      </c>
      <c r="N362">
        <v>7883</v>
      </c>
      <c r="O362">
        <v>7496</v>
      </c>
      <c r="P362">
        <v>8379</v>
      </c>
      <c r="Q362">
        <v>9127</v>
      </c>
      <c r="R362">
        <v>18410</v>
      </c>
      <c r="S362">
        <v>126479</v>
      </c>
    </row>
    <row r="363" spans="1:19" x14ac:dyDescent="0.3">
      <c r="A363" s="79"/>
      <c r="B363" s="1" t="s">
        <v>145</v>
      </c>
      <c r="C363">
        <v>3.7784928723345379E-2</v>
      </c>
      <c r="D363">
        <v>4.270274116651776E-2</v>
      </c>
      <c r="E363">
        <v>4.3999399109733633E-2</v>
      </c>
      <c r="F363">
        <v>4.5090489330244538E-2</v>
      </c>
      <c r="G363">
        <v>4.7414985886985193E-2</v>
      </c>
      <c r="H363">
        <v>4.8632579321468389E-2</v>
      </c>
      <c r="I363">
        <v>5.3684801429486319E-2</v>
      </c>
      <c r="J363">
        <v>6.0610852394468652E-2</v>
      </c>
      <c r="K363">
        <v>6.6951825994829184E-2</v>
      </c>
      <c r="L363">
        <v>7.9104040987041324E-2</v>
      </c>
      <c r="M363">
        <v>6.8461958111623269E-2</v>
      </c>
      <c r="N363">
        <v>6.2326552233967693E-2</v>
      </c>
      <c r="O363">
        <v>5.9266755746013172E-2</v>
      </c>
      <c r="P363">
        <v>6.6248151867108376E-2</v>
      </c>
      <c r="Q363">
        <v>7.2162177120312462E-2</v>
      </c>
      <c r="R363">
        <v>0.14555776057685471</v>
      </c>
      <c r="S363">
        <v>1</v>
      </c>
    </row>
    <row r="364" spans="1:19" x14ac:dyDescent="0.3">
      <c r="A364" s="79" t="s">
        <v>76</v>
      </c>
      <c r="B364" s="1" t="s">
        <v>16</v>
      </c>
      <c r="C364">
        <v>1059</v>
      </c>
      <c r="D364">
        <v>1154</v>
      </c>
      <c r="E364">
        <v>1140</v>
      </c>
      <c r="F364">
        <v>1040</v>
      </c>
      <c r="G364">
        <v>940</v>
      </c>
      <c r="H364">
        <v>863</v>
      </c>
      <c r="I364">
        <v>777</v>
      </c>
      <c r="J364">
        <v>713</v>
      </c>
      <c r="K364">
        <v>606</v>
      </c>
      <c r="L364">
        <v>535</v>
      </c>
      <c r="M364">
        <v>433</v>
      </c>
      <c r="N364">
        <v>322</v>
      </c>
      <c r="O364">
        <v>217</v>
      </c>
      <c r="P364">
        <v>149</v>
      </c>
      <c r="Q364">
        <v>112</v>
      </c>
      <c r="R364">
        <v>141</v>
      </c>
      <c r="S364">
        <v>10201</v>
      </c>
    </row>
    <row r="365" spans="1:19" x14ac:dyDescent="0.3">
      <c r="A365" s="79"/>
      <c r="B365" s="1" t="s">
        <v>145</v>
      </c>
      <c r="C365">
        <v>0.10381335163219289</v>
      </c>
      <c r="D365">
        <v>0.11312616410155869</v>
      </c>
      <c r="E365">
        <v>0.111753749632389</v>
      </c>
      <c r="F365">
        <v>0.1019507891383198</v>
      </c>
      <c r="G365">
        <v>9.2147828644250557E-2</v>
      </c>
      <c r="H365">
        <v>8.4599549063817267E-2</v>
      </c>
      <c r="I365">
        <v>7.6169003038917757E-2</v>
      </c>
      <c r="J365">
        <v>6.9895108322713465E-2</v>
      </c>
      <c r="K365">
        <v>5.9405940594059403E-2</v>
      </c>
      <c r="L365">
        <v>5.2445838643270272E-2</v>
      </c>
      <c r="M365">
        <v>4.2446818939319668E-2</v>
      </c>
      <c r="N365">
        <v>3.156553279090285E-2</v>
      </c>
      <c r="O365">
        <v>2.1272424272130181E-2</v>
      </c>
      <c r="P365">
        <v>1.460641113616312E-2</v>
      </c>
      <c r="Q365">
        <v>1.097931575335751E-2</v>
      </c>
      <c r="R365">
        <v>1.382217429663758E-2</v>
      </c>
      <c r="S365">
        <v>1</v>
      </c>
    </row>
    <row r="366" spans="1:19" x14ac:dyDescent="0.3">
      <c r="A366" s="79" t="s">
        <v>77</v>
      </c>
      <c r="B366" s="1" t="s">
        <v>16</v>
      </c>
      <c r="C366">
        <v>1920</v>
      </c>
      <c r="D366">
        <v>1948</v>
      </c>
      <c r="E366">
        <v>1604</v>
      </c>
      <c r="F366">
        <v>1117</v>
      </c>
      <c r="G366">
        <v>1100</v>
      </c>
      <c r="H366">
        <v>1473</v>
      </c>
      <c r="I366">
        <v>1658</v>
      </c>
      <c r="J366">
        <v>1336</v>
      </c>
      <c r="K366">
        <v>1184</v>
      </c>
      <c r="L366">
        <v>1103</v>
      </c>
      <c r="M366">
        <v>978</v>
      </c>
      <c r="N366">
        <v>1061</v>
      </c>
      <c r="O366">
        <v>811</v>
      </c>
      <c r="P366">
        <v>628</v>
      </c>
      <c r="Q366">
        <v>320</v>
      </c>
      <c r="R366">
        <v>537</v>
      </c>
      <c r="S366">
        <v>18778</v>
      </c>
    </row>
    <row r="367" spans="1:19" x14ac:dyDescent="0.3">
      <c r="A367" s="79"/>
      <c r="B367" s="1" t="s">
        <v>145</v>
      </c>
      <c r="C367">
        <v>0.1022473106827138</v>
      </c>
      <c r="D367">
        <v>0.10373841729683669</v>
      </c>
      <c r="E367">
        <v>8.5419107466183836E-2</v>
      </c>
      <c r="F367">
        <v>5.9484503141974648E-2</v>
      </c>
      <c r="G367">
        <v>5.8579188411971447E-2</v>
      </c>
      <c r="H367">
        <v>7.8442858664394502E-2</v>
      </c>
      <c r="I367">
        <v>8.8294813079135157E-2</v>
      </c>
      <c r="J367">
        <v>7.1147087016721691E-2</v>
      </c>
      <c r="K367">
        <v>6.3052508254340181E-2</v>
      </c>
      <c r="L367">
        <v>5.87389498349132E-2</v>
      </c>
      <c r="M367">
        <v>5.208222387900735E-2</v>
      </c>
      <c r="N367">
        <v>5.6502289913728833E-2</v>
      </c>
      <c r="O367">
        <v>4.318883800191714E-2</v>
      </c>
      <c r="P367">
        <v>3.3443391202470973E-2</v>
      </c>
      <c r="Q367">
        <v>1.7041218447118971E-2</v>
      </c>
      <c r="R367">
        <v>2.8597294706571519E-2</v>
      </c>
      <c r="S367">
        <v>1</v>
      </c>
    </row>
    <row r="368" spans="1:19" x14ac:dyDescent="0.3">
      <c r="A368" s="79" t="s">
        <v>78</v>
      </c>
      <c r="B368" s="1" t="s">
        <v>16</v>
      </c>
      <c r="C368">
        <v>7044</v>
      </c>
      <c r="D368">
        <v>6969</v>
      </c>
      <c r="E368">
        <v>6736</v>
      </c>
      <c r="F368">
        <v>6011</v>
      </c>
      <c r="G368">
        <v>5236</v>
      </c>
      <c r="H368">
        <v>4357</v>
      </c>
      <c r="I368">
        <v>4023</v>
      </c>
      <c r="J368">
        <v>3447</v>
      </c>
      <c r="K368">
        <v>2759</v>
      </c>
      <c r="L368">
        <v>2143</v>
      </c>
      <c r="M368">
        <v>1604</v>
      </c>
      <c r="N368">
        <v>1202</v>
      </c>
      <c r="O368">
        <v>888</v>
      </c>
      <c r="P368">
        <v>630</v>
      </c>
      <c r="Q368">
        <v>381</v>
      </c>
      <c r="R368">
        <v>338</v>
      </c>
      <c r="S368">
        <v>53768</v>
      </c>
    </row>
    <row r="369" spans="1:19" x14ac:dyDescent="0.3">
      <c r="A369" s="79"/>
      <c r="B369" s="1" t="s">
        <v>145</v>
      </c>
      <c r="C369">
        <v>0.1310072905817587</v>
      </c>
      <c r="D369">
        <v>0.12961240886772801</v>
      </c>
      <c r="E369">
        <v>0.1252789763428061</v>
      </c>
      <c r="F369">
        <v>0.1117951197738432</v>
      </c>
      <c r="G369">
        <v>9.7381342062193121E-2</v>
      </c>
      <c r="H369">
        <v>8.1033328373753905E-2</v>
      </c>
      <c r="I369">
        <v>7.4821455140604079E-2</v>
      </c>
      <c r="J369">
        <v>6.4108763576848679E-2</v>
      </c>
      <c r="K369">
        <v>5.1313048653474178E-2</v>
      </c>
      <c r="L369">
        <v>3.9856420175569111E-2</v>
      </c>
      <c r="M369">
        <v>2.9831870257402169E-2</v>
      </c>
      <c r="N369">
        <v>2.2355304270197891E-2</v>
      </c>
      <c r="O369">
        <v>1.6515399494122899E-2</v>
      </c>
      <c r="P369">
        <v>1.1717006397857461E-2</v>
      </c>
      <c r="Q369">
        <v>7.085999107275703E-3</v>
      </c>
      <c r="R369">
        <v>6.2862669245647967E-3</v>
      </c>
      <c r="S369">
        <v>1</v>
      </c>
    </row>
    <row r="370" spans="1:19" x14ac:dyDescent="0.3">
      <c r="A370" s="79" t="s">
        <v>79</v>
      </c>
      <c r="B370" s="1" t="s">
        <v>16</v>
      </c>
      <c r="C370">
        <v>760</v>
      </c>
      <c r="D370">
        <v>769</v>
      </c>
      <c r="E370">
        <v>600</v>
      </c>
      <c r="F370">
        <v>500</v>
      </c>
      <c r="G370">
        <v>514</v>
      </c>
      <c r="H370">
        <v>569</v>
      </c>
      <c r="I370">
        <v>572</v>
      </c>
      <c r="J370">
        <v>442</v>
      </c>
      <c r="K370">
        <v>361</v>
      </c>
      <c r="L370">
        <v>325</v>
      </c>
      <c r="M370">
        <v>296</v>
      </c>
      <c r="N370">
        <v>286</v>
      </c>
      <c r="O370">
        <v>220</v>
      </c>
      <c r="P370">
        <v>143</v>
      </c>
      <c r="Q370">
        <v>79</v>
      </c>
      <c r="R370">
        <v>88</v>
      </c>
      <c r="S370">
        <v>6524</v>
      </c>
    </row>
    <row r="371" spans="1:19" x14ac:dyDescent="0.3">
      <c r="A371" s="79"/>
      <c r="B371" s="1" t="s">
        <v>145</v>
      </c>
      <c r="C371">
        <v>0.11649294911097489</v>
      </c>
      <c r="D371">
        <v>0.1178724708767627</v>
      </c>
      <c r="E371">
        <v>9.1968117719190681E-2</v>
      </c>
      <c r="F371">
        <v>7.6640098099325565E-2</v>
      </c>
      <c r="G371">
        <v>7.8786020846106683E-2</v>
      </c>
      <c r="H371">
        <v>8.7216431637032493E-2</v>
      </c>
      <c r="I371">
        <v>8.7676272225628446E-2</v>
      </c>
      <c r="J371">
        <v>6.7749846719803802E-2</v>
      </c>
      <c r="K371">
        <v>5.5334150827713063E-2</v>
      </c>
      <c r="L371">
        <v>4.9816063764561623E-2</v>
      </c>
      <c r="M371">
        <v>4.5370938074800728E-2</v>
      </c>
      <c r="N371">
        <v>4.3838136112814223E-2</v>
      </c>
      <c r="O371">
        <v>3.3721643163703248E-2</v>
      </c>
      <c r="P371">
        <v>2.1919068056407112E-2</v>
      </c>
      <c r="Q371">
        <v>1.2109135499693439E-2</v>
      </c>
      <c r="R371">
        <v>1.34886572654813E-2</v>
      </c>
      <c r="S371">
        <v>1</v>
      </c>
    </row>
    <row r="372" spans="1:19" x14ac:dyDescent="0.3">
      <c r="A372" s="79" t="s">
        <v>80</v>
      </c>
      <c r="B372" s="1" t="s">
        <v>16</v>
      </c>
      <c r="C372">
        <v>797</v>
      </c>
      <c r="D372">
        <v>770</v>
      </c>
      <c r="E372">
        <v>757</v>
      </c>
      <c r="F372">
        <v>709</v>
      </c>
      <c r="G372">
        <v>692</v>
      </c>
      <c r="H372">
        <v>671</v>
      </c>
      <c r="I372">
        <v>591</v>
      </c>
      <c r="J372">
        <v>495</v>
      </c>
      <c r="K372">
        <v>417</v>
      </c>
      <c r="L372">
        <v>356</v>
      </c>
      <c r="M372">
        <v>289</v>
      </c>
      <c r="N372">
        <v>238</v>
      </c>
      <c r="O372">
        <v>185</v>
      </c>
      <c r="P372">
        <v>134</v>
      </c>
      <c r="Q372">
        <v>84</v>
      </c>
      <c r="R372">
        <v>92</v>
      </c>
      <c r="S372">
        <v>7277</v>
      </c>
    </row>
    <row r="373" spans="1:19" x14ac:dyDescent="0.3">
      <c r="A373" s="79"/>
      <c r="B373" s="1" t="s">
        <v>145</v>
      </c>
      <c r="C373">
        <v>0.1095231551463515</v>
      </c>
      <c r="D373">
        <v>0.1058128349594613</v>
      </c>
      <c r="E373">
        <v>0.1040263844991068</v>
      </c>
      <c r="F373">
        <v>9.7430259722413079E-2</v>
      </c>
      <c r="G373">
        <v>9.5094132197334064E-2</v>
      </c>
      <c r="H373">
        <v>9.2208327607530574E-2</v>
      </c>
      <c r="I373">
        <v>8.121478631304109E-2</v>
      </c>
      <c r="J373">
        <v>6.8022536759653709E-2</v>
      </c>
      <c r="K373">
        <v>5.7303833997526463E-2</v>
      </c>
      <c r="L373">
        <v>4.8921258760478217E-2</v>
      </c>
      <c r="M373">
        <v>3.9714167926343268E-2</v>
      </c>
      <c r="N373">
        <v>3.2705785351106229E-2</v>
      </c>
      <c r="O373">
        <v>2.5422564243506938E-2</v>
      </c>
      <c r="P373">
        <v>1.8414181668269889E-2</v>
      </c>
      <c r="Q373">
        <v>1.154321835921396E-2</v>
      </c>
      <c r="R373">
        <v>1.264257248866291E-2</v>
      </c>
      <c r="S373">
        <v>1</v>
      </c>
    </row>
    <row r="374" spans="1:19" x14ac:dyDescent="0.3">
      <c r="A374" s="79" t="s">
        <v>81</v>
      </c>
      <c r="B374" s="1" t="s">
        <v>16</v>
      </c>
      <c r="C374">
        <v>114</v>
      </c>
      <c r="D374">
        <v>94</v>
      </c>
      <c r="E374">
        <v>103</v>
      </c>
      <c r="F374">
        <v>87</v>
      </c>
      <c r="G374">
        <v>69</v>
      </c>
      <c r="H374">
        <v>118</v>
      </c>
      <c r="I374">
        <v>143</v>
      </c>
      <c r="J374">
        <v>121</v>
      </c>
      <c r="K374">
        <v>121</v>
      </c>
      <c r="L374">
        <v>134</v>
      </c>
      <c r="M374">
        <v>120</v>
      </c>
      <c r="N374">
        <v>145</v>
      </c>
      <c r="O374">
        <v>130</v>
      </c>
      <c r="P374">
        <v>120</v>
      </c>
      <c r="Q374">
        <v>75</v>
      </c>
      <c r="R374">
        <v>194</v>
      </c>
      <c r="S374">
        <v>1888</v>
      </c>
    </row>
    <row r="375" spans="1:19" x14ac:dyDescent="0.3">
      <c r="A375" s="79"/>
      <c r="B375" s="1" t="s">
        <v>145</v>
      </c>
      <c r="C375">
        <v>6.0381355932203389E-2</v>
      </c>
      <c r="D375">
        <v>4.9788135593220338E-2</v>
      </c>
      <c r="E375">
        <v>5.4555084745762712E-2</v>
      </c>
      <c r="F375">
        <v>4.6080508474576273E-2</v>
      </c>
      <c r="G375">
        <v>3.6546610169491532E-2</v>
      </c>
      <c r="H375">
        <v>6.25E-2</v>
      </c>
      <c r="I375">
        <v>7.574152542372882E-2</v>
      </c>
      <c r="J375">
        <v>6.4088983050847453E-2</v>
      </c>
      <c r="K375">
        <v>6.4088983050847453E-2</v>
      </c>
      <c r="L375">
        <v>7.0974576271186446E-2</v>
      </c>
      <c r="M375">
        <v>6.3559322033898302E-2</v>
      </c>
      <c r="N375">
        <v>7.6800847457627122E-2</v>
      </c>
      <c r="O375">
        <v>6.8855932203389827E-2</v>
      </c>
      <c r="P375">
        <v>6.3559322033898302E-2</v>
      </c>
      <c r="Q375">
        <v>3.9724576271186439E-2</v>
      </c>
      <c r="R375">
        <v>0.1027542372881356</v>
      </c>
      <c r="S375">
        <v>1</v>
      </c>
    </row>
    <row r="376" spans="1:19" x14ac:dyDescent="0.3">
      <c r="A376" s="79" t="s">
        <v>82</v>
      </c>
      <c r="B376" s="1" t="s">
        <v>16</v>
      </c>
      <c r="C376">
        <v>254</v>
      </c>
      <c r="D376">
        <v>226</v>
      </c>
      <c r="E376">
        <v>211</v>
      </c>
      <c r="F376">
        <v>216</v>
      </c>
      <c r="G376">
        <v>204</v>
      </c>
      <c r="H376">
        <v>191</v>
      </c>
      <c r="I376">
        <v>175</v>
      </c>
      <c r="J376">
        <v>153</v>
      </c>
      <c r="K376">
        <v>119</v>
      </c>
      <c r="L376">
        <v>90</v>
      </c>
      <c r="M376">
        <v>74</v>
      </c>
      <c r="N376">
        <v>66</v>
      </c>
      <c r="O376">
        <v>55</v>
      </c>
      <c r="P376">
        <v>41</v>
      </c>
      <c r="Q376">
        <v>29</v>
      </c>
      <c r="R376">
        <v>35</v>
      </c>
      <c r="S376">
        <v>2139</v>
      </c>
    </row>
    <row r="377" spans="1:19" x14ac:dyDescent="0.3">
      <c r="A377" s="79"/>
      <c r="B377" s="1" t="s">
        <v>145</v>
      </c>
      <c r="C377">
        <v>0.11874707807386629</v>
      </c>
      <c r="D377">
        <v>0.1056568489948574</v>
      </c>
      <c r="E377">
        <v>9.8644226273959801E-2</v>
      </c>
      <c r="F377">
        <v>0.10098176718092571</v>
      </c>
      <c r="G377">
        <v>9.5371669004207571E-2</v>
      </c>
      <c r="H377">
        <v>8.9294062646096309E-2</v>
      </c>
      <c r="I377">
        <v>8.181393174380551E-2</v>
      </c>
      <c r="J377">
        <v>7.1528751753155678E-2</v>
      </c>
      <c r="K377">
        <v>5.5633473585787747E-2</v>
      </c>
      <c r="L377">
        <v>4.2075736325385693E-2</v>
      </c>
      <c r="M377">
        <v>3.4595605423094901E-2</v>
      </c>
      <c r="N377">
        <v>3.0855539971949512E-2</v>
      </c>
      <c r="O377">
        <v>2.5712949976624589E-2</v>
      </c>
      <c r="P377">
        <v>1.916783543712015E-2</v>
      </c>
      <c r="Q377">
        <v>1.355773726040206E-2</v>
      </c>
      <c r="R377">
        <v>1.6362786348761101E-2</v>
      </c>
      <c r="S377">
        <v>1</v>
      </c>
    </row>
    <row r="378" spans="1:19" x14ac:dyDescent="0.3">
      <c r="A378" s="79" t="s">
        <v>83</v>
      </c>
      <c r="B378" s="1" t="s">
        <v>16</v>
      </c>
      <c r="C378">
        <v>741</v>
      </c>
      <c r="D378">
        <v>678</v>
      </c>
      <c r="E378">
        <v>623</v>
      </c>
      <c r="F378">
        <v>552</v>
      </c>
      <c r="G378">
        <v>463</v>
      </c>
      <c r="H378">
        <v>378</v>
      </c>
      <c r="I378">
        <v>334</v>
      </c>
      <c r="J378">
        <v>295</v>
      </c>
      <c r="K378">
        <v>245</v>
      </c>
      <c r="L378">
        <v>199</v>
      </c>
      <c r="M378">
        <v>158</v>
      </c>
      <c r="N378">
        <v>126</v>
      </c>
      <c r="O378">
        <v>98</v>
      </c>
      <c r="P378">
        <v>71</v>
      </c>
      <c r="Q378">
        <v>45</v>
      </c>
      <c r="R378">
        <v>52</v>
      </c>
      <c r="S378">
        <v>5058</v>
      </c>
    </row>
    <row r="379" spans="1:19" x14ac:dyDescent="0.3">
      <c r="A379" s="79"/>
      <c r="B379" s="1" t="s">
        <v>145</v>
      </c>
      <c r="C379">
        <v>0.1465005931198102</v>
      </c>
      <c r="D379">
        <v>0.13404507710557531</v>
      </c>
      <c r="E379">
        <v>0.12317121391854489</v>
      </c>
      <c r="F379">
        <v>0.1091340450771056</v>
      </c>
      <c r="G379">
        <v>9.1538157374456308E-2</v>
      </c>
      <c r="H379">
        <v>7.4733096085409248E-2</v>
      </c>
      <c r="I379">
        <v>6.6034005535784895E-2</v>
      </c>
      <c r="J379">
        <v>5.8323448003163303E-2</v>
      </c>
      <c r="K379">
        <v>4.8438117833135633E-2</v>
      </c>
      <c r="L379">
        <v>3.9343614076710158E-2</v>
      </c>
      <c r="M379">
        <v>3.1237643337287461E-2</v>
      </c>
      <c r="N379">
        <v>2.491103202846975E-2</v>
      </c>
      <c r="O379">
        <v>1.937524713325425E-2</v>
      </c>
      <c r="P379">
        <v>1.4037168841439299E-2</v>
      </c>
      <c r="Q379">
        <v>8.8967971530249119E-3</v>
      </c>
      <c r="R379">
        <v>1.0280743376828791E-2</v>
      </c>
      <c r="S379">
        <v>1</v>
      </c>
    </row>
    <row r="380" spans="1:19" x14ac:dyDescent="0.3">
      <c r="A380" s="79" t="s">
        <v>84</v>
      </c>
      <c r="B380" s="1" t="s">
        <v>16</v>
      </c>
      <c r="C380">
        <v>145</v>
      </c>
      <c r="D380">
        <v>155</v>
      </c>
      <c r="E380">
        <v>121</v>
      </c>
      <c r="F380">
        <v>122</v>
      </c>
      <c r="G380">
        <v>133</v>
      </c>
      <c r="H380">
        <v>183</v>
      </c>
      <c r="I380">
        <v>187</v>
      </c>
      <c r="J380">
        <v>151</v>
      </c>
      <c r="K380">
        <v>161</v>
      </c>
      <c r="L380">
        <v>195</v>
      </c>
      <c r="M380">
        <v>185</v>
      </c>
      <c r="N380">
        <v>236</v>
      </c>
      <c r="O380">
        <v>186</v>
      </c>
      <c r="P380">
        <v>166</v>
      </c>
      <c r="Q380">
        <v>109</v>
      </c>
      <c r="R380">
        <v>286</v>
      </c>
      <c r="S380">
        <v>2721</v>
      </c>
    </row>
    <row r="381" spans="1:19" x14ac:dyDescent="0.3">
      <c r="A381" s="79"/>
      <c r="B381" s="1" t="s">
        <v>145</v>
      </c>
      <c r="C381">
        <v>5.3289231900036753E-2</v>
      </c>
      <c r="D381">
        <v>5.6964351341418598E-2</v>
      </c>
      <c r="E381">
        <v>4.4468945240720321E-2</v>
      </c>
      <c r="F381">
        <v>4.4836457184858507E-2</v>
      </c>
      <c r="G381">
        <v>4.8879088570378537E-2</v>
      </c>
      <c r="H381">
        <v>6.7254685777287757E-2</v>
      </c>
      <c r="I381">
        <v>6.8724733553840497E-2</v>
      </c>
      <c r="J381">
        <v>5.5494303564865857E-2</v>
      </c>
      <c r="K381">
        <v>5.9169423006247703E-2</v>
      </c>
      <c r="L381">
        <v>7.1664829106945979E-2</v>
      </c>
      <c r="M381">
        <v>6.7989709665564127E-2</v>
      </c>
      <c r="N381">
        <v>8.6732818816611545E-2</v>
      </c>
      <c r="O381">
        <v>6.8357221609702312E-2</v>
      </c>
      <c r="P381">
        <v>6.1006982726938629E-2</v>
      </c>
      <c r="Q381">
        <v>4.0058801911062113E-2</v>
      </c>
      <c r="R381">
        <v>0.10510841602352081</v>
      </c>
      <c r="S381">
        <v>1</v>
      </c>
    </row>
    <row r="382" spans="1:19" x14ac:dyDescent="0.3">
      <c r="A382" s="79" t="s">
        <v>85</v>
      </c>
      <c r="B382" s="1" t="s">
        <v>16</v>
      </c>
      <c r="C382">
        <v>33</v>
      </c>
      <c r="D382">
        <v>33</v>
      </c>
      <c r="E382">
        <v>32</v>
      </c>
      <c r="F382">
        <v>35</v>
      </c>
      <c r="G382">
        <v>40</v>
      </c>
      <c r="H382">
        <v>46</v>
      </c>
      <c r="I382">
        <v>49</v>
      </c>
      <c r="J382">
        <v>50</v>
      </c>
      <c r="K382">
        <v>46</v>
      </c>
      <c r="L382">
        <v>48</v>
      </c>
      <c r="M382">
        <v>48</v>
      </c>
      <c r="N382">
        <v>43</v>
      </c>
      <c r="O382">
        <v>35</v>
      </c>
      <c r="P382">
        <v>28</v>
      </c>
      <c r="Q382">
        <v>22</v>
      </c>
      <c r="R382">
        <v>40</v>
      </c>
      <c r="S382">
        <v>628</v>
      </c>
    </row>
    <row r="383" spans="1:19" x14ac:dyDescent="0.3">
      <c r="A383" s="79"/>
      <c r="B383" s="1" t="s">
        <v>145</v>
      </c>
      <c r="C383">
        <v>5.2547770700636938E-2</v>
      </c>
      <c r="D383">
        <v>5.2547770700636938E-2</v>
      </c>
      <c r="E383">
        <v>5.0955414012738863E-2</v>
      </c>
      <c r="F383">
        <v>5.5732484076433123E-2</v>
      </c>
      <c r="G383">
        <v>6.3694267515923567E-2</v>
      </c>
      <c r="H383">
        <v>7.32484076433121E-2</v>
      </c>
      <c r="I383">
        <v>7.8025477707006366E-2</v>
      </c>
      <c r="J383">
        <v>7.9617834394904455E-2</v>
      </c>
      <c r="K383">
        <v>7.32484076433121E-2</v>
      </c>
      <c r="L383">
        <v>7.6433121019108277E-2</v>
      </c>
      <c r="M383">
        <v>7.6433121019108277E-2</v>
      </c>
      <c r="N383">
        <v>6.8471337579617833E-2</v>
      </c>
      <c r="O383">
        <v>5.5732484076433123E-2</v>
      </c>
      <c r="P383">
        <v>4.4585987261146487E-2</v>
      </c>
      <c r="Q383">
        <v>3.5031847133757961E-2</v>
      </c>
      <c r="R383">
        <v>6.3694267515923567E-2</v>
      </c>
      <c r="S383">
        <v>1</v>
      </c>
    </row>
    <row r="384" spans="1:19" x14ac:dyDescent="0.3">
      <c r="A384" s="79" t="s">
        <v>86</v>
      </c>
      <c r="B384" s="1" t="s">
        <v>16</v>
      </c>
      <c r="C384">
        <v>2635</v>
      </c>
      <c r="D384">
        <v>2508</v>
      </c>
      <c r="E384">
        <v>2446</v>
      </c>
      <c r="F384">
        <v>2670</v>
      </c>
      <c r="G384">
        <v>2863</v>
      </c>
      <c r="H384">
        <v>2907</v>
      </c>
      <c r="I384">
        <v>2930</v>
      </c>
      <c r="J384">
        <v>2721</v>
      </c>
      <c r="K384">
        <v>2096</v>
      </c>
      <c r="L384">
        <v>1895</v>
      </c>
      <c r="M384">
        <v>1675</v>
      </c>
      <c r="N384">
        <v>1471</v>
      </c>
      <c r="O384">
        <v>1223</v>
      </c>
      <c r="P384">
        <v>927</v>
      </c>
      <c r="Q384">
        <v>658</v>
      </c>
      <c r="R384">
        <v>741</v>
      </c>
      <c r="S384">
        <v>32366</v>
      </c>
    </row>
    <row r="385" spans="1:19" x14ac:dyDescent="0.3">
      <c r="A385" s="79"/>
      <c r="B385" s="1" t="s">
        <v>145</v>
      </c>
      <c r="C385">
        <v>8.1412593462275223E-2</v>
      </c>
      <c r="D385">
        <v>7.7488722733732932E-2</v>
      </c>
      <c r="E385">
        <v>7.5573132299326454E-2</v>
      </c>
      <c r="F385">
        <v>8.2493975159117591E-2</v>
      </c>
      <c r="G385">
        <v>8.845702280170549E-2</v>
      </c>
      <c r="H385">
        <v>8.9816474077735894E-2</v>
      </c>
      <c r="I385">
        <v>9.0527096335660875E-2</v>
      </c>
      <c r="J385">
        <v>8.4069702774516461E-2</v>
      </c>
      <c r="K385">
        <v>6.4759315330902803E-2</v>
      </c>
      <c r="L385">
        <v>5.8549094729036653E-2</v>
      </c>
      <c r="M385">
        <v>5.1751838348884631E-2</v>
      </c>
      <c r="N385">
        <v>4.5448927887289131E-2</v>
      </c>
      <c r="O385">
        <v>3.7786566149663227E-2</v>
      </c>
      <c r="P385">
        <v>2.8641166656367789E-2</v>
      </c>
      <c r="Q385">
        <v>2.0329975900636468E-2</v>
      </c>
      <c r="R385">
        <v>2.289439535314837E-2</v>
      </c>
      <c r="S385">
        <v>1</v>
      </c>
    </row>
    <row r="386" spans="1:19" x14ac:dyDescent="0.3">
      <c r="A386" s="79" t="s">
        <v>87</v>
      </c>
      <c r="B386" s="1" t="s">
        <v>16</v>
      </c>
      <c r="C386">
        <v>35</v>
      </c>
      <c r="D386">
        <v>37</v>
      </c>
      <c r="E386">
        <v>33</v>
      </c>
      <c r="F386">
        <v>27</v>
      </c>
      <c r="G386">
        <v>51</v>
      </c>
      <c r="H386">
        <v>89</v>
      </c>
      <c r="I386">
        <v>82</v>
      </c>
      <c r="J386">
        <v>55</v>
      </c>
      <c r="K386">
        <v>36</v>
      </c>
      <c r="L386">
        <v>28</v>
      </c>
      <c r="M386">
        <v>20</v>
      </c>
      <c r="N386">
        <v>15</v>
      </c>
      <c r="O386">
        <v>12</v>
      </c>
      <c r="P386">
        <v>6</v>
      </c>
      <c r="Q386">
        <v>4</v>
      </c>
      <c r="R386">
        <v>8</v>
      </c>
      <c r="S386">
        <v>538</v>
      </c>
    </row>
    <row r="387" spans="1:19" x14ac:dyDescent="0.3">
      <c r="A387" s="79"/>
      <c r="B387" s="1" t="s">
        <v>145</v>
      </c>
      <c r="C387">
        <v>6.5055762081784388E-2</v>
      </c>
      <c r="D387">
        <v>6.8773234200743494E-2</v>
      </c>
      <c r="E387">
        <v>6.1338289962825282E-2</v>
      </c>
      <c r="F387">
        <v>5.0185873605947957E-2</v>
      </c>
      <c r="G387">
        <v>9.4795539033457249E-2</v>
      </c>
      <c r="H387">
        <v>0.1654275092936803</v>
      </c>
      <c r="I387">
        <v>0.15241635687732341</v>
      </c>
      <c r="J387">
        <v>0.1022304832713755</v>
      </c>
      <c r="K387">
        <v>6.6914498141263934E-2</v>
      </c>
      <c r="L387">
        <v>5.204460966542751E-2</v>
      </c>
      <c r="M387">
        <v>3.717472118959108E-2</v>
      </c>
      <c r="N387">
        <v>2.7881040892193312E-2</v>
      </c>
      <c r="O387">
        <v>2.2304832713754649E-2</v>
      </c>
      <c r="P387">
        <v>1.1152416356877319E-2</v>
      </c>
      <c r="Q387">
        <v>7.4349442379182153E-3</v>
      </c>
      <c r="R387">
        <v>1.4869888475836431E-2</v>
      </c>
      <c r="S387">
        <v>1</v>
      </c>
    </row>
    <row r="388" spans="1:19" x14ac:dyDescent="0.3">
      <c r="A388" s="79" t="s">
        <v>88</v>
      </c>
      <c r="B388" s="1" t="s">
        <v>16</v>
      </c>
      <c r="C388">
        <v>22</v>
      </c>
      <c r="D388">
        <v>21</v>
      </c>
      <c r="E388">
        <v>21</v>
      </c>
      <c r="F388">
        <v>21</v>
      </c>
      <c r="G388">
        <v>25</v>
      </c>
      <c r="H388">
        <v>30</v>
      </c>
      <c r="I388">
        <v>33</v>
      </c>
      <c r="J388">
        <v>33</v>
      </c>
      <c r="K388">
        <v>31</v>
      </c>
      <c r="L388">
        <v>29</v>
      </c>
      <c r="M388">
        <v>25</v>
      </c>
      <c r="N388">
        <v>28</v>
      </c>
      <c r="O388">
        <v>30</v>
      </c>
      <c r="P388">
        <v>28</v>
      </c>
      <c r="Q388">
        <v>28</v>
      </c>
      <c r="R388">
        <v>38</v>
      </c>
      <c r="S388">
        <v>443</v>
      </c>
    </row>
    <row r="389" spans="1:19" x14ac:dyDescent="0.3">
      <c r="A389" s="79"/>
      <c r="B389" s="1" t="s">
        <v>145</v>
      </c>
      <c r="C389">
        <v>4.9661399548532728E-2</v>
      </c>
      <c r="D389">
        <v>4.740406320541761E-2</v>
      </c>
      <c r="E389">
        <v>4.740406320541761E-2</v>
      </c>
      <c r="F389">
        <v>4.740406320541761E-2</v>
      </c>
      <c r="G389">
        <v>5.6433408577878097E-2</v>
      </c>
      <c r="H389">
        <v>6.772009029345373E-2</v>
      </c>
      <c r="I389">
        <v>7.4492099322799099E-2</v>
      </c>
      <c r="J389">
        <v>7.4492099322799099E-2</v>
      </c>
      <c r="K389">
        <v>6.9977426636568849E-2</v>
      </c>
      <c r="L389">
        <v>6.5462753950338598E-2</v>
      </c>
      <c r="M389">
        <v>5.6433408577878097E-2</v>
      </c>
      <c r="N389">
        <v>6.320541760722348E-2</v>
      </c>
      <c r="O389">
        <v>6.772009029345373E-2</v>
      </c>
      <c r="P389">
        <v>6.320541760722348E-2</v>
      </c>
      <c r="Q389">
        <v>6.320541760722348E-2</v>
      </c>
      <c r="R389">
        <v>8.5778781038374718E-2</v>
      </c>
      <c r="S389">
        <v>1</v>
      </c>
    </row>
    <row r="390" spans="1:19" x14ac:dyDescent="0.3">
      <c r="A390" s="79" t="s">
        <v>89</v>
      </c>
      <c r="B390" s="1" t="s">
        <v>16</v>
      </c>
      <c r="C390">
        <v>64</v>
      </c>
      <c r="D390">
        <v>69</v>
      </c>
      <c r="E390">
        <v>81</v>
      </c>
      <c r="F390">
        <v>94</v>
      </c>
      <c r="G390">
        <v>94</v>
      </c>
      <c r="H390">
        <v>103</v>
      </c>
      <c r="I390">
        <v>88</v>
      </c>
      <c r="J390">
        <v>87</v>
      </c>
      <c r="K390">
        <v>99</v>
      </c>
      <c r="L390">
        <v>83</v>
      </c>
      <c r="M390">
        <v>85</v>
      </c>
      <c r="N390">
        <v>90</v>
      </c>
      <c r="O390">
        <v>75</v>
      </c>
      <c r="P390">
        <v>62</v>
      </c>
      <c r="Q390">
        <v>45</v>
      </c>
      <c r="R390">
        <v>51</v>
      </c>
      <c r="S390">
        <v>1270</v>
      </c>
    </row>
    <row r="391" spans="1:19" x14ac:dyDescent="0.3">
      <c r="A391" s="79"/>
      <c r="B391" s="1" t="s">
        <v>145</v>
      </c>
      <c r="C391">
        <v>5.0393700787401567E-2</v>
      </c>
      <c r="D391">
        <v>5.4330708661417322E-2</v>
      </c>
      <c r="E391">
        <v>6.3779527559055124E-2</v>
      </c>
      <c r="F391">
        <v>7.4015748031496062E-2</v>
      </c>
      <c r="G391">
        <v>7.4015748031496062E-2</v>
      </c>
      <c r="H391">
        <v>8.1102362204724415E-2</v>
      </c>
      <c r="I391">
        <v>6.9291338582677164E-2</v>
      </c>
      <c r="J391">
        <v>6.8503937007874022E-2</v>
      </c>
      <c r="K391">
        <v>7.7952755905511817E-2</v>
      </c>
      <c r="L391">
        <v>6.5354330708661423E-2</v>
      </c>
      <c r="M391">
        <v>6.6929133858267723E-2</v>
      </c>
      <c r="N391">
        <v>7.0866141732283464E-2</v>
      </c>
      <c r="O391">
        <v>5.905511811023622E-2</v>
      </c>
      <c r="P391">
        <v>4.8818897637795268E-2</v>
      </c>
      <c r="Q391">
        <v>3.5433070866141732E-2</v>
      </c>
      <c r="R391">
        <v>4.0157480314960629E-2</v>
      </c>
      <c r="S391">
        <v>1</v>
      </c>
    </row>
    <row r="392" spans="1:19" x14ac:dyDescent="0.3">
      <c r="A392" s="79" t="s">
        <v>90</v>
      </c>
      <c r="B392" s="1" t="s">
        <v>16</v>
      </c>
      <c r="C392">
        <v>10959</v>
      </c>
      <c r="D392">
        <v>11211</v>
      </c>
      <c r="E392">
        <v>11141</v>
      </c>
      <c r="F392">
        <v>11210</v>
      </c>
      <c r="G392">
        <v>10940</v>
      </c>
      <c r="H392">
        <v>10796</v>
      </c>
      <c r="I392">
        <v>9789</v>
      </c>
      <c r="J392">
        <v>9090</v>
      </c>
      <c r="K392">
        <v>8532</v>
      </c>
      <c r="L392">
        <v>8016</v>
      </c>
      <c r="M392">
        <v>6925</v>
      </c>
      <c r="N392">
        <v>5833</v>
      </c>
      <c r="O392">
        <v>4669</v>
      </c>
      <c r="P392">
        <v>3595</v>
      </c>
      <c r="Q392">
        <v>2467</v>
      </c>
      <c r="R392">
        <v>3759</v>
      </c>
      <c r="S392">
        <v>128932</v>
      </c>
    </row>
    <row r="393" spans="1:19" x14ac:dyDescent="0.3">
      <c r="A393" s="79"/>
      <c r="B393" s="1" t="s">
        <v>145</v>
      </c>
      <c r="C393">
        <v>8.4998293674184836E-2</v>
      </c>
      <c r="D393">
        <v>8.695281233518444E-2</v>
      </c>
      <c r="E393">
        <v>8.6409890484906771E-2</v>
      </c>
      <c r="F393">
        <v>8.6945056308751906E-2</v>
      </c>
      <c r="G393">
        <v>8.4850929171966613E-2</v>
      </c>
      <c r="H393">
        <v>8.3734061365681137E-2</v>
      </c>
      <c r="I393">
        <v>7.592374274811528E-2</v>
      </c>
      <c r="J393">
        <v>7.0502280271771162E-2</v>
      </c>
      <c r="K393">
        <v>6.6174417522414916E-2</v>
      </c>
      <c r="L393">
        <v>6.2172307883225267E-2</v>
      </c>
      <c r="M393">
        <v>5.3710483045326218E-2</v>
      </c>
      <c r="N393">
        <v>4.5240902180994642E-2</v>
      </c>
      <c r="O393">
        <v>3.6212887413520307E-2</v>
      </c>
      <c r="P393">
        <v>2.7882915024974409E-2</v>
      </c>
      <c r="Q393">
        <v>1.913411720907145E-2</v>
      </c>
      <c r="R393">
        <v>2.9154903359910649E-2</v>
      </c>
      <c r="S393">
        <v>1</v>
      </c>
    </row>
    <row r="394" spans="1:19" x14ac:dyDescent="0.3">
      <c r="A394" s="79" t="s">
        <v>91</v>
      </c>
      <c r="B394" s="1" t="s">
        <v>16</v>
      </c>
      <c r="C394">
        <v>375</v>
      </c>
      <c r="D394">
        <v>362</v>
      </c>
      <c r="E394">
        <v>281</v>
      </c>
      <c r="F394">
        <v>218</v>
      </c>
      <c r="G394">
        <v>229</v>
      </c>
      <c r="H394">
        <v>271</v>
      </c>
      <c r="I394">
        <v>309</v>
      </c>
      <c r="J394">
        <v>255</v>
      </c>
      <c r="K394">
        <v>223</v>
      </c>
      <c r="L394">
        <v>200</v>
      </c>
      <c r="M394">
        <v>168</v>
      </c>
      <c r="N394">
        <v>145</v>
      </c>
      <c r="O394">
        <v>98</v>
      </c>
      <c r="P394">
        <v>60</v>
      </c>
      <c r="Q394">
        <v>36</v>
      </c>
      <c r="R394">
        <v>45</v>
      </c>
      <c r="S394">
        <v>3275</v>
      </c>
    </row>
    <row r="395" spans="1:19" x14ac:dyDescent="0.3">
      <c r="A395" s="79"/>
      <c r="B395" s="1" t="s">
        <v>145</v>
      </c>
      <c r="C395">
        <v>0.1145038167938931</v>
      </c>
      <c r="D395">
        <v>0.11053435114503821</v>
      </c>
      <c r="E395">
        <v>8.5801526717557253E-2</v>
      </c>
      <c r="F395">
        <v>6.656488549618321E-2</v>
      </c>
      <c r="G395">
        <v>6.9923664122137408E-2</v>
      </c>
      <c r="H395">
        <v>8.2748091603053436E-2</v>
      </c>
      <c r="I395">
        <v>9.4351145038167938E-2</v>
      </c>
      <c r="J395">
        <v>7.786259541984733E-2</v>
      </c>
      <c r="K395">
        <v>6.8091603053435118E-2</v>
      </c>
      <c r="L395">
        <v>6.1068702290076327E-2</v>
      </c>
      <c r="M395">
        <v>5.1297709923664121E-2</v>
      </c>
      <c r="N395">
        <v>4.4274809160305337E-2</v>
      </c>
      <c r="O395">
        <v>2.99236641221374E-2</v>
      </c>
      <c r="P395">
        <v>1.8320610687022901E-2</v>
      </c>
      <c r="Q395">
        <v>1.0992366412213741E-2</v>
      </c>
      <c r="R395">
        <v>1.374045801526718E-2</v>
      </c>
      <c r="S395">
        <v>1</v>
      </c>
    </row>
    <row r="396" spans="1:19" x14ac:dyDescent="0.3">
      <c r="A396" s="79" t="s">
        <v>92</v>
      </c>
      <c r="B396" s="1" t="s">
        <v>16</v>
      </c>
      <c r="C396">
        <v>37</v>
      </c>
      <c r="D396">
        <v>37</v>
      </c>
      <c r="E396">
        <v>40</v>
      </c>
      <c r="F396">
        <v>40</v>
      </c>
      <c r="G396">
        <v>41</v>
      </c>
      <c r="H396">
        <v>43</v>
      </c>
      <c r="I396">
        <v>43</v>
      </c>
      <c r="J396">
        <v>46</v>
      </c>
      <c r="K396">
        <v>43</v>
      </c>
      <c r="L396">
        <v>41</v>
      </c>
      <c r="M396">
        <v>38</v>
      </c>
      <c r="N396">
        <v>42</v>
      </c>
      <c r="O396">
        <v>39</v>
      </c>
      <c r="P396">
        <v>38</v>
      </c>
      <c r="Q396">
        <v>25</v>
      </c>
      <c r="R396">
        <v>37</v>
      </c>
      <c r="S396">
        <v>630</v>
      </c>
    </row>
    <row r="397" spans="1:19" x14ac:dyDescent="0.3">
      <c r="A397" s="79"/>
      <c r="B397" s="1" t="s">
        <v>145</v>
      </c>
      <c r="C397">
        <v>5.873015873015873E-2</v>
      </c>
      <c r="D397">
        <v>5.873015873015873E-2</v>
      </c>
      <c r="E397">
        <v>6.3492063492063489E-2</v>
      </c>
      <c r="F397">
        <v>6.3492063492063489E-2</v>
      </c>
      <c r="G397">
        <v>6.5079365079365084E-2</v>
      </c>
      <c r="H397">
        <v>6.8253968253968247E-2</v>
      </c>
      <c r="I397">
        <v>6.8253968253968247E-2</v>
      </c>
      <c r="J397">
        <v>7.301587301587302E-2</v>
      </c>
      <c r="K397">
        <v>6.8253968253968247E-2</v>
      </c>
      <c r="L397">
        <v>6.5079365079365084E-2</v>
      </c>
      <c r="M397">
        <v>6.0317460317460318E-2</v>
      </c>
      <c r="N397">
        <v>6.6666666666666666E-2</v>
      </c>
      <c r="O397">
        <v>6.1904761904761907E-2</v>
      </c>
      <c r="P397">
        <v>6.0317460317460318E-2</v>
      </c>
      <c r="Q397">
        <v>3.968253968253968E-2</v>
      </c>
      <c r="R397">
        <v>5.873015873015873E-2</v>
      </c>
      <c r="S397">
        <v>1</v>
      </c>
    </row>
    <row r="398" spans="1:19" x14ac:dyDescent="0.3">
      <c r="A398" s="79" t="s">
        <v>93</v>
      </c>
      <c r="B398" s="1" t="s">
        <v>16</v>
      </c>
      <c r="C398">
        <v>3325</v>
      </c>
      <c r="D398">
        <v>3428</v>
      </c>
      <c r="E398">
        <v>3128</v>
      </c>
      <c r="F398">
        <v>2970</v>
      </c>
      <c r="G398">
        <v>2875</v>
      </c>
      <c r="H398">
        <v>3009</v>
      </c>
      <c r="I398">
        <v>2862</v>
      </c>
      <c r="J398">
        <v>2744</v>
      </c>
      <c r="K398">
        <v>2361</v>
      </c>
      <c r="L398">
        <v>2092</v>
      </c>
      <c r="M398">
        <v>1925</v>
      </c>
      <c r="N398">
        <v>1819</v>
      </c>
      <c r="O398">
        <v>1567</v>
      </c>
      <c r="P398">
        <v>1168</v>
      </c>
      <c r="Q398">
        <v>682</v>
      </c>
      <c r="R398">
        <v>957</v>
      </c>
      <c r="S398">
        <v>36912</v>
      </c>
    </row>
    <row r="399" spans="1:19" x14ac:dyDescent="0.3">
      <c r="A399" s="79"/>
      <c r="B399" s="1" t="s">
        <v>145</v>
      </c>
      <c r="C399">
        <v>9.0079107065452968E-2</v>
      </c>
      <c r="D399">
        <v>9.2869527524924139E-2</v>
      </c>
      <c r="E399">
        <v>8.4742089293454698E-2</v>
      </c>
      <c r="F399">
        <v>8.0461638491547458E-2</v>
      </c>
      <c r="G399">
        <v>7.7887949718248806E-2</v>
      </c>
      <c r="H399">
        <v>8.1518205461638488E-2</v>
      </c>
      <c r="I399">
        <v>7.7535760728218467E-2</v>
      </c>
      <c r="J399">
        <v>7.4338968357173824E-2</v>
      </c>
      <c r="K399">
        <v>6.3962938881664502E-2</v>
      </c>
      <c r="L399">
        <v>5.6675335934113558E-2</v>
      </c>
      <c r="M399">
        <v>5.2151061985262252E-2</v>
      </c>
      <c r="N399">
        <v>4.9279367143476367E-2</v>
      </c>
      <c r="O399">
        <v>4.2452319029042049E-2</v>
      </c>
      <c r="P399">
        <v>3.1642826181187689E-2</v>
      </c>
      <c r="Q399">
        <v>1.84763762462072E-2</v>
      </c>
      <c r="R399">
        <v>2.592652795838752E-2</v>
      </c>
      <c r="S399">
        <v>1</v>
      </c>
    </row>
    <row r="400" spans="1:19" x14ac:dyDescent="0.3">
      <c r="A400" s="79" t="s">
        <v>94</v>
      </c>
      <c r="B400" s="1" t="s">
        <v>16</v>
      </c>
      <c r="C400">
        <v>5157</v>
      </c>
      <c r="D400">
        <v>4561</v>
      </c>
      <c r="E400">
        <v>4054</v>
      </c>
      <c r="F400">
        <v>3541</v>
      </c>
      <c r="G400">
        <v>2912</v>
      </c>
      <c r="H400">
        <v>2382</v>
      </c>
      <c r="I400">
        <v>1962</v>
      </c>
      <c r="J400">
        <v>1627</v>
      </c>
      <c r="K400">
        <v>1288</v>
      </c>
      <c r="L400">
        <v>1002</v>
      </c>
      <c r="M400">
        <v>782</v>
      </c>
      <c r="N400">
        <v>618</v>
      </c>
      <c r="O400">
        <v>475</v>
      </c>
      <c r="P400">
        <v>369</v>
      </c>
      <c r="Q400">
        <v>262</v>
      </c>
      <c r="R400">
        <v>264</v>
      </c>
      <c r="S400">
        <v>31256</v>
      </c>
    </row>
    <row r="401" spans="1:19" x14ac:dyDescent="0.3">
      <c r="A401" s="79"/>
      <c r="B401" s="1" t="s">
        <v>145</v>
      </c>
      <c r="C401">
        <v>0.16499232147427689</v>
      </c>
      <c r="D401">
        <v>0.1459239825953417</v>
      </c>
      <c r="E401">
        <v>0.129703097005375</v>
      </c>
      <c r="F401">
        <v>0.1132902482723317</v>
      </c>
      <c r="G401">
        <v>9.316611210647556E-2</v>
      </c>
      <c r="H401">
        <v>7.6209367801382141E-2</v>
      </c>
      <c r="I401">
        <v>6.2771947786025087E-2</v>
      </c>
      <c r="J401">
        <v>5.2054005630918873E-2</v>
      </c>
      <c r="K401">
        <v>4.1208088047094957E-2</v>
      </c>
      <c r="L401">
        <v>3.2057844893780392E-2</v>
      </c>
      <c r="M401">
        <v>2.501919631430765E-2</v>
      </c>
      <c r="N401">
        <v>1.9772203736882519E-2</v>
      </c>
      <c r="O401">
        <v>1.519708216022524E-2</v>
      </c>
      <c r="P401">
        <v>1.1805733299206551E-2</v>
      </c>
      <c r="Q401">
        <v>8.3823905810084462E-3</v>
      </c>
      <c r="R401">
        <v>8.4463782953672888E-3</v>
      </c>
      <c r="S401">
        <v>1</v>
      </c>
    </row>
    <row r="402" spans="1:19" x14ac:dyDescent="0.3">
      <c r="A402" s="79" t="s">
        <v>95</v>
      </c>
      <c r="B402" s="1" t="s">
        <v>16</v>
      </c>
      <c r="C402">
        <v>336</v>
      </c>
      <c r="D402">
        <v>318</v>
      </c>
      <c r="E402">
        <v>282</v>
      </c>
      <c r="F402">
        <v>245</v>
      </c>
      <c r="G402">
        <v>245</v>
      </c>
      <c r="H402">
        <v>229</v>
      </c>
      <c r="I402">
        <v>197</v>
      </c>
      <c r="J402">
        <v>160</v>
      </c>
      <c r="K402">
        <v>130</v>
      </c>
      <c r="L402">
        <v>107</v>
      </c>
      <c r="M402">
        <v>83</v>
      </c>
      <c r="N402">
        <v>68</v>
      </c>
      <c r="O402">
        <v>51</v>
      </c>
      <c r="P402">
        <v>36</v>
      </c>
      <c r="Q402">
        <v>24</v>
      </c>
      <c r="R402">
        <v>31</v>
      </c>
      <c r="S402">
        <v>2542</v>
      </c>
    </row>
    <row r="403" spans="1:19" x14ac:dyDescent="0.3">
      <c r="A403" s="79"/>
      <c r="B403" s="1" t="s">
        <v>145</v>
      </c>
      <c r="C403">
        <v>0.1321793863099921</v>
      </c>
      <c r="D403">
        <v>0.12509834775767109</v>
      </c>
      <c r="E403">
        <v>0.11093627065302911</v>
      </c>
      <c r="F403">
        <v>9.6380802517702591E-2</v>
      </c>
      <c r="G403">
        <v>9.6380802517702591E-2</v>
      </c>
      <c r="H403">
        <v>9.0086546026750591E-2</v>
      </c>
      <c r="I403">
        <v>7.7498033044846579E-2</v>
      </c>
      <c r="J403">
        <v>6.2942564909520063E-2</v>
      </c>
      <c r="K403">
        <v>5.114083398898505E-2</v>
      </c>
      <c r="L403">
        <v>4.2092840283241541E-2</v>
      </c>
      <c r="M403">
        <v>3.2651455546813528E-2</v>
      </c>
      <c r="N403">
        <v>2.6750590086546028E-2</v>
      </c>
      <c r="O403">
        <v>2.0062942564909519E-2</v>
      </c>
      <c r="P403">
        <v>1.4162077104642011E-2</v>
      </c>
      <c r="Q403">
        <v>9.4413847364280094E-3</v>
      </c>
      <c r="R403">
        <v>1.2195121951219509E-2</v>
      </c>
      <c r="S403">
        <v>1</v>
      </c>
    </row>
    <row r="404" spans="1:19" x14ac:dyDescent="0.3">
      <c r="A404" s="79" t="s">
        <v>96</v>
      </c>
      <c r="B404" s="1" t="s">
        <v>16</v>
      </c>
      <c r="C404">
        <v>2707</v>
      </c>
      <c r="D404">
        <v>2756</v>
      </c>
      <c r="E404">
        <v>2931</v>
      </c>
      <c r="F404">
        <v>3189</v>
      </c>
      <c r="G404">
        <v>3221</v>
      </c>
      <c r="H404">
        <v>2665</v>
      </c>
      <c r="I404">
        <v>2069</v>
      </c>
      <c r="J404">
        <v>1724</v>
      </c>
      <c r="K404">
        <v>1597</v>
      </c>
      <c r="L404">
        <v>1449</v>
      </c>
      <c r="M404">
        <v>1263</v>
      </c>
      <c r="N404">
        <v>1044</v>
      </c>
      <c r="O404">
        <v>823</v>
      </c>
      <c r="P404">
        <v>665</v>
      </c>
      <c r="Q404">
        <v>474</v>
      </c>
      <c r="R404">
        <v>559</v>
      </c>
      <c r="S404">
        <v>29136</v>
      </c>
    </row>
    <row r="405" spans="1:19" x14ac:dyDescent="0.3">
      <c r="A405" s="79"/>
      <c r="B405" s="1" t="s">
        <v>145</v>
      </c>
      <c r="C405">
        <v>9.2909115870400877E-2</v>
      </c>
      <c r="D405">
        <v>9.4590884129599123E-2</v>
      </c>
      <c r="E405">
        <v>0.1005971993410214</v>
      </c>
      <c r="F405">
        <v>0.1094522240527183</v>
      </c>
      <c r="G405">
        <v>0.1105505216913784</v>
      </c>
      <c r="H405">
        <v>9.1467600219659523E-2</v>
      </c>
      <c r="I405">
        <v>7.1011806699615598E-2</v>
      </c>
      <c r="J405">
        <v>5.9170785282811639E-2</v>
      </c>
      <c r="K405">
        <v>5.4811916529379459E-2</v>
      </c>
      <c r="L405">
        <v>4.9732289950576609E-2</v>
      </c>
      <c r="M405">
        <v>4.3348434925864911E-2</v>
      </c>
      <c r="N405">
        <v>3.5831960461285013E-2</v>
      </c>
      <c r="O405">
        <v>2.8246842394288849E-2</v>
      </c>
      <c r="P405">
        <v>2.282399780340472E-2</v>
      </c>
      <c r="Q405">
        <v>1.6268533772652392E-2</v>
      </c>
      <c r="R405">
        <v>1.9185886875343221E-2</v>
      </c>
      <c r="S405">
        <v>1</v>
      </c>
    </row>
    <row r="406" spans="1:19" x14ac:dyDescent="0.3">
      <c r="A406" s="79" t="s">
        <v>97</v>
      </c>
      <c r="B406" s="1" t="s">
        <v>16</v>
      </c>
      <c r="C406">
        <v>859</v>
      </c>
      <c r="D406">
        <v>894</v>
      </c>
      <c r="E406">
        <v>938</v>
      </c>
      <c r="F406">
        <v>1016</v>
      </c>
      <c r="G406">
        <v>1020</v>
      </c>
      <c r="H406">
        <v>1076</v>
      </c>
      <c r="I406">
        <v>1078</v>
      </c>
      <c r="J406">
        <v>1020</v>
      </c>
      <c r="K406">
        <v>1005</v>
      </c>
      <c r="L406">
        <v>1147</v>
      </c>
      <c r="M406">
        <v>1274</v>
      </c>
      <c r="N406">
        <v>1251</v>
      </c>
      <c r="O406">
        <v>1125</v>
      </c>
      <c r="P406">
        <v>1005</v>
      </c>
      <c r="Q406">
        <v>952</v>
      </c>
      <c r="R406">
        <v>1475</v>
      </c>
      <c r="S406">
        <v>17135</v>
      </c>
    </row>
    <row r="407" spans="1:19" x14ac:dyDescent="0.3">
      <c r="A407" s="79"/>
      <c r="B407" s="1" t="s">
        <v>145</v>
      </c>
      <c r="C407">
        <v>5.0131310183834259E-2</v>
      </c>
      <c r="D407">
        <v>5.2173913043478258E-2</v>
      </c>
      <c r="E407">
        <v>5.4741756638459288E-2</v>
      </c>
      <c r="F407">
        <v>5.9293843011380222E-2</v>
      </c>
      <c r="G407">
        <v>5.9527283338196672E-2</v>
      </c>
      <c r="H407">
        <v>6.2795447913627081E-2</v>
      </c>
      <c r="I407">
        <v>6.2912168077035313E-2</v>
      </c>
      <c r="J407">
        <v>5.9527283338196672E-2</v>
      </c>
      <c r="K407">
        <v>5.8651882112634959E-2</v>
      </c>
      <c r="L407">
        <v>6.6939013714619203E-2</v>
      </c>
      <c r="M407">
        <v>7.4350744091041726E-2</v>
      </c>
      <c r="N407">
        <v>7.3008462211847092E-2</v>
      </c>
      <c r="O407">
        <v>6.5655091917128677E-2</v>
      </c>
      <c r="P407">
        <v>5.8651882112634959E-2</v>
      </c>
      <c r="Q407">
        <v>5.5558797782316892E-2</v>
      </c>
      <c r="R407">
        <v>8.6081120513568712E-2</v>
      </c>
      <c r="S407">
        <v>1</v>
      </c>
    </row>
    <row r="408" spans="1:19" x14ac:dyDescent="0.3">
      <c r="A408" s="79" t="s">
        <v>98</v>
      </c>
      <c r="B408" s="1" t="s">
        <v>16</v>
      </c>
      <c r="C408">
        <v>302</v>
      </c>
      <c r="D408">
        <v>314</v>
      </c>
      <c r="E408">
        <v>321</v>
      </c>
      <c r="F408">
        <v>303</v>
      </c>
      <c r="G408">
        <v>324</v>
      </c>
      <c r="H408">
        <v>346</v>
      </c>
      <c r="I408">
        <v>324</v>
      </c>
      <c r="J408">
        <v>294</v>
      </c>
      <c r="K408">
        <v>278</v>
      </c>
      <c r="L408">
        <v>314</v>
      </c>
      <c r="M408">
        <v>312</v>
      </c>
      <c r="N408">
        <v>317</v>
      </c>
      <c r="O408">
        <v>282</v>
      </c>
      <c r="P408">
        <v>240</v>
      </c>
      <c r="Q408">
        <v>213</v>
      </c>
      <c r="R408">
        <v>335</v>
      </c>
      <c r="S408">
        <v>4819</v>
      </c>
    </row>
    <row r="409" spans="1:19" x14ac:dyDescent="0.3">
      <c r="A409" s="79"/>
      <c r="B409" s="1" t="s">
        <v>145</v>
      </c>
      <c r="C409">
        <v>6.2668603444698073E-2</v>
      </c>
      <c r="D409">
        <v>6.51587466279311E-2</v>
      </c>
      <c r="E409">
        <v>6.6611330151483711E-2</v>
      </c>
      <c r="F409">
        <v>6.2876115376634151E-2</v>
      </c>
      <c r="G409">
        <v>6.7233865947291971E-2</v>
      </c>
      <c r="H409">
        <v>7.1799128449885868E-2</v>
      </c>
      <c r="I409">
        <v>6.7233865947291971E-2</v>
      </c>
      <c r="J409">
        <v>6.1008507989209378E-2</v>
      </c>
      <c r="K409">
        <v>5.7688317078232E-2</v>
      </c>
      <c r="L409">
        <v>6.51587466279311E-2</v>
      </c>
      <c r="M409">
        <v>6.4743722764058931E-2</v>
      </c>
      <c r="N409">
        <v>6.578128242373936E-2</v>
      </c>
      <c r="O409">
        <v>5.8518364805976338E-2</v>
      </c>
      <c r="P409">
        <v>4.9802863664660718E-2</v>
      </c>
      <c r="Q409">
        <v>4.4200041502386378E-2</v>
      </c>
      <c r="R409">
        <v>6.951649719858892E-2</v>
      </c>
      <c r="S409">
        <v>1</v>
      </c>
    </row>
    <row r="410" spans="1:19" x14ac:dyDescent="0.3">
      <c r="A410" s="79" t="s">
        <v>99</v>
      </c>
      <c r="B410" s="1" t="s">
        <v>16</v>
      </c>
      <c r="C410">
        <v>657</v>
      </c>
      <c r="D410">
        <v>660</v>
      </c>
      <c r="E410">
        <v>638</v>
      </c>
      <c r="F410">
        <v>603</v>
      </c>
      <c r="G410">
        <v>585</v>
      </c>
      <c r="H410">
        <v>581</v>
      </c>
      <c r="I410">
        <v>549</v>
      </c>
      <c r="J410">
        <v>506</v>
      </c>
      <c r="K410">
        <v>421</v>
      </c>
      <c r="L410">
        <v>342</v>
      </c>
      <c r="M410">
        <v>274</v>
      </c>
      <c r="N410">
        <v>233</v>
      </c>
      <c r="O410">
        <v>200</v>
      </c>
      <c r="P410">
        <v>149</v>
      </c>
      <c r="Q410">
        <v>83</v>
      </c>
      <c r="R410">
        <v>144</v>
      </c>
      <c r="S410">
        <v>6625</v>
      </c>
    </row>
    <row r="411" spans="1:19" x14ac:dyDescent="0.3">
      <c r="A411" s="79"/>
      <c r="B411" s="1" t="s">
        <v>145</v>
      </c>
      <c r="C411">
        <v>9.9169811320754711E-2</v>
      </c>
      <c r="D411">
        <v>9.9622641509433965E-2</v>
      </c>
      <c r="E411">
        <v>9.6301886792452829E-2</v>
      </c>
      <c r="F411">
        <v>9.1018867924528304E-2</v>
      </c>
      <c r="G411">
        <v>8.8301886792452836E-2</v>
      </c>
      <c r="H411">
        <v>8.7698113207547168E-2</v>
      </c>
      <c r="I411">
        <v>8.2867924528301884E-2</v>
      </c>
      <c r="J411">
        <v>7.6377358490566039E-2</v>
      </c>
      <c r="K411">
        <v>6.3547169811320761E-2</v>
      </c>
      <c r="L411">
        <v>5.1622641509433957E-2</v>
      </c>
      <c r="M411">
        <v>4.1358490566037742E-2</v>
      </c>
      <c r="N411">
        <v>3.5169811320754717E-2</v>
      </c>
      <c r="O411">
        <v>3.0188679245283019E-2</v>
      </c>
      <c r="P411">
        <v>2.2490566037735849E-2</v>
      </c>
      <c r="Q411">
        <v>1.2528301886792451E-2</v>
      </c>
      <c r="R411">
        <v>2.1735849056603779E-2</v>
      </c>
      <c r="S411">
        <v>1</v>
      </c>
    </row>
    <row r="412" spans="1:19" x14ac:dyDescent="0.3">
      <c r="A412" s="79" t="s">
        <v>100</v>
      </c>
      <c r="B412" s="1" t="s">
        <v>16</v>
      </c>
      <c r="C412">
        <v>4787</v>
      </c>
      <c r="D412">
        <v>3971</v>
      </c>
      <c r="E412">
        <v>3265</v>
      </c>
      <c r="F412">
        <v>2635</v>
      </c>
      <c r="G412">
        <v>2087</v>
      </c>
      <c r="H412">
        <v>1631</v>
      </c>
      <c r="I412">
        <v>1266</v>
      </c>
      <c r="J412">
        <v>993</v>
      </c>
      <c r="K412">
        <v>839</v>
      </c>
      <c r="L412">
        <v>690</v>
      </c>
      <c r="M412">
        <v>562</v>
      </c>
      <c r="N412">
        <v>485</v>
      </c>
      <c r="O412">
        <v>367</v>
      </c>
      <c r="P412">
        <v>278</v>
      </c>
      <c r="Q412">
        <v>190</v>
      </c>
      <c r="R412">
        <v>162</v>
      </c>
      <c r="S412">
        <v>24208</v>
      </c>
    </row>
    <row r="413" spans="1:19" x14ac:dyDescent="0.3">
      <c r="A413" s="79"/>
      <c r="B413" s="1" t="s">
        <v>145</v>
      </c>
      <c r="C413">
        <v>0.19774454725710511</v>
      </c>
      <c r="D413">
        <v>0.16403668208856581</v>
      </c>
      <c r="E413">
        <v>0.1348727693324521</v>
      </c>
      <c r="F413">
        <v>0.1088483146067416</v>
      </c>
      <c r="G413">
        <v>8.6211169861202905E-2</v>
      </c>
      <c r="H413">
        <v>6.7374421678783866E-2</v>
      </c>
      <c r="I413">
        <v>5.229676140118969E-2</v>
      </c>
      <c r="J413">
        <v>4.1019497686715138E-2</v>
      </c>
      <c r="K413">
        <v>3.4657964309319243E-2</v>
      </c>
      <c r="L413">
        <v>2.8502974223397221E-2</v>
      </c>
      <c r="M413">
        <v>2.3215465961665561E-2</v>
      </c>
      <c r="N413">
        <v>2.003469927296761E-2</v>
      </c>
      <c r="O413">
        <v>1.516027759418374E-2</v>
      </c>
      <c r="P413">
        <v>1.148380700594845E-2</v>
      </c>
      <c r="Q413">
        <v>7.8486450760079304E-3</v>
      </c>
      <c r="R413">
        <v>6.6920026437541306E-3</v>
      </c>
      <c r="S413">
        <v>1</v>
      </c>
    </row>
    <row r="414" spans="1:19" x14ac:dyDescent="0.3">
      <c r="A414" s="79" t="s">
        <v>101</v>
      </c>
      <c r="B414" s="1" t="s">
        <v>16</v>
      </c>
      <c r="C414">
        <v>33938</v>
      </c>
      <c r="D414">
        <v>29914</v>
      </c>
      <c r="E414">
        <v>25792</v>
      </c>
      <c r="F414">
        <v>21910</v>
      </c>
      <c r="G414">
        <v>18068</v>
      </c>
      <c r="H414">
        <v>15109</v>
      </c>
      <c r="I414">
        <v>13045</v>
      </c>
      <c r="J414">
        <v>11323</v>
      </c>
      <c r="K414">
        <v>9459</v>
      </c>
      <c r="L414">
        <v>7578</v>
      </c>
      <c r="M414">
        <v>5944</v>
      </c>
      <c r="N414">
        <v>4756</v>
      </c>
      <c r="O414">
        <v>3657</v>
      </c>
      <c r="P414">
        <v>2601</v>
      </c>
      <c r="Q414">
        <v>1717</v>
      </c>
      <c r="R414">
        <v>1323</v>
      </c>
      <c r="S414">
        <v>206134</v>
      </c>
    </row>
    <row r="415" spans="1:19" x14ac:dyDescent="0.3">
      <c r="A415" s="79"/>
      <c r="B415" s="1" t="s">
        <v>145</v>
      </c>
      <c r="C415">
        <v>0.16464047658319339</v>
      </c>
      <c r="D415">
        <v>0.14511919431049711</v>
      </c>
      <c r="E415">
        <v>0.1251224931355332</v>
      </c>
      <c r="F415">
        <v>0.10629008314979579</v>
      </c>
      <c r="G415">
        <v>8.7651721695596069E-2</v>
      </c>
      <c r="H415">
        <v>7.329698157509193E-2</v>
      </c>
      <c r="I415">
        <v>6.3284077347744674E-2</v>
      </c>
      <c r="J415">
        <v>5.4930288065045067E-2</v>
      </c>
      <c r="K415">
        <v>4.5887626495386503E-2</v>
      </c>
      <c r="L415">
        <v>3.6762494299824387E-2</v>
      </c>
      <c r="M415">
        <v>2.88356117865078E-2</v>
      </c>
      <c r="N415">
        <v>2.3072370399836999E-2</v>
      </c>
      <c r="O415">
        <v>1.774088699583766E-2</v>
      </c>
      <c r="P415">
        <v>1.261800576324139E-2</v>
      </c>
      <c r="Q415">
        <v>8.3295332162573853E-3</v>
      </c>
      <c r="R415">
        <v>6.4181551806106714E-3</v>
      </c>
      <c r="S415">
        <v>1</v>
      </c>
    </row>
    <row r="416" spans="1:19" x14ac:dyDescent="0.3">
      <c r="A416" s="79" t="s">
        <v>102</v>
      </c>
      <c r="B416" s="1" t="s">
        <v>16</v>
      </c>
      <c r="C416">
        <v>454</v>
      </c>
      <c r="D416">
        <v>379</v>
      </c>
      <c r="E416">
        <v>316</v>
      </c>
      <c r="F416">
        <v>215</v>
      </c>
      <c r="G416">
        <v>329</v>
      </c>
      <c r="H416">
        <v>757</v>
      </c>
      <c r="I416">
        <v>868</v>
      </c>
      <c r="J416">
        <v>571</v>
      </c>
      <c r="K416">
        <v>400</v>
      </c>
      <c r="L416">
        <v>284</v>
      </c>
      <c r="M416">
        <v>182</v>
      </c>
      <c r="N416">
        <v>134</v>
      </c>
      <c r="O416">
        <v>90</v>
      </c>
      <c r="P416">
        <v>54</v>
      </c>
      <c r="Q416">
        <v>29</v>
      </c>
      <c r="R416">
        <v>48</v>
      </c>
      <c r="S416">
        <v>5110</v>
      </c>
    </row>
    <row r="417" spans="1:19" x14ac:dyDescent="0.3">
      <c r="A417" s="79"/>
      <c r="B417" s="1" t="s">
        <v>145</v>
      </c>
      <c r="C417">
        <v>8.8845401174168295E-2</v>
      </c>
      <c r="D417">
        <v>7.4168297455968688E-2</v>
      </c>
      <c r="E417">
        <v>6.1839530332681018E-2</v>
      </c>
      <c r="F417">
        <v>4.2074363992172209E-2</v>
      </c>
      <c r="G417">
        <v>6.4383561643835616E-2</v>
      </c>
      <c r="H417">
        <v>0.1481409001956947</v>
      </c>
      <c r="I417">
        <v>0.16986301369863011</v>
      </c>
      <c r="J417">
        <v>0.11174168297455971</v>
      </c>
      <c r="K417">
        <v>7.8277886497064575E-2</v>
      </c>
      <c r="L417">
        <v>5.5577299412915851E-2</v>
      </c>
      <c r="M417">
        <v>3.5616438356164383E-2</v>
      </c>
      <c r="N417">
        <v>2.6223091976516639E-2</v>
      </c>
      <c r="O417">
        <v>1.7612524461839529E-2</v>
      </c>
      <c r="P417">
        <v>1.056751467710372E-2</v>
      </c>
      <c r="Q417">
        <v>5.6751467710371819E-3</v>
      </c>
      <c r="R417">
        <v>9.3933463796477493E-3</v>
      </c>
      <c r="S417">
        <v>1</v>
      </c>
    </row>
    <row r="418" spans="1:19" x14ac:dyDescent="0.3">
      <c r="A418" s="79" t="s">
        <v>103</v>
      </c>
      <c r="B418" s="1" t="s">
        <v>16</v>
      </c>
      <c r="C418">
        <v>27963</v>
      </c>
      <c r="D418">
        <v>25499</v>
      </c>
      <c r="E418">
        <v>23452</v>
      </c>
      <c r="F418">
        <v>21976</v>
      </c>
      <c r="G418">
        <v>20772</v>
      </c>
      <c r="H418">
        <v>19158</v>
      </c>
      <c r="I418">
        <v>16818</v>
      </c>
      <c r="J418">
        <v>13997</v>
      </c>
      <c r="K418">
        <v>11616</v>
      </c>
      <c r="L418">
        <v>9633</v>
      </c>
      <c r="M418">
        <v>8231</v>
      </c>
      <c r="N418">
        <v>6892</v>
      </c>
      <c r="O418">
        <v>5279</v>
      </c>
      <c r="P418">
        <v>3623</v>
      </c>
      <c r="Q418">
        <v>2706</v>
      </c>
      <c r="R418">
        <v>3278</v>
      </c>
      <c r="S418">
        <v>220893</v>
      </c>
    </row>
    <row r="419" spans="1:19" x14ac:dyDescent="0.3">
      <c r="A419" s="79"/>
      <c r="B419" s="1" t="s">
        <v>145</v>
      </c>
      <c r="C419">
        <v>0.12659070228572211</v>
      </c>
      <c r="D419">
        <v>0.1154359803162617</v>
      </c>
      <c r="E419">
        <v>0.1061690501736135</v>
      </c>
      <c r="F419">
        <v>9.9487081980868572E-2</v>
      </c>
      <c r="G419">
        <v>9.4036479200336809E-2</v>
      </c>
      <c r="H419">
        <v>8.6729774144042593E-2</v>
      </c>
      <c r="I419">
        <v>7.6136409936032379E-2</v>
      </c>
      <c r="J419">
        <v>6.3365520863042285E-2</v>
      </c>
      <c r="K419">
        <v>5.2586546427455833E-2</v>
      </c>
      <c r="L419">
        <v>4.3609349322975367E-2</v>
      </c>
      <c r="M419">
        <v>3.7262384955611988E-2</v>
      </c>
      <c r="N419">
        <v>3.1200626547695041E-2</v>
      </c>
      <c r="O419">
        <v>2.3898448570122181E-2</v>
      </c>
      <c r="P419">
        <v>1.6401606207530339E-2</v>
      </c>
      <c r="Q419">
        <v>1.2250275020032319E-2</v>
      </c>
      <c r="R419">
        <v>1.483976404865704E-2</v>
      </c>
      <c r="S419">
        <v>1</v>
      </c>
    </row>
    <row r="420" spans="1:19" x14ac:dyDescent="0.3">
      <c r="A420" s="79" t="s">
        <v>104</v>
      </c>
      <c r="B420" s="1" t="s">
        <v>16</v>
      </c>
      <c r="C420">
        <v>389</v>
      </c>
      <c r="D420">
        <v>384</v>
      </c>
      <c r="E420">
        <v>370</v>
      </c>
      <c r="F420">
        <v>357</v>
      </c>
      <c r="G420">
        <v>349</v>
      </c>
      <c r="H420">
        <v>329</v>
      </c>
      <c r="I420">
        <v>317</v>
      </c>
      <c r="J420">
        <v>302</v>
      </c>
      <c r="K420">
        <v>288</v>
      </c>
      <c r="L420">
        <v>268</v>
      </c>
      <c r="M420">
        <v>235</v>
      </c>
      <c r="N420">
        <v>199</v>
      </c>
      <c r="O420">
        <v>160</v>
      </c>
      <c r="P420">
        <v>123</v>
      </c>
      <c r="Q420">
        <v>91</v>
      </c>
      <c r="R420">
        <v>155</v>
      </c>
      <c r="S420">
        <v>4316</v>
      </c>
    </row>
    <row r="421" spans="1:19" x14ac:dyDescent="0.3">
      <c r="A421" s="79"/>
      <c r="B421" s="1" t="s">
        <v>145</v>
      </c>
      <c r="C421">
        <v>9.0129749768303985E-2</v>
      </c>
      <c r="D421">
        <v>8.8971269694161262E-2</v>
      </c>
      <c r="E421">
        <v>8.5727525486561637E-2</v>
      </c>
      <c r="F421">
        <v>8.2715477293790543E-2</v>
      </c>
      <c r="G421">
        <v>8.0861909175162186E-2</v>
      </c>
      <c r="H421">
        <v>7.6227988878591293E-2</v>
      </c>
      <c r="I421">
        <v>7.3447636700648744E-2</v>
      </c>
      <c r="J421">
        <v>6.9972196478220575E-2</v>
      </c>
      <c r="K421">
        <v>6.672845227062095E-2</v>
      </c>
      <c r="L421">
        <v>6.2094531974050043E-2</v>
      </c>
      <c r="M421">
        <v>5.4448563484708057E-2</v>
      </c>
      <c r="N421">
        <v>4.6107506950880443E-2</v>
      </c>
      <c r="O421">
        <v>3.7071362372567189E-2</v>
      </c>
      <c r="P421">
        <v>2.8498609823911031E-2</v>
      </c>
      <c r="Q421">
        <v>2.1084337349397589E-2</v>
      </c>
      <c r="R421">
        <v>3.5912882298424473E-2</v>
      </c>
      <c r="S421">
        <v>1</v>
      </c>
    </row>
    <row r="422" spans="1:19" x14ac:dyDescent="0.3">
      <c r="A422" s="79" t="s">
        <v>105</v>
      </c>
      <c r="B422" s="1" t="s">
        <v>16</v>
      </c>
      <c r="C422">
        <v>701</v>
      </c>
      <c r="D422">
        <v>683</v>
      </c>
      <c r="E422">
        <v>677</v>
      </c>
      <c r="F422">
        <v>659</v>
      </c>
      <c r="G422">
        <v>677</v>
      </c>
      <c r="H422">
        <v>643</v>
      </c>
      <c r="I422">
        <v>595</v>
      </c>
      <c r="J422">
        <v>514</v>
      </c>
      <c r="K422">
        <v>407</v>
      </c>
      <c r="L422">
        <v>321</v>
      </c>
      <c r="M422">
        <v>291</v>
      </c>
      <c r="N422">
        <v>258</v>
      </c>
      <c r="O422">
        <v>220</v>
      </c>
      <c r="P422">
        <v>182</v>
      </c>
      <c r="Q422">
        <v>127</v>
      </c>
      <c r="R422">
        <v>177</v>
      </c>
      <c r="S422">
        <v>7132</v>
      </c>
    </row>
    <row r="423" spans="1:19" x14ac:dyDescent="0.3">
      <c r="A423" s="79"/>
      <c r="B423" s="1" t="s">
        <v>145</v>
      </c>
      <c r="C423">
        <v>9.8289399887829504E-2</v>
      </c>
      <c r="D423">
        <v>9.5765563656758271E-2</v>
      </c>
      <c r="E423">
        <v>9.4924284913067869E-2</v>
      </c>
      <c r="F423">
        <v>9.2400448681996636E-2</v>
      </c>
      <c r="G423">
        <v>9.4924284913067869E-2</v>
      </c>
      <c r="H423">
        <v>9.0157038698822203E-2</v>
      </c>
      <c r="I423">
        <v>8.3426808749298934E-2</v>
      </c>
      <c r="J423">
        <v>7.2069545709478405E-2</v>
      </c>
      <c r="K423">
        <v>5.7066741446999442E-2</v>
      </c>
      <c r="L423">
        <v>4.5008412787436898E-2</v>
      </c>
      <c r="M423">
        <v>4.0802019068984847E-2</v>
      </c>
      <c r="N423">
        <v>3.6174985978687603E-2</v>
      </c>
      <c r="O423">
        <v>3.084688726864835E-2</v>
      </c>
      <c r="P423">
        <v>2.551878855860909E-2</v>
      </c>
      <c r="Q423">
        <v>1.7807066741447001E-2</v>
      </c>
      <c r="R423">
        <v>2.4817722938867082E-2</v>
      </c>
      <c r="S423">
        <v>1</v>
      </c>
    </row>
    <row r="424" spans="1:19" x14ac:dyDescent="0.3">
      <c r="A424" s="79" t="s">
        <v>106</v>
      </c>
      <c r="B424" s="1" t="s">
        <v>16</v>
      </c>
      <c r="C424">
        <v>2833</v>
      </c>
      <c r="D424">
        <v>2612</v>
      </c>
      <c r="E424">
        <v>2696</v>
      </c>
      <c r="F424">
        <v>2439</v>
      </c>
      <c r="G424">
        <v>2608</v>
      </c>
      <c r="H424">
        <v>2767</v>
      </c>
      <c r="I424">
        <v>2693</v>
      </c>
      <c r="J424">
        <v>2538</v>
      </c>
      <c r="K424">
        <v>2301</v>
      </c>
      <c r="L424">
        <v>2046</v>
      </c>
      <c r="M424">
        <v>1792</v>
      </c>
      <c r="N424">
        <v>1522</v>
      </c>
      <c r="O424">
        <v>1247</v>
      </c>
      <c r="P424">
        <v>1029</v>
      </c>
      <c r="Q424">
        <v>732</v>
      </c>
      <c r="R424">
        <v>1116</v>
      </c>
      <c r="S424">
        <v>32971</v>
      </c>
    </row>
    <row r="425" spans="1:19" x14ac:dyDescent="0.3">
      <c r="A425" s="79"/>
      <c r="B425" s="1" t="s">
        <v>145</v>
      </c>
      <c r="C425">
        <v>8.5923993812744529E-2</v>
      </c>
      <c r="D425">
        <v>7.9221133723575268E-2</v>
      </c>
      <c r="E425">
        <v>8.1768827151132817E-2</v>
      </c>
      <c r="F425">
        <v>7.3974098450153167E-2</v>
      </c>
      <c r="G425">
        <v>7.9099814988929665E-2</v>
      </c>
      <c r="H425">
        <v>8.3922234691092168E-2</v>
      </c>
      <c r="I425">
        <v>8.1677838100148614E-2</v>
      </c>
      <c r="J425">
        <v>7.6976737132631701E-2</v>
      </c>
      <c r="K425">
        <v>6.978860210488004E-2</v>
      </c>
      <c r="L425">
        <v>6.2054532771223199E-2</v>
      </c>
      <c r="M425">
        <v>5.4350793121227738E-2</v>
      </c>
      <c r="N425">
        <v>4.6161778532649897E-2</v>
      </c>
      <c r="O425">
        <v>3.7821115525765073E-2</v>
      </c>
      <c r="P425">
        <v>3.1209244487579991E-2</v>
      </c>
      <c r="Q425">
        <v>2.2201328440144372E-2</v>
      </c>
      <c r="R425">
        <v>3.3847926966121752E-2</v>
      </c>
      <c r="S425">
        <v>1</v>
      </c>
    </row>
    <row r="426" spans="1:19" x14ac:dyDescent="0.3">
      <c r="A426" s="79" t="s">
        <v>107</v>
      </c>
      <c r="B426" s="1" t="s">
        <v>16</v>
      </c>
      <c r="C426">
        <v>10617</v>
      </c>
      <c r="D426">
        <v>11398</v>
      </c>
      <c r="E426">
        <v>10907</v>
      </c>
      <c r="F426">
        <v>10463</v>
      </c>
      <c r="G426">
        <v>10105</v>
      </c>
      <c r="H426">
        <v>9480</v>
      </c>
      <c r="I426">
        <v>8247</v>
      </c>
      <c r="J426">
        <v>7255</v>
      </c>
      <c r="K426">
        <v>6552</v>
      </c>
      <c r="L426">
        <v>5760</v>
      </c>
      <c r="M426">
        <v>5117</v>
      </c>
      <c r="N426">
        <v>4250</v>
      </c>
      <c r="O426">
        <v>3393</v>
      </c>
      <c r="P426">
        <v>2486</v>
      </c>
      <c r="Q426">
        <v>1662</v>
      </c>
      <c r="R426">
        <v>1892</v>
      </c>
      <c r="S426">
        <v>109584</v>
      </c>
    </row>
    <row r="427" spans="1:19" x14ac:dyDescent="0.3">
      <c r="A427" s="79"/>
      <c r="B427" s="1" t="s">
        <v>145</v>
      </c>
      <c r="C427">
        <v>9.6884581690757782E-2</v>
      </c>
      <c r="D427">
        <v>0.1040115345305884</v>
      </c>
      <c r="E427">
        <v>9.9530953423857496E-2</v>
      </c>
      <c r="F427">
        <v>9.5479267046284136E-2</v>
      </c>
      <c r="G427">
        <v>9.2212366768871373E-2</v>
      </c>
      <c r="H427">
        <v>8.6508979413052994E-2</v>
      </c>
      <c r="I427">
        <v>7.5257336837494526E-2</v>
      </c>
      <c r="J427">
        <v>6.6204920426339617E-2</v>
      </c>
      <c r="K427">
        <v>5.9789750328515107E-2</v>
      </c>
      <c r="L427">
        <v>5.2562417871222067E-2</v>
      </c>
      <c r="M427">
        <v>4.6694772959556138E-2</v>
      </c>
      <c r="N427">
        <v>3.8783034019564899E-2</v>
      </c>
      <c r="O427">
        <v>3.096254927726675E-2</v>
      </c>
      <c r="P427">
        <v>2.2685793546503141E-2</v>
      </c>
      <c r="Q427">
        <v>1.51664476565922E-2</v>
      </c>
      <c r="R427">
        <v>1.7265294203533361E-2</v>
      </c>
      <c r="S427">
        <v>1</v>
      </c>
    </row>
    <row r="428" spans="1:19" x14ac:dyDescent="0.3">
      <c r="A428" s="79" t="s">
        <v>108</v>
      </c>
      <c r="B428" s="1" t="s">
        <v>16</v>
      </c>
      <c r="C428">
        <v>1885</v>
      </c>
      <c r="D428">
        <v>1900</v>
      </c>
      <c r="E428">
        <v>1974</v>
      </c>
      <c r="F428">
        <v>1735</v>
      </c>
      <c r="G428">
        <v>1966</v>
      </c>
      <c r="H428">
        <v>2466</v>
      </c>
      <c r="I428">
        <v>2826</v>
      </c>
      <c r="J428">
        <v>3180</v>
      </c>
      <c r="K428">
        <v>2959</v>
      </c>
      <c r="L428">
        <v>2577</v>
      </c>
      <c r="M428">
        <v>2239</v>
      </c>
      <c r="N428">
        <v>2324</v>
      </c>
      <c r="O428">
        <v>2725</v>
      </c>
      <c r="P428">
        <v>2449</v>
      </c>
      <c r="Q428">
        <v>1856</v>
      </c>
      <c r="R428">
        <v>2788</v>
      </c>
      <c r="S428">
        <v>37849</v>
      </c>
    </row>
    <row r="429" spans="1:19" x14ac:dyDescent="0.3">
      <c r="A429" s="79"/>
      <c r="B429" s="1" t="s">
        <v>145</v>
      </c>
      <c r="C429">
        <v>4.9803165209120447E-2</v>
      </c>
      <c r="D429">
        <v>5.0199476868609483E-2</v>
      </c>
      <c r="E429">
        <v>5.2154614388755308E-2</v>
      </c>
      <c r="F429">
        <v>4.584004861423023E-2</v>
      </c>
      <c r="G429">
        <v>5.1943248170361167E-2</v>
      </c>
      <c r="H429">
        <v>6.5153636819995239E-2</v>
      </c>
      <c r="I429">
        <v>7.4665116647731775E-2</v>
      </c>
      <c r="J429">
        <v>8.4018071811672701E-2</v>
      </c>
      <c r="K429">
        <v>7.8179080028534437E-2</v>
      </c>
      <c r="L429">
        <v>6.8086343100214011E-2</v>
      </c>
      <c r="M429">
        <v>5.9156120373061373E-2</v>
      </c>
      <c r="N429">
        <v>6.1401886443499171E-2</v>
      </c>
      <c r="O429">
        <v>7.1996618140505689E-2</v>
      </c>
      <c r="P429">
        <v>6.4704483605907692E-2</v>
      </c>
      <c r="Q429">
        <v>4.9036962667441668E-2</v>
      </c>
      <c r="R429">
        <v>7.3661127110359589E-2</v>
      </c>
      <c r="S429">
        <v>1</v>
      </c>
    </row>
    <row r="430" spans="1:19" x14ac:dyDescent="0.3">
      <c r="A430" s="79" t="s">
        <v>109</v>
      </c>
      <c r="B430" s="1" t="s">
        <v>16</v>
      </c>
      <c r="C430">
        <v>400</v>
      </c>
      <c r="D430">
        <v>441</v>
      </c>
      <c r="E430">
        <v>490</v>
      </c>
      <c r="F430">
        <v>525</v>
      </c>
      <c r="G430">
        <v>540</v>
      </c>
      <c r="H430">
        <v>534</v>
      </c>
      <c r="I430">
        <v>561</v>
      </c>
      <c r="J430">
        <v>655</v>
      </c>
      <c r="K430">
        <v>765</v>
      </c>
      <c r="L430">
        <v>810</v>
      </c>
      <c r="M430">
        <v>743</v>
      </c>
      <c r="N430">
        <v>738</v>
      </c>
      <c r="O430">
        <v>673</v>
      </c>
      <c r="P430">
        <v>621</v>
      </c>
      <c r="Q430">
        <v>567</v>
      </c>
      <c r="R430">
        <v>1135</v>
      </c>
      <c r="S430">
        <v>10198</v>
      </c>
    </row>
    <row r="431" spans="1:19" x14ac:dyDescent="0.3">
      <c r="A431" s="79"/>
      <c r="B431" s="1" t="s">
        <v>145</v>
      </c>
      <c r="C431">
        <v>3.9223377132771131E-2</v>
      </c>
      <c r="D431">
        <v>4.3243773288880183E-2</v>
      </c>
      <c r="E431">
        <v>4.8048636987644638E-2</v>
      </c>
      <c r="F431">
        <v>5.148068248676211E-2</v>
      </c>
      <c r="G431">
        <v>5.295155912924103E-2</v>
      </c>
      <c r="H431">
        <v>5.2363208472249463E-2</v>
      </c>
      <c r="I431">
        <v>5.501078642871151E-2</v>
      </c>
      <c r="J431">
        <v>6.4228280054912726E-2</v>
      </c>
      <c r="K431">
        <v>7.5014708766424784E-2</v>
      </c>
      <c r="L431">
        <v>7.9427338693861538E-2</v>
      </c>
      <c r="M431">
        <v>7.2857423024122375E-2</v>
      </c>
      <c r="N431">
        <v>7.2367130809962738E-2</v>
      </c>
      <c r="O431">
        <v>6.5993332025887433E-2</v>
      </c>
      <c r="P431">
        <v>6.0894292998627177E-2</v>
      </c>
      <c r="Q431">
        <v>5.5599137085703083E-2</v>
      </c>
      <c r="R431">
        <v>0.1112963326142381</v>
      </c>
      <c r="S431">
        <v>1</v>
      </c>
    </row>
    <row r="432" spans="1:19" x14ac:dyDescent="0.3">
      <c r="A432" s="79" t="s">
        <v>110</v>
      </c>
      <c r="B432" s="1" t="s">
        <v>16</v>
      </c>
      <c r="C432">
        <v>1897</v>
      </c>
      <c r="D432">
        <v>2257</v>
      </c>
      <c r="E432">
        <v>2277</v>
      </c>
      <c r="F432">
        <v>2476</v>
      </c>
      <c r="G432">
        <v>3216</v>
      </c>
      <c r="H432">
        <v>3500</v>
      </c>
      <c r="I432">
        <v>3282</v>
      </c>
      <c r="J432">
        <v>3798</v>
      </c>
      <c r="K432">
        <v>3925</v>
      </c>
      <c r="L432">
        <v>4293</v>
      </c>
      <c r="M432">
        <v>4315</v>
      </c>
      <c r="N432">
        <v>4162</v>
      </c>
      <c r="O432">
        <v>3775</v>
      </c>
      <c r="P432">
        <v>2679</v>
      </c>
      <c r="Q432">
        <v>1998</v>
      </c>
      <c r="R432">
        <v>3420</v>
      </c>
      <c r="S432">
        <v>51270</v>
      </c>
    </row>
    <row r="433" spans="1:19" x14ac:dyDescent="0.3">
      <c r="A433" s="79"/>
      <c r="B433" s="1" t="s">
        <v>145</v>
      </c>
      <c r="C433">
        <v>3.7000195045835772E-2</v>
      </c>
      <c r="D433">
        <v>4.4021845133606401E-2</v>
      </c>
      <c r="E433">
        <v>4.441193680514921E-2</v>
      </c>
      <c r="F433">
        <v>4.8293348937000193E-2</v>
      </c>
      <c r="G433">
        <v>6.2726740784084259E-2</v>
      </c>
      <c r="H433">
        <v>6.8266042519992201E-2</v>
      </c>
      <c r="I433">
        <v>6.4014043300175544E-2</v>
      </c>
      <c r="J433">
        <v>7.4078408425980111E-2</v>
      </c>
      <c r="K433">
        <v>7.6555490540276966E-2</v>
      </c>
      <c r="L433">
        <v>8.3733177296664713E-2</v>
      </c>
      <c r="M433">
        <v>8.4162278135361812E-2</v>
      </c>
      <c r="N433">
        <v>8.1178076848059291E-2</v>
      </c>
      <c r="O433">
        <v>7.3629803003705876E-2</v>
      </c>
      <c r="P433">
        <v>5.2252779403159741E-2</v>
      </c>
      <c r="Q433">
        <v>3.8970157987126983E-2</v>
      </c>
      <c r="R433">
        <v>6.6705675833820949E-2</v>
      </c>
      <c r="S433">
        <v>1</v>
      </c>
    </row>
    <row r="434" spans="1:19" x14ac:dyDescent="0.3">
      <c r="A434" s="79" t="s">
        <v>111</v>
      </c>
      <c r="B434" s="1" t="s">
        <v>16</v>
      </c>
      <c r="C434">
        <v>940</v>
      </c>
      <c r="D434">
        <v>965</v>
      </c>
      <c r="E434">
        <v>1080</v>
      </c>
      <c r="F434">
        <v>994</v>
      </c>
      <c r="G434">
        <v>1010</v>
      </c>
      <c r="H434">
        <v>1077</v>
      </c>
      <c r="I434">
        <v>1396</v>
      </c>
      <c r="J434">
        <v>1189</v>
      </c>
      <c r="K434">
        <v>1523</v>
      </c>
      <c r="L434">
        <v>1503</v>
      </c>
      <c r="M434">
        <v>1526</v>
      </c>
      <c r="N434">
        <v>1043</v>
      </c>
      <c r="O434">
        <v>1290</v>
      </c>
      <c r="P434">
        <v>1246</v>
      </c>
      <c r="Q434">
        <v>928</v>
      </c>
      <c r="R434">
        <v>1526</v>
      </c>
      <c r="S434">
        <v>19236</v>
      </c>
    </row>
    <row r="435" spans="1:19" x14ac:dyDescent="0.3">
      <c r="A435" s="79"/>
      <c r="B435" s="1" t="s">
        <v>145</v>
      </c>
      <c r="C435">
        <v>4.8866708255354538E-2</v>
      </c>
      <c r="D435">
        <v>5.0166354751507589E-2</v>
      </c>
      <c r="E435">
        <v>5.6144728633811612E-2</v>
      </c>
      <c r="F435">
        <v>5.1673944687045122E-2</v>
      </c>
      <c r="G435">
        <v>5.2505718444583072E-2</v>
      </c>
      <c r="H435">
        <v>5.5988771054273238E-2</v>
      </c>
      <c r="I435">
        <v>7.2572260345186115E-2</v>
      </c>
      <c r="J435">
        <v>6.1811187357038888E-2</v>
      </c>
      <c r="K435">
        <v>7.9174464545643586E-2</v>
      </c>
      <c r="L435">
        <v>7.8134747348721154E-2</v>
      </c>
      <c r="M435">
        <v>7.9330422125181946E-2</v>
      </c>
      <c r="N435">
        <v>5.4221251819505087E-2</v>
      </c>
      <c r="O435">
        <v>6.7061759201497192E-2</v>
      </c>
      <c r="P435">
        <v>6.4774381368267825E-2</v>
      </c>
      <c r="Q435">
        <v>4.8242877937201077E-2</v>
      </c>
      <c r="R435">
        <v>7.9330422125181946E-2</v>
      </c>
      <c r="S435">
        <v>1</v>
      </c>
    </row>
    <row r="436" spans="1:19" x14ac:dyDescent="0.3">
      <c r="A436" s="79" t="s">
        <v>112</v>
      </c>
      <c r="B436" s="1" t="s">
        <v>16</v>
      </c>
      <c r="C436">
        <v>9272</v>
      </c>
      <c r="D436">
        <v>9351</v>
      </c>
      <c r="E436">
        <v>8174</v>
      </c>
      <c r="F436">
        <v>7082</v>
      </c>
      <c r="G436">
        <v>6615</v>
      </c>
      <c r="H436">
        <v>8993</v>
      </c>
      <c r="I436">
        <v>12544</v>
      </c>
      <c r="J436">
        <v>11925</v>
      </c>
      <c r="K436">
        <v>10605</v>
      </c>
      <c r="L436">
        <v>9771</v>
      </c>
      <c r="M436">
        <v>8480</v>
      </c>
      <c r="N436">
        <v>10418</v>
      </c>
      <c r="O436">
        <v>10073</v>
      </c>
      <c r="P436">
        <v>8428</v>
      </c>
      <c r="Q436">
        <v>5391</v>
      </c>
      <c r="R436">
        <v>8814</v>
      </c>
      <c r="S436">
        <v>145936</v>
      </c>
    </row>
    <row r="437" spans="1:19" x14ac:dyDescent="0.3">
      <c r="A437" s="79"/>
      <c r="B437" s="1" t="s">
        <v>145</v>
      </c>
      <c r="C437">
        <v>6.3534700142528225E-2</v>
      </c>
      <c r="D437">
        <v>6.4076033329678761E-2</v>
      </c>
      <c r="E437">
        <v>5.6010854073018312E-2</v>
      </c>
      <c r="F437">
        <v>4.8528121916456529E-2</v>
      </c>
      <c r="G437">
        <v>4.5328089025326167E-2</v>
      </c>
      <c r="H437">
        <v>6.1622903190439643E-2</v>
      </c>
      <c r="I437">
        <v>8.5955487336914813E-2</v>
      </c>
      <c r="J437">
        <v>8.1713901984431528E-2</v>
      </c>
      <c r="K437">
        <v>7.2668841135840365E-2</v>
      </c>
      <c r="L437">
        <v>6.6954007236048677E-2</v>
      </c>
      <c r="M437">
        <v>5.8107663633373531E-2</v>
      </c>
      <c r="N437">
        <v>7.1387457515623282E-2</v>
      </c>
      <c r="O437">
        <v>6.902340752110514E-2</v>
      </c>
      <c r="P437">
        <v>5.7751343054489639E-2</v>
      </c>
      <c r="Q437">
        <v>3.6940850783905271E-2</v>
      </c>
      <c r="R437">
        <v>6.0396338120820077E-2</v>
      </c>
      <c r="S437">
        <v>1</v>
      </c>
    </row>
    <row r="438" spans="1:19" x14ac:dyDescent="0.3">
      <c r="A438" s="79" t="s">
        <v>113</v>
      </c>
      <c r="B438" s="1" t="s">
        <v>16</v>
      </c>
      <c r="C438">
        <v>1885</v>
      </c>
      <c r="D438">
        <v>1676</v>
      </c>
      <c r="E438">
        <v>1552</v>
      </c>
      <c r="F438">
        <v>1354</v>
      </c>
      <c r="G438">
        <v>1183</v>
      </c>
      <c r="H438">
        <v>1028</v>
      </c>
      <c r="I438">
        <v>979</v>
      </c>
      <c r="J438">
        <v>834</v>
      </c>
      <c r="K438">
        <v>609</v>
      </c>
      <c r="L438">
        <v>461</v>
      </c>
      <c r="M438">
        <v>355</v>
      </c>
      <c r="N438">
        <v>374</v>
      </c>
      <c r="O438">
        <v>259</v>
      </c>
      <c r="P438">
        <v>186</v>
      </c>
      <c r="Q438">
        <v>109</v>
      </c>
      <c r="R438">
        <v>109</v>
      </c>
      <c r="S438">
        <v>12953</v>
      </c>
    </row>
    <row r="439" spans="1:19" x14ac:dyDescent="0.3">
      <c r="A439" s="79"/>
      <c r="B439" s="1" t="s">
        <v>145</v>
      </c>
      <c r="C439">
        <v>0.14552613294217559</v>
      </c>
      <c r="D439">
        <v>0.12939087470084151</v>
      </c>
      <c r="E439">
        <v>0.1198178028256002</v>
      </c>
      <c r="F439">
        <v>0.1045317687022311</v>
      </c>
      <c r="G439">
        <v>9.1330193777503288E-2</v>
      </c>
      <c r="H439">
        <v>7.9363853933451717E-2</v>
      </c>
      <c r="I439">
        <v>7.5580946498880572E-2</v>
      </c>
      <c r="J439">
        <v>6.4386628580251681E-2</v>
      </c>
      <c r="K439">
        <v>4.7016135258241332E-2</v>
      </c>
      <c r="L439">
        <v>3.5590210761985638E-2</v>
      </c>
      <c r="M439">
        <v>2.7406778352505209E-2</v>
      </c>
      <c r="N439">
        <v>2.8873620010808312E-2</v>
      </c>
      <c r="O439">
        <v>1.999536786844746E-2</v>
      </c>
      <c r="P439">
        <v>1.4359607812861891E-2</v>
      </c>
      <c r="Q439">
        <v>8.4150389871072342E-3</v>
      </c>
      <c r="R439">
        <v>8.4150389871072342E-3</v>
      </c>
      <c r="S439">
        <v>1</v>
      </c>
    </row>
    <row r="440" spans="1:19" x14ac:dyDescent="0.3">
      <c r="A440" s="79" t="s">
        <v>114</v>
      </c>
      <c r="B440" s="1" t="s">
        <v>16</v>
      </c>
      <c r="C440">
        <v>27</v>
      </c>
      <c r="D440">
        <v>25</v>
      </c>
      <c r="E440">
        <v>23</v>
      </c>
      <c r="F440">
        <v>19</v>
      </c>
      <c r="G440">
        <v>17</v>
      </c>
      <c r="H440">
        <v>15</v>
      </c>
      <c r="I440">
        <v>11</v>
      </c>
      <c r="J440">
        <v>10</v>
      </c>
      <c r="K440">
        <v>10</v>
      </c>
      <c r="L440">
        <v>10</v>
      </c>
      <c r="M440">
        <v>9</v>
      </c>
      <c r="N440">
        <v>8</v>
      </c>
      <c r="O440">
        <v>6</v>
      </c>
      <c r="P440">
        <v>4</v>
      </c>
      <c r="Q440">
        <v>3</v>
      </c>
      <c r="R440">
        <v>3</v>
      </c>
      <c r="S440">
        <v>200</v>
      </c>
    </row>
    <row r="441" spans="1:19" x14ac:dyDescent="0.3">
      <c r="A441" s="79"/>
      <c r="B441" s="1" t="s">
        <v>145</v>
      </c>
      <c r="C441">
        <v>0.13500000000000001</v>
      </c>
      <c r="D441">
        <v>0.125</v>
      </c>
      <c r="E441">
        <v>0.115</v>
      </c>
      <c r="F441">
        <v>9.5000000000000001E-2</v>
      </c>
      <c r="G441">
        <v>8.5000000000000006E-2</v>
      </c>
      <c r="H441">
        <v>7.4999999999999997E-2</v>
      </c>
      <c r="I441">
        <v>5.5E-2</v>
      </c>
      <c r="J441">
        <v>0.05</v>
      </c>
      <c r="K441">
        <v>0.05</v>
      </c>
      <c r="L441">
        <v>0.05</v>
      </c>
      <c r="M441">
        <v>4.4999999999999998E-2</v>
      </c>
      <c r="N441">
        <v>0.04</v>
      </c>
      <c r="O441">
        <v>0.03</v>
      </c>
      <c r="P441">
        <v>0.02</v>
      </c>
      <c r="Q441">
        <v>1.4999999999999999E-2</v>
      </c>
      <c r="R441">
        <v>1.4999999999999999E-2</v>
      </c>
      <c r="S441">
        <v>1</v>
      </c>
    </row>
    <row r="442" spans="1:19" x14ac:dyDescent="0.3">
      <c r="A442" s="79" t="s">
        <v>115</v>
      </c>
      <c r="B442" s="1" t="s">
        <v>16</v>
      </c>
      <c r="C442">
        <v>32</v>
      </c>
      <c r="D442">
        <v>30</v>
      </c>
      <c r="E442">
        <v>29</v>
      </c>
      <c r="F442">
        <v>25</v>
      </c>
      <c r="G442">
        <v>18</v>
      </c>
      <c r="H442">
        <v>15</v>
      </c>
      <c r="I442">
        <v>14</v>
      </c>
      <c r="J442">
        <v>12</v>
      </c>
      <c r="K442">
        <v>12</v>
      </c>
      <c r="L442">
        <v>8</v>
      </c>
      <c r="M442">
        <v>8</v>
      </c>
      <c r="N442">
        <v>6</v>
      </c>
      <c r="O442">
        <v>4</v>
      </c>
      <c r="P442">
        <v>3</v>
      </c>
      <c r="Q442">
        <v>2</v>
      </c>
      <c r="R442">
        <v>1</v>
      </c>
      <c r="S442">
        <v>219</v>
      </c>
    </row>
    <row r="443" spans="1:19" x14ac:dyDescent="0.3">
      <c r="A443" s="79"/>
      <c r="B443" s="1" t="s">
        <v>145</v>
      </c>
      <c r="C443">
        <v>0.14611872146118721</v>
      </c>
      <c r="D443">
        <v>0.13698630136986301</v>
      </c>
      <c r="E443">
        <v>0.13242009132420091</v>
      </c>
      <c r="F443">
        <v>0.11415525114155251</v>
      </c>
      <c r="G443">
        <v>8.2191780821917804E-2</v>
      </c>
      <c r="H443">
        <v>6.8493150684931503E-2</v>
      </c>
      <c r="I443">
        <v>6.3926940639269403E-2</v>
      </c>
      <c r="J443">
        <v>5.4794520547945202E-2</v>
      </c>
      <c r="K443">
        <v>5.4794520547945202E-2</v>
      </c>
      <c r="L443">
        <v>3.6529680365296802E-2</v>
      </c>
      <c r="M443">
        <v>3.6529680365296802E-2</v>
      </c>
      <c r="N443">
        <v>2.7397260273972601E-2</v>
      </c>
      <c r="O443">
        <v>1.8264840182648401E-2</v>
      </c>
      <c r="P443">
        <v>1.3698630136986301E-2</v>
      </c>
      <c r="Q443">
        <v>9.1324200913242004E-3</v>
      </c>
      <c r="R443">
        <v>4.5662100456621002E-3</v>
      </c>
      <c r="S443">
        <v>1</v>
      </c>
    </row>
    <row r="444" spans="1:19" x14ac:dyDescent="0.3">
      <c r="A444" s="79" t="s">
        <v>116</v>
      </c>
      <c r="B444" s="1" t="s">
        <v>16</v>
      </c>
      <c r="C444">
        <v>2615</v>
      </c>
      <c r="D444">
        <v>2417</v>
      </c>
      <c r="E444">
        <v>2099</v>
      </c>
      <c r="F444">
        <v>1765</v>
      </c>
      <c r="G444">
        <v>1519</v>
      </c>
      <c r="H444">
        <v>1305</v>
      </c>
      <c r="I444">
        <v>1110</v>
      </c>
      <c r="J444">
        <v>940</v>
      </c>
      <c r="K444">
        <v>742</v>
      </c>
      <c r="L444">
        <v>590</v>
      </c>
      <c r="M444">
        <v>467</v>
      </c>
      <c r="N444">
        <v>368</v>
      </c>
      <c r="O444">
        <v>286</v>
      </c>
      <c r="P444">
        <v>219</v>
      </c>
      <c r="Q444">
        <v>145</v>
      </c>
      <c r="R444">
        <v>155</v>
      </c>
      <c r="S444">
        <v>16742</v>
      </c>
    </row>
    <row r="445" spans="1:19" x14ac:dyDescent="0.3">
      <c r="A445" s="79"/>
      <c r="B445" s="1" t="s">
        <v>145</v>
      </c>
      <c r="C445">
        <v>0.15619400310596099</v>
      </c>
      <c r="D445">
        <v>0.14436745908493609</v>
      </c>
      <c r="E445">
        <v>0.1253733126269263</v>
      </c>
      <c r="F445">
        <v>0.1054234858439852</v>
      </c>
      <c r="G445">
        <v>9.0729900848166289E-2</v>
      </c>
      <c r="H445">
        <v>7.7947676502210017E-2</v>
      </c>
      <c r="I445">
        <v>6.6300322542109658E-2</v>
      </c>
      <c r="J445">
        <v>5.614621908971449E-2</v>
      </c>
      <c r="K445">
        <v>4.4319675068689522E-2</v>
      </c>
      <c r="L445">
        <v>3.5240711981842067E-2</v>
      </c>
      <c r="M445">
        <v>2.789391948393263E-2</v>
      </c>
      <c r="N445">
        <v>2.1980647473420139E-2</v>
      </c>
      <c r="O445">
        <v>1.708278580814717E-2</v>
      </c>
      <c r="P445">
        <v>1.3080874447497309E-2</v>
      </c>
      <c r="Q445">
        <v>8.6608529446900017E-3</v>
      </c>
      <c r="R445">
        <v>9.2581531477720705E-3</v>
      </c>
      <c r="S445">
        <v>1</v>
      </c>
    </row>
    <row r="446" spans="1:19" x14ac:dyDescent="0.3">
      <c r="A446" s="79" t="s">
        <v>117</v>
      </c>
      <c r="B446" s="1" t="s">
        <v>16</v>
      </c>
      <c r="C446">
        <v>419</v>
      </c>
      <c r="D446">
        <v>437</v>
      </c>
      <c r="E446">
        <v>487</v>
      </c>
      <c r="F446">
        <v>513</v>
      </c>
      <c r="G446">
        <v>529</v>
      </c>
      <c r="H446">
        <v>574</v>
      </c>
      <c r="I446">
        <v>618</v>
      </c>
      <c r="J446">
        <v>597</v>
      </c>
      <c r="K446">
        <v>622</v>
      </c>
      <c r="L446">
        <v>608</v>
      </c>
      <c r="M446">
        <v>570</v>
      </c>
      <c r="N446">
        <v>551</v>
      </c>
      <c r="O446">
        <v>548</v>
      </c>
      <c r="P446">
        <v>595</v>
      </c>
      <c r="Q446">
        <v>464</v>
      </c>
      <c r="R446">
        <v>607</v>
      </c>
      <c r="S446">
        <v>8739</v>
      </c>
    </row>
    <row r="447" spans="1:19" x14ac:dyDescent="0.3">
      <c r="A447" s="79"/>
      <c r="B447" s="1" t="s">
        <v>145</v>
      </c>
      <c r="C447">
        <v>4.7945989243620549E-2</v>
      </c>
      <c r="D447">
        <v>5.0005721478430028E-2</v>
      </c>
      <c r="E447">
        <v>5.5727199908456343E-2</v>
      </c>
      <c r="F447">
        <v>5.8702368692070031E-2</v>
      </c>
      <c r="G447">
        <v>6.0533241789678463E-2</v>
      </c>
      <c r="H447">
        <v>6.5682572376702136E-2</v>
      </c>
      <c r="I447">
        <v>7.0717473395125297E-2</v>
      </c>
      <c r="J447">
        <v>6.8314452454514243E-2</v>
      </c>
      <c r="K447">
        <v>7.1175191669527405E-2</v>
      </c>
      <c r="L447">
        <v>6.957317770912004E-2</v>
      </c>
      <c r="M447">
        <v>6.5224854102300028E-2</v>
      </c>
      <c r="N447">
        <v>6.3050692298890029E-2</v>
      </c>
      <c r="O447">
        <v>6.2707403593088448E-2</v>
      </c>
      <c r="P447">
        <v>6.8085593317313189E-2</v>
      </c>
      <c r="Q447">
        <v>5.3095319830644243E-2</v>
      </c>
      <c r="R447">
        <v>6.9458748140519513E-2</v>
      </c>
      <c r="S447">
        <v>1</v>
      </c>
    </row>
    <row r="448" spans="1:19" x14ac:dyDescent="0.3">
      <c r="A448" s="79" t="s">
        <v>118</v>
      </c>
      <c r="B448" s="1" t="s">
        <v>16</v>
      </c>
      <c r="C448">
        <v>8</v>
      </c>
      <c r="D448">
        <v>8</v>
      </c>
      <c r="E448">
        <v>8</v>
      </c>
      <c r="F448">
        <v>6</v>
      </c>
      <c r="G448">
        <v>6</v>
      </c>
      <c r="H448">
        <v>7</v>
      </c>
      <c r="I448">
        <v>7</v>
      </c>
      <c r="J448">
        <v>7</v>
      </c>
      <c r="K448">
        <v>7</v>
      </c>
      <c r="L448">
        <v>8</v>
      </c>
      <c r="M448">
        <v>6</v>
      </c>
      <c r="N448">
        <v>6</v>
      </c>
      <c r="O448">
        <v>4</v>
      </c>
      <c r="P448">
        <v>3</v>
      </c>
      <c r="Q448">
        <v>2</v>
      </c>
      <c r="R448">
        <v>3</v>
      </c>
      <c r="S448">
        <v>96</v>
      </c>
    </row>
    <row r="449" spans="1:19" x14ac:dyDescent="0.3">
      <c r="A449" s="79"/>
      <c r="B449" s="1" t="s">
        <v>145</v>
      </c>
      <c r="C449">
        <v>8.3333333333333329E-2</v>
      </c>
      <c r="D449">
        <v>8.3333333333333329E-2</v>
      </c>
      <c r="E449">
        <v>8.3333333333333329E-2</v>
      </c>
      <c r="F449">
        <v>6.25E-2</v>
      </c>
      <c r="G449">
        <v>6.25E-2</v>
      </c>
      <c r="H449">
        <v>7.2916666666666671E-2</v>
      </c>
      <c r="I449">
        <v>7.2916666666666671E-2</v>
      </c>
      <c r="J449">
        <v>7.2916666666666671E-2</v>
      </c>
      <c r="K449">
        <v>7.2916666666666671E-2</v>
      </c>
      <c r="L449">
        <v>8.3333333333333329E-2</v>
      </c>
      <c r="M449">
        <v>6.25E-2</v>
      </c>
      <c r="N449">
        <v>6.25E-2</v>
      </c>
      <c r="O449">
        <v>4.1666666666666657E-2</v>
      </c>
      <c r="P449">
        <v>3.125E-2</v>
      </c>
      <c r="Q449">
        <v>2.0833333333333329E-2</v>
      </c>
      <c r="R449">
        <v>3.125E-2</v>
      </c>
      <c r="S449">
        <v>1</v>
      </c>
    </row>
    <row r="450" spans="1:19" x14ac:dyDescent="0.3">
      <c r="A450" s="79" t="s">
        <v>119</v>
      </c>
      <c r="B450" s="1" t="s">
        <v>16</v>
      </c>
      <c r="C450">
        <v>1159</v>
      </c>
      <c r="D450">
        <v>1067</v>
      </c>
      <c r="E450">
        <v>992</v>
      </c>
      <c r="F450">
        <v>875</v>
      </c>
      <c r="G450">
        <v>754</v>
      </c>
      <c r="H450">
        <v>652</v>
      </c>
      <c r="I450">
        <v>553</v>
      </c>
      <c r="J450">
        <v>463</v>
      </c>
      <c r="K450">
        <v>373</v>
      </c>
      <c r="L450">
        <v>299</v>
      </c>
      <c r="M450">
        <v>236</v>
      </c>
      <c r="N450">
        <v>182</v>
      </c>
      <c r="O450">
        <v>135</v>
      </c>
      <c r="P450">
        <v>98</v>
      </c>
      <c r="Q450">
        <v>68</v>
      </c>
      <c r="R450">
        <v>66</v>
      </c>
      <c r="S450">
        <v>7972</v>
      </c>
    </row>
    <row r="451" spans="1:19" x14ac:dyDescent="0.3">
      <c r="A451" s="79"/>
      <c r="B451" s="1" t="s">
        <v>145</v>
      </c>
      <c r="C451">
        <v>0.1453838434520823</v>
      </c>
      <c r="D451">
        <v>0.13384345208228801</v>
      </c>
      <c r="E451">
        <v>0.1244355243351731</v>
      </c>
      <c r="F451">
        <v>0.1097591570496739</v>
      </c>
      <c r="G451">
        <v>9.4581033617661819E-2</v>
      </c>
      <c r="H451">
        <v>8.1786251881585545E-2</v>
      </c>
      <c r="I451">
        <v>6.9367787255393873E-2</v>
      </c>
      <c r="J451">
        <v>5.8078273958855987E-2</v>
      </c>
      <c r="K451">
        <v>4.6788760662318123E-2</v>
      </c>
      <c r="L451">
        <v>3.7506271951831413E-2</v>
      </c>
      <c r="M451">
        <v>2.960361264425489E-2</v>
      </c>
      <c r="N451">
        <v>2.2829904666332161E-2</v>
      </c>
      <c r="O451">
        <v>1.6934269944806821E-2</v>
      </c>
      <c r="P451">
        <v>1.229302558956347E-2</v>
      </c>
      <c r="Q451">
        <v>8.5298544907175117E-3</v>
      </c>
      <c r="R451">
        <v>8.2789764174611147E-3</v>
      </c>
      <c r="S451">
        <v>1</v>
      </c>
    </row>
    <row r="452" spans="1:19" x14ac:dyDescent="0.3">
      <c r="A452" s="79" t="s">
        <v>120</v>
      </c>
      <c r="B452" s="1" t="s">
        <v>16</v>
      </c>
      <c r="C452">
        <v>258</v>
      </c>
      <c r="D452">
        <v>221</v>
      </c>
      <c r="E452">
        <v>241</v>
      </c>
      <c r="F452">
        <v>265</v>
      </c>
      <c r="G452">
        <v>397</v>
      </c>
      <c r="H452">
        <v>435</v>
      </c>
      <c r="I452">
        <v>434</v>
      </c>
      <c r="J452">
        <v>462</v>
      </c>
      <c r="K452">
        <v>473</v>
      </c>
      <c r="L452">
        <v>492</v>
      </c>
      <c r="M452">
        <v>467</v>
      </c>
      <c r="N452">
        <v>480</v>
      </c>
      <c r="O452">
        <v>444</v>
      </c>
      <c r="P452">
        <v>355</v>
      </c>
      <c r="Q452">
        <v>190</v>
      </c>
      <c r="R452">
        <v>235</v>
      </c>
      <c r="S452">
        <v>5849</v>
      </c>
    </row>
    <row r="453" spans="1:19" x14ac:dyDescent="0.3">
      <c r="A453" s="79"/>
      <c r="B453" s="1" t="s">
        <v>145</v>
      </c>
      <c r="C453">
        <v>4.4110104291331852E-2</v>
      </c>
      <c r="D453">
        <v>3.7784236621644728E-2</v>
      </c>
      <c r="E453">
        <v>4.1203624551205333E-2</v>
      </c>
      <c r="F453">
        <v>4.5306890066678061E-2</v>
      </c>
      <c r="G453">
        <v>6.7874850401778083E-2</v>
      </c>
      <c r="H453">
        <v>7.4371687467943232E-2</v>
      </c>
      <c r="I453">
        <v>7.4200718071465208E-2</v>
      </c>
      <c r="J453">
        <v>7.898786117285006E-2</v>
      </c>
      <c r="K453">
        <v>8.0868524534108394E-2</v>
      </c>
      <c r="L453">
        <v>8.4116943067190975E-2</v>
      </c>
      <c r="M453">
        <v>7.9842708155240208E-2</v>
      </c>
      <c r="N453">
        <v>8.2065310309454603E-2</v>
      </c>
      <c r="O453">
        <v>7.5910412036245517E-2</v>
      </c>
      <c r="P453">
        <v>6.0694135749700798E-2</v>
      </c>
      <c r="Q453">
        <v>3.2484185330825782E-2</v>
      </c>
      <c r="R453">
        <v>4.0177808172337147E-2</v>
      </c>
      <c r="S453">
        <v>1</v>
      </c>
    </row>
    <row r="454" spans="1:19" x14ac:dyDescent="0.3">
      <c r="A454" s="79" t="s">
        <v>121</v>
      </c>
      <c r="B454" s="1" t="s">
        <v>16</v>
      </c>
      <c r="C454">
        <v>284</v>
      </c>
      <c r="D454">
        <v>283</v>
      </c>
      <c r="E454">
        <v>283</v>
      </c>
      <c r="F454">
        <v>263</v>
      </c>
      <c r="G454">
        <v>291</v>
      </c>
      <c r="H454">
        <v>365</v>
      </c>
      <c r="I454">
        <v>411</v>
      </c>
      <c r="J454">
        <v>437</v>
      </c>
      <c r="K454">
        <v>458</v>
      </c>
      <c r="L454">
        <v>404</v>
      </c>
      <c r="M454">
        <v>347</v>
      </c>
      <c r="N454">
        <v>363</v>
      </c>
      <c r="O454">
        <v>362</v>
      </c>
      <c r="P454">
        <v>333</v>
      </c>
      <c r="Q454">
        <v>237</v>
      </c>
      <c r="R454">
        <v>340</v>
      </c>
      <c r="S454">
        <v>5461</v>
      </c>
    </row>
    <row r="455" spans="1:19" x14ac:dyDescent="0.3">
      <c r="A455" s="79"/>
      <c r="B455" s="1" t="s">
        <v>145</v>
      </c>
      <c r="C455">
        <v>5.2005127266068478E-2</v>
      </c>
      <c r="D455">
        <v>5.1822010620765427E-2</v>
      </c>
      <c r="E455">
        <v>5.1822010620765427E-2</v>
      </c>
      <c r="F455">
        <v>4.8159677714704273E-2</v>
      </c>
      <c r="G455">
        <v>5.3286943783189891E-2</v>
      </c>
      <c r="H455">
        <v>6.6837575535616187E-2</v>
      </c>
      <c r="I455">
        <v>7.5260941219556857E-2</v>
      </c>
      <c r="J455">
        <v>8.0021973997436366E-2</v>
      </c>
      <c r="K455">
        <v>8.3867423548800585E-2</v>
      </c>
      <c r="L455">
        <v>7.397912470243545E-2</v>
      </c>
      <c r="M455">
        <v>6.3541475920161142E-2</v>
      </c>
      <c r="N455">
        <v>6.647134224501007E-2</v>
      </c>
      <c r="O455">
        <v>6.6288225599707012E-2</v>
      </c>
      <c r="P455">
        <v>6.0977842885918329E-2</v>
      </c>
      <c r="Q455">
        <v>4.3398644936824757E-2</v>
      </c>
      <c r="R455">
        <v>6.2259659403039742E-2</v>
      </c>
      <c r="S455">
        <v>1</v>
      </c>
    </row>
    <row r="456" spans="1:19" x14ac:dyDescent="0.3">
      <c r="A456" s="79" t="s">
        <v>122</v>
      </c>
      <c r="B456" s="1" t="s">
        <v>16</v>
      </c>
      <c r="C456">
        <v>101</v>
      </c>
      <c r="D456">
        <v>109</v>
      </c>
      <c r="E456">
        <v>105</v>
      </c>
      <c r="F456">
        <v>92</v>
      </c>
      <c r="G456">
        <v>96</v>
      </c>
      <c r="H456">
        <v>109</v>
      </c>
      <c r="I456">
        <v>134</v>
      </c>
      <c r="J456">
        <v>149</v>
      </c>
      <c r="K456">
        <v>158</v>
      </c>
      <c r="L456">
        <v>147</v>
      </c>
      <c r="M456">
        <v>151</v>
      </c>
      <c r="N456">
        <v>149</v>
      </c>
      <c r="O456">
        <v>146</v>
      </c>
      <c r="P456">
        <v>140</v>
      </c>
      <c r="Q456">
        <v>97</v>
      </c>
      <c r="R456">
        <v>195</v>
      </c>
      <c r="S456">
        <v>2078</v>
      </c>
    </row>
    <row r="457" spans="1:19" x14ac:dyDescent="0.3">
      <c r="A457" s="79"/>
      <c r="B457" s="1" t="s">
        <v>145</v>
      </c>
      <c r="C457">
        <v>4.8604427333974978E-2</v>
      </c>
      <c r="D457">
        <v>5.2454282964388838E-2</v>
      </c>
      <c r="E457">
        <v>5.0529355149181908E-2</v>
      </c>
      <c r="F457">
        <v>4.4273339749759381E-2</v>
      </c>
      <c r="G457">
        <v>4.6198267564966311E-2</v>
      </c>
      <c r="H457">
        <v>5.2454282964388838E-2</v>
      </c>
      <c r="I457">
        <v>6.4485081809432146E-2</v>
      </c>
      <c r="J457">
        <v>7.1703561116458134E-2</v>
      </c>
      <c r="K457">
        <v>7.6034648700673724E-2</v>
      </c>
      <c r="L457">
        <v>7.0741097208854672E-2</v>
      </c>
      <c r="M457">
        <v>7.2666025024061595E-2</v>
      </c>
      <c r="N457">
        <v>7.1703561116458134E-2</v>
      </c>
      <c r="O457">
        <v>7.0259865255052942E-2</v>
      </c>
      <c r="P457">
        <v>6.7372473532242544E-2</v>
      </c>
      <c r="Q457">
        <v>4.6679499518768049E-2</v>
      </c>
      <c r="R457">
        <v>9.3840230991337828E-2</v>
      </c>
      <c r="S457">
        <v>1</v>
      </c>
    </row>
    <row r="458" spans="1:19" x14ac:dyDescent="0.3">
      <c r="A458" s="79" t="s">
        <v>123</v>
      </c>
      <c r="B458" s="1" t="s">
        <v>16</v>
      </c>
      <c r="C458">
        <v>5765</v>
      </c>
      <c r="D458">
        <v>5820</v>
      </c>
      <c r="E458">
        <v>5496</v>
      </c>
      <c r="F458">
        <v>4913</v>
      </c>
      <c r="G458">
        <v>4924</v>
      </c>
      <c r="H458">
        <v>5218</v>
      </c>
      <c r="I458">
        <v>5374</v>
      </c>
      <c r="J458">
        <v>4782</v>
      </c>
      <c r="K458">
        <v>3810</v>
      </c>
      <c r="L458">
        <v>3233</v>
      </c>
      <c r="M458">
        <v>2692</v>
      </c>
      <c r="N458">
        <v>2220</v>
      </c>
      <c r="O458">
        <v>1794</v>
      </c>
      <c r="P458">
        <v>1370</v>
      </c>
      <c r="Q458">
        <v>895</v>
      </c>
      <c r="R458">
        <v>1002</v>
      </c>
      <c r="S458">
        <v>59308</v>
      </c>
    </row>
    <row r="459" spans="1:19" x14ac:dyDescent="0.3">
      <c r="A459" s="79"/>
      <c r="B459" s="1" t="s">
        <v>145</v>
      </c>
      <c r="C459">
        <v>9.7204424360963104E-2</v>
      </c>
      <c r="D459">
        <v>9.8131786605516969E-2</v>
      </c>
      <c r="E459">
        <v>9.2668779928508804E-2</v>
      </c>
      <c r="F459">
        <v>8.2838740136237946E-2</v>
      </c>
      <c r="G459">
        <v>8.3024212585148721E-2</v>
      </c>
      <c r="H459">
        <v>8.7981385310582041E-2</v>
      </c>
      <c r="I459">
        <v>9.0611721858771158E-2</v>
      </c>
      <c r="J459">
        <v>8.062993188102785E-2</v>
      </c>
      <c r="K459">
        <v>6.4240911850003371E-2</v>
      </c>
      <c r="L459">
        <v>5.4512038848047478E-2</v>
      </c>
      <c r="M459">
        <v>4.5390166587981388E-2</v>
      </c>
      <c r="N459">
        <v>3.7431712416537401E-2</v>
      </c>
      <c r="O459">
        <v>3.0248870304174821E-2</v>
      </c>
      <c r="P459">
        <v>2.3099750455250551E-2</v>
      </c>
      <c r="Q459">
        <v>1.5090712888649089E-2</v>
      </c>
      <c r="R459">
        <v>1.6894853982599309E-2</v>
      </c>
      <c r="S459">
        <v>1</v>
      </c>
    </row>
    <row r="460" spans="1:19" x14ac:dyDescent="0.3">
      <c r="A460" s="79" t="s">
        <v>124</v>
      </c>
      <c r="B460" s="1" t="s">
        <v>16</v>
      </c>
      <c r="C460">
        <v>1990</v>
      </c>
      <c r="D460">
        <v>2245</v>
      </c>
      <c r="E460">
        <v>2498</v>
      </c>
      <c r="F460">
        <v>2238</v>
      </c>
      <c r="G460">
        <v>2256</v>
      </c>
      <c r="H460">
        <v>2362</v>
      </c>
      <c r="I460">
        <v>2619</v>
      </c>
      <c r="J460">
        <v>3283</v>
      </c>
      <c r="K460">
        <v>4001</v>
      </c>
      <c r="L460">
        <v>3938</v>
      </c>
      <c r="M460">
        <v>3633</v>
      </c>
      <c r="N460">
        <v>3414</v>
      </c>
      <c r="O460">
        <v>2939</v>
      </c>
      <c r="P460">
        <v>2401</v>
      </c>
      <c r="Q460">
        <v>2204</v>
      </c>
      <c r="R460">
        <v>4736</v>
      </c>
      <c r="S460">
        <v>46757</v>
      </c>
    </row>
    <row r="461" spans="1:19" x14ac:dyDescent="0.3">
      <c r="A461" s="79"/>
      <c r="B461" s="1" t="s">
        <v>145</v>
      </c>
      <c r="C461">
        <v>4.2560472228757189E-2</v>
      </c>
      <c r="D461">
        <v>4.8014201082190899E-2</v>
      </c>
      <c r="E461">
        <v>5.3425155591676113E-2</v>
      </c>
      <c r="F461">
        <v>4.7864490878371163E-2</v>
      </c>
      <c r="G461">
        <v>4.824945997390765E-2</v>
      </c>
      <c r="H461">
        <v>5.0516500203178133E-2</v>
      </c>
      <c r="I461">
        <v>5.6013003400560341E-2</v>
      </c>
      <c r="J461">
        <v>7.0214085591462236E-2</v>
      </c>
      <c r="K461">
        <v>8.5570075068973628E-2</v>
      </c>
      <c r="L461">
        <v>8.4222683234595891E-2</v>
      </c>
      <c r="M461">
        <v>7.7699595782449685E-2</v>
      </c>
      <c r="N461">
        <v>7.301580512008897E-2</v>
      </c>
      <c r="O461">
        <v>6.2856898432320299E-2</v>
      </c>
      <c r="P461">
        <v>5.1350599910173877E-2</v>
      </c>
      <c r="Q461">
        <v>4.7137327031246658E-2</v>
      </c>
      <c r="R461">
        <v>0.1012896464700473</v>
      </c>
      <c r="S461">
        <v>1</v>
      </c>
    </row>
    <row r="462" spans="1:19" x14ac:dyDescent="0.3">
      <c r="A462" s="79" t="s">
        <v>125</v>
      </c>
      <c r="B462" s="1" t="s">
        <v>16</v>
      </c>
      <c r="C462">
        <v>52</v>
      </c>
      <c r="D462">
        <v>52</v>
      </c>
      <c r="E462">
        <v>52</v>
      </c>
      <c r="F462">
        <v>50</v>
      </c>
      <c r="G462">
        <v>49</v>
      </c>
      <c r="H462">
        <v>47</v>
      </c>
      <c r="I462">
        <v>43</v>
      </c>
      <c r="J462">
        <v>40</v>
      </c>
      <c r="K462">
        <v>36</v>
      </c>
      <c r="L462">
        <v>38</v>
      </c>
      <c r="M462">
        <v>33</v>
      </c>
      <c r="N462">
        <v>32</v>
      </c>
      <c r="O462">
        <v>22</v>
      </c>
      <c r="P462">
        <v>15</v>
      </c>
      <c r="Q462">
        <v>11</v>
      </c>
      <c r="R462">
        <v>15</v>
      </c>
      <c r="S462">
        <v>587</v>
      </c>
    </row>
    <row r="463" spans="1:19" x14ac:dyDescent="0.3">
      <c r="A463" s="79"/>
      <c r="B463" s="1" t="s">
        <v>145</v>
      </c>
      <c r="C463">
        <v>8.8586030664395229E-2</v>
      </c>
      <c r="D463">
        <v>8.8586030664395229E-2</v>
      </c>
      <c r="E463">
        <v>8.8586030664395229E-2</v>
      </c>
      <c r="F463">
        <v>8.5178875638841564E-2</v>
      </c>
      <c r="G463">
        <v>8.3475298126064731E-2</v>
      </c>
      <c r="H463">
        <v>8.006814310051108E-2</v>
      </c>
      <c r="I463">
        <v>7.3253833049403749E-2</v>
      </c>
      <c r="J463">
        <v>6.8143100511073251E-2</v>
      </c>
      <c r="K463">
        <v>6.1328790459965928E-2</v>
      </c>
      <c r="L463">
        <v>6.4735945485519586E-2</v>
      </c>
      <c r="M463">
        <v>5.6218057921635443E-2</v>
      </c>
      <c r="N463">
        <v>5.4514480408858597E-2</v>
      </c>
      <c r="O463">
        <v>3.7478705281090291E-2</v>
      </c>
      <c r="P463">
        <v>2.5553662691652469E-2</v>
      </c>
      <c r="Q463">
        <v>1.8739352640545149E-2</v>
      </c>
      <c r="R463">
        <v>2.5553662691652469E-2</v>
      </c>
      <c r="S463">
        <v>1</v>
      </c>
    </row>
    <row r="464" spans="1:19" x14ac:dyDescent="0.3">
      <c r="A464" s="79" t="s">
        <v>126</v>
      </c>
      <c r="B464" s="1" t="s">
        <v>16</v>
      </c>
      <c r="C464">
        <v>452</v>
      </c>
      <c r="D464">
        <v>433</v>
      </c>
      <c r="E464">
        <v>410</v>
      </c>
      <c r="F464">
        <v>425</v>
      </c>
      <c r="G464">
        <v>484</v>
      </c>
      <c r="H464">
        <v>555</v>
      </c>
      <c r="I464">
        <v>598</v>
      </c>
      <c r="J464">
        <v>622</v>
      </c>
      <c r="K464">
        <v>571</v>
      </c>
      <c r="L464">
        <v>596</v>
      </c>
      <c r="M464">
        <v>677</v>
      </c>
      <c r="N464">
        <v>644</v>
      </c>
      <c r="O464">
        <v>535</v>
      </c>
      <c r="P464">
        <v>442</v>
      </c>
      <c r="Q464">
        <v>422</v>
      </c>
      <c r="R464">
        <v>790</v>
      </c>
      <c r="S464">
        <v>8656</v>
      </c>
    </row>
    <row r="465" spans="1:19" x14ac:dyDescent="0.3">
      <c r="A465" s="79"/>
      <c r="B465" s="1" t="s">
        <v>145</v>
      </c>
      <c r="C465">
        <v>5.2218114602587802E-2</v>
      </c>
      <c r="D465">
        <v>5.0023105360443618E-2</v>
      </c>
      <c r="E465">
        <v>4.736598890942699E-2</v>
      </c>
      <c r="F465">
        <v>4.9098890942698703E-2</v>
      </c>
      <c r="G465">
        <v>5.5914972273567468E-2</v>
      </c>
      <c r="H465">
        <v>6.4117375231053611E-2</v>
      </c>
      <c r="I465">
        <v>6.9085027726432532E-2</v>
      </c>
      <c r="J465">
        <v>7.1857670979667276E-2</v>
      </c>
      <c r="K465">
        <v>6.596580406654344E-2</v>
      </c>
      <c r="L465">
        <v>6.88539741219963E-2</v>
      </c>
      <c r="M465">
        <v>7.8211645101663591E-2</v>
      </c>
      <c r="N465">
        <v>7.4399260628465802E-2</v>
      </c>
      <c r="O465">
        <v>6.1806839186691311E-2</v>
      </c>
      <c r="P465">
        <v>5.1062846580406662E-2</v>
      </c>
      <c r="Q465">
        <v>4.8752310536044362E-2</v>
      </c>
      <c r="R465">
        <v>9.1266173752310539E-2</v>
      </c>
      <c r="S465">
        <v>1</v>
      </c>
    </row>
    <row r="466" spans="1:19" x14ac:dyDescent="0.3">
      <c r="A466" s="79" t="s">
        <v>127</v>
      </c>
      <c r="B466" s="1" t="s">
        <v>16</v>
      </c>
      <c r="C466">
        <v>1357</v>
      </c>
      <c r="D466">
        <v>1221</v>
      </c>
      <c r="E466">
        <v>977</v>
      </c>
      <c r="F466">
        <v>811</v>
      </c>
      <c r="G466">
        <v>833</v>
      </c>
      <c r="H466">
        <v>815</v>
      </c>
      <c r="I466">
        <v>787</v>
      </c>
      <c r="J466">
        <v>604</v>
      </c>
      <c r="K466">
        <v>473</v>
      </c>
      <c r="L466">
        <v>410</v>
      </c>
      <c r="M466">
        <v>372</v>
      </c>
      <c r="N466">
        <v>328</v>
      </c>
      <c r="O466">
        <v>246</v>
      </c>
      <c r="P466">
        <v>141</v>
      </c>
      <c r="Q466">
        <v>78</v>
      </c>
      <c r="R466">
        <v>83</v>
      </c>
      <c r="S466">
        <v>9536</v>
      </c>
    </row>
    <row r="467" spans="1:19" x14ac:dyDescent="0.3">
      <c r="A467" s="79"/>
      <c r="B467" s="1" t="s">
        <v>145</v>
      </c>
      <c r="C467">
        <v>0.14230285234899329</v>
      </c>
      <c r="D467">
        <v>0.12804110738255031</v>
      </c>
      <c r="E467">
        <v>0.1024538590604027</v>
      </c>
      <c r="F467">
        <v>8.5046140939597309E-2</v>
      </c>
      <c r="G467">
        <v>8.7353187919463088E-2</v>
      </c>
      <c r="H467">
        <v>8.5465604026845637E-2</v>
      </c>
      <c r="I467">
        <v>8.252936241610738E-2</v>
      </c>
      <c r="J467">
        <v>6.3338926174496643E-2</v>
      </c>
      <c r="K467">
        <v>4.9601510067114087E-2</v>
      </c>
      <c r="L467">
        <v>4.2994966442953017E-2</v>
      </c>
      <c r="M467">
        <v>3.9010067114093959E-2</v>
      </c>
      <c r="N467">
        <v>3.4395973154362422E-2</v>
      </c>
      <c r="O467">
        <v>2.579697986577181E-2</v>
      </c>
      <c r="P467">
        <v>1.478607382550336E-2</v>
      </c>
      <c r="Q467">
        <v>8.1795302013422822E-3</v>
      </c>
      <c r="R467">
        <v>8.7038590604026841E-3</v>
      </c>
      <c r="S467">
        <v>1</v>
      </c>
    </row>
    <row r="468" spans="1:19" x14ac:dyDescent="0.3">
      <c r="A468" s="79" t="s">
        <v>128</v>
      </c>
      <c r="B468" s="1" t="s">
        <v>16</v>
      </c>
      <c r="C468">
        <v>3596</v>
      </c>
      <c r="D468">
        <v>3844</v>
      </c>
      <c r="E468">
        <v>4114</v>
      </c>
      <c r="F468">
        <v>4379</v>
      </c>
      <c r="G468">
        <v>4808</v>
      </c>
      <c r="H468">
        <v>4822</v>
      </c>
      <c r="I468">
        <v>4467</v>
      </c>
      <c r="J468">
        <v>4763</v>
      </c>
      <c r="K468">
        <v>5308</v>
      </c>
      <c r="L468">
        <v>5605</v>
      </c>
      <c r="M468">
        <v>5599</v>
      </c>
      <c r="N468">
        <v>5083</v>
      </c>
      <c r="O468">
        <v>4368</v>
      </c>
      <c r="P468">
        <v>3257</v>
      </c>
      <c r="Q468">
        <v>2282</v>
      </c>
      <c r="R468">
        <v>3505</v>
      </c>
      <c r="S468">
        <v>69800</v>
      </c>
    </row>
    <row r="469" spans="1:19" x14ac:dyDescent="0.3">
      <c r="A469" s="79"/>
      <c r="B469" s="1" t="s">
        <v>145</v>
      </c>
      <c r="C469">
        <v>5.1518624641833807E-2</v>
      </c>
      <c r="D469">
        <v>5.5071633237822347E-2</v>
      </c>
      <c r="E469">
        <v>5.8939828080229233E-2</v>
      </c>
      <c r="F469">
        <v>6.2736389684813751E-2</v>
      </c>
      <c r="G469">
        <v>6.8882521489971343E-2</v>
      </c>
      <c r="H469">
        <v>6.9083094555873928E-2</v>
      </c>
      <c r="I469">
        <v>6.3997134670487107E-2</v>
      </c>
      <c r="J469">
        <v>6.8237822349570196E-2</v>
      </c>
      <c r="K469">
        <v>7.60458452722063E-2</v>
      </c>
      <c r="L469">
        <v>8.0300859598853871E-2</v>
      </c>
      <c r="M469">
        <v>8.0214899713467055E-2</v>
      </c>
      <c r="N469">
        <v>7.2822349570200576E-2</v>
      </c>
      <c r="O469">
        <v>6.2578796561604588E-2</v>
      </c>
      <c r="P469">
        <v>4.666189111747851E-2</v>
      </c>
      <c r="Q469">
        <v>3.2693409742120337E-2</v>
      </c>
      <c r="R469">
        <v>5.021489971346705E-2</v>
      </c>
      <c r="S469">
        <v>1</v>
      </c>
    </row>
    <row r="470" spans="1:19" x14ac:dyDescent="0.3">
      <c r="A470" s="79" t="s">
        <v>129</v>
      </c>
      <c r="B470" s="1" t="s">
        <v>16</v>
      </c>
      <c r="C470">
        <v>178</v>
      </c>
      <c r="D470">
        <v>153</v>
      </c>
      <c r="E470">
        <v>154</v>
      </c>
      <c r="F470">
        <v>153</v>
      </c>
      <c r="G470">
        <v>130</v>
      </c>
      <c r="H470">
        <v>115</v>
      </c>
      <c r="I470">
        <v>90</v>
      </c>
      <c r="J470">
        <v>69</v>
      </c>
      <c r="K470">
        <v>46</v>
      </c>
      <c r="L470">
        <v>55</v>
      </c>
      <c r="M470">
        <v>49</v>
      </c>
      <c r="N470">
        <v>40</v>
      </c>
      <c r="O470">
        <v>30</v>
      </c>
      <c r="P470">
        <v>20</v>
      </c>
      <c r="Q470">
        <v>17</v>
      </c>
      <c r="R470">
        <v>18</v>
      </c>
      <c r="S470">
        <v>1317</v>
      </c>
    </row>
    <row r="471" spans="1:19" x14ac:dyDescent="0.3">
      <c r="A471" s="79"/>
      <c r="B471" s="1" t="s">
        <v>145</v>
      </c>
      <c r="C471">
        <v>0.1351556567957479</v>
      </c>
      <c r="D471">
        <v>0.11617312072892939</v>
      </c>
      <c r="E471">
        <v>0.1169324221716021</v>
      </c>
      <c r="F471">
        <v>0.11617312072892939</v>
      </c>
      <c r="G471">
        <v>9.8709187547456334E-2</v>
      </c>
      <c r="H471">
        <v>8.7319665907365229E-2</v>
      </c>
      <c r="I471">
        <v>6.8337129840546698E-2</v>
      </c>
      <c r="J471">
        <v>5.2391799544419138E-2</v>
      </c>
      <c r="K471">
        <v>3.4927866362946092E-2</v>
      </c>
      <c r="L471">
        <v>4.1761579347000762E-2</v>
      </c>
      <c r="M471">
        <v>3.7205770690964313E-2</v>
      </c>
      <c r="N471">
        <v>3.0372057706909639E-2</v>
      </c>
      <c r="O471">
        <v>2.277904328018223E-2</v>
      </c>
      <c r="P471">
        <v>1.518602885345482E-2</v>
      </c>
      <c r="Q471">
        <v>1.29081245254366E-2</v>
      </c>
      <c r="R471">
        <v>1.366742596810934E-2</v>
      </c>
      <c r="S471">
        <v>1</v>
      </c>
    </row>
    <row r="472" spans="1:19" x14ac:dyDescent="0.3">
      <c r="A472" s="79" t="s">
        <v>130</v>
      </c>
      <c r="B472" s="1" t="s">
        <v>16</v>
      </c>
      <c r="C472">
        <v>6567</v>
      </c>
      <c r="D472">
        <v>6852</v>
      </c>
      <c r="E472">
        <v>6773</v>
      </c>
      <c r="F472">
        <v>6822</v>
      </c>
      <c r="G472">
        <v>6770</v>
      </c>
      <c r="H472">
        <v>6404</v>
      </c>
      <c r="I472">
        <v>6395</v>
      </c>
      <c r="J472">
        <v>6380</v>
      </c>
      <c r="K472">
        <v>6008</v>
      </c>
      <c r="L472">
        <v>5439</v>
      </c>
      <c r="M472">
        <v>4755</v>
      </c>
      <c r="N472">
        <v>4153</v>
      </c>
      <c r="O472">
        <v>3446</v>
      </c>
      <c r="P472">
        <v>2747</v>
      </c>
      <c r="Q472">
        <v>1971</v>
      </c>
      <c r="R472">
        <v>2858</v>
      </c>
      <c r="S472">
        <v>84340</v>
      </c>
    </row>
    <row r="473" spans="1:19" x14ac:dyDescent="0.3">
      <c r="A473" s="79"/>
      <c r="B473" s="1" t="s">
        <v>145</v>
      </c>
      <c r="C473">
        <v>7.7863410007114067E-2</v>
      </c>
      <c r="D473">
        <v>8.1242589518615127E-2</v>
      </c>
      <c r="E473">
        <v>8.0305904671567466E-2</v>
      </c>
      <c r="F473">
        <v>8.0886886412141326E-2</v>
      </c>
      <c r="G473">
        <v>8.0270334360920084E-2</v>
      </c>
      <c r="H473">
        <v>7.5930756461939766E-2</v>
      </c>
      <c r="I473">
        <v>7.5824045529997622E-2</v>
      </c>
      <c r="J473">
        <v>7.5646193976760728E-2</v>
      </c>
      <c r="K473">
        <v>7.1235475456485647E-2</v>
      </c>
      <c r="L473">
        <v>6.4488973203699312E-2</v>
      </c>
      <c r="M473">
        <v>5.6378942376096752E-2</v>
      </c>
      <c r="N473">
        <v>4.9241166706189228E-2</v>
      </c>
      <c r="O473">
        <v>4.0858430163623428E-2</v>
      </c>
      <c r="P473">
        <v>3.2570547782783968E-2</v>
      </c>
      <c r="Q473">
        <v>2.3369694095328429E-2</v>
      </c>
      <c r="R473">
        <v>3.388664927673702E-2</v>
      </c>
      <c r="S473">
        <v>1</v>
      </c>
    </row>
    <row r="474" spans="1:19" x14ac:dyDescent="0.3">
      <c r="A474" s="79" t="s">
        <v>131</v>
      </c>
      <c r="B474" s="1" t="s">
        <v>16</v>
      </c>
      <c r="C474">
        <v>7796</v>
      </c>
      <c r="D474">
        <v>7060</v>
      </c>
      <c r="E474">
        <v>6192</v>
      </c>
      <c r="F474">
        <v>5257</v>
      </c>
      <c r="G474">
        <v>4329</v>
      </c>
      <c r="H474">
        <v>3544</v>
      </c>
      <c r="I474">
        <v>2848</v>
      </c>
      <c r="J474">
        <v>2253</v>
      </c>
      <c r="K474">
        <v>1765</v>
      </c>
      <c r="L474">
        <v>1368</v>
      </c>
      <c r="M474">
        <v>1065</v>
      </c>
      <c r="N474">
        <v>787</v>
      </c>
      <c r="O474">
        <v>568</v>
      </c>
      <c r="P474">
        <v>406</v>
      </c>
      <c r="Q474">
        <v>262</v>
      </c>
      <c r="R474">
        <v>239</v>
      </c>
      <c r="S474">
        <v>45739</v>
      </c>
    </row>
    <row r="475" spans="1:19" x14ac:dyDescent="0.3">
      <c r="A475" s="79"/>
      <c r="B475" s="1" t="s">
        <v>145</v>
      </c>
      <c r="C475">
        <v>0.1704453529810446</v>
      </c>
      <c r="D475">
        <v>0.15435405234045341</v>
      </c>
      <c r="E475">
        <v>0.1353768119110606</v>
      </c>
      <c r="F475">
        <v>0.11493473840704869</v>
      </c>
      <c r="G475">
        <v>9.4645707164564163E-2</v>
      </c>
      <c r="H475">
        <v>7.748311069328144E-2</v>
      </c>
      <c r="I475">
        <v>6.2266337261418038E-2</v>
      </c>
      <c r="J475">
        <v>4.9257745031592297E-2</v>
      </c>
      <c r="K475">
        <v>3.8588513085113359E-2</v>
      </c>
      <c r="L475">
        <v>2.9908830538490128E-2</v>
      </c>
      <c r="M475">
        <v>2.328428693237718E-2</v>
      </c>
      <c r="N475">
        <v>1.7206322831719099E-2</v>
      </c>
      <c r="O475">
        <v>1.2418286363934499E-2</v>
      </c>
      <c r="P475">
        <v>8.8764511685869834E-3</v>
      </c>
      <c r="Q475">
        <v>5.728153217166969E-3</v>
      </c>
      <c r="R475">
        <v>5.2253000721484951E-3</v>
      </c>
      <c r="S475">
        <v>1</v>
      </c>
    </row>
    <row r="476" spans="1:19" x14ac:dyDescent="0.3">
      <c r="A476" s="79" t="s">
        <v>132</v>
      </c>
      <c r="B476" s="1" t="s">
        <v>16</v>
      </c>
      <c r="C476">
        <v>2114</v>
      </c>
      <c r="D476">
        <v>2476</v>
      </c>
      <c r="E476">
        <v>2403</v>
      </c>
      <c r="F476">
        <v>1980</v>
      </c>
      <c r="G476">
        <v>2146</v>
      </c>
      <c r="H476">
        <v>2753</v>
      </c>
      <c r="I476">
        <v>3585</v>
      </c>
      <c r="J476">
        <v>3624</v>
      </c>
      <c r="K476">
        <v>3337</v>
      </c>
      <c r="L476">
        <v>3070</v>
      </c>
      <c r="M476">
        <v>2803</v>
      </c>
      <c r="N476">
        <v>3104</v>
      </c>
      <c r="O476">
        <v>2928</v>
      </c>
      <c r="P476">
        <v>2612</v>
      </c>
      <c r="Q476">
        <v>1769</v>
      </c>
      <c r="R476">
        <v>3031</v>
      </c>
      <c r="S476">
        <v>43735</v>
      </c>
    </row>
    <row r="477" spans="1:19" x14ac:dyDescent="0.3">
      <c r="A477" s="79"/>
      <c r="B477" s="1" t="s">
        <v>145</v>
      </c>
      <c r="C477">
        <v>4.8336572539156283E-2</v>
      </c>
      <c r="D477">
        <v>5.6613696124385507E-2</v>
      </c>
      <c r="E477">
        <v>5.4944552417971873E-2</v>
      </c>
      <c r="F477">
        <v>4.5272664913684688E-2</v>
      </c>
      <c r="G477">
        <v>4.9068251972104723E-2</v>
      </c>
      <c r="H477">
        <v>6.2947296215845439E-2</v>
      </c>
      <c r="I477">
        <v>8.1970961472504864E-2</v>
      </c>
      <c r="J477">
        <v>8.286269578141077E-2</v>
      </c>
      <c r="K477">
        <v>7.6300445867154454E-2</v>
      </c>
      <c r="L477">
        <v>7.0195495598490906E-2</v>
      </c>
      <c r="M477">
        <v>6.4090545329827373E-2</v>
      </c>
      <c r="N477">
        <v>7.0972904995998634E-2</v>
      </c>
      <c r="O477">
        <v>6.6948668114782214E-2</v>
      </c>
      <c r="P477">
        <v>5.972333371441637E-2</v>
      </c>
      <c r="Q477">
        <v>4.0448153652680917E-2</v>
      </c>
      <c r="R477">
        <v>6.9303761289585E-2</v>
      </c>
      <c r="S477">
        <v>1</v>
      </c>
    </row>
    <row r="478" spans="1:19" x14ac:dyDescent="0.3">
      <c r="A478" s="79" t="s">
        <v>133</v>
      </c>
      <c r="B478" s="1" t="s">
        <v>16</v>
      </c>
      <c r="C478">
        <v>3924</v>
      </c>
      <c r="D478">
        <v>4120</v>
      </c>
      <c r="E478">
        <v>3956</v>
      </c>
      <c r="F478">
        <v>3687</v>
      </c>
      <c r="G478">
        <v>4075</v>
      </c>
      <c r="H478">
        <v>4484</v>
      </c>
      <c r="I478">
        <v>4707</v>
      </c>
      <c r="J478">
        <v>4588</v>
      </c>
      <c r="K478">
        <v>4308</v>
      </c>
      <c r="L478">
        <v>4296</v>
      </c>
      <c r="M478">
        <v>4634</v>
      </c>
      <c r="N478">
        <v>4539</v>
      </c>
      <c r="O478">
        <v>3905</v>
      </c>
      <c r="P478">
        <v>3381</v>
      </c>
      <c r="Q478">
        <v>3389</v>
      </c>
      <c r="R478">
        <v>5895</v>
      </c>
      <c r="S478">
        <v>67888</v>
      </c>
    </row>
    <row r="479" spans="1:19" x14ac:dyDescent="0.3">
      <c r="A479" s="79"/>
      <c r="B479" s="1" t="s">
        <v>145</v>
      </c>
      <c r="C479">
        <v>5.7801084138581191E-2</v>
      </c>
      <c r="D479">
        <v>6.0688192316757011E-2</v>
      </c>
      <c r="E479">
        <v>5.8272448739099703E-2</v>
      </c>
      <c r="F479">
        <v>5.4310040065991043E-2</v>
      </c>
      <c r="G479">
        <v>6.0025335847277872E-2</v>
      </c>
      <c r="H479">
        <v>6.604996464765496E-2</v>
      </c>
      <c r="I479">
        <v>6.9334786707518262E-2</v>
      </c>
      <c r="J479">
        <v>6.7581899599340092E-2</v>
      </c>
      <c r="K479">
        <v>6.3457459344803208E-2</v>
      </c>
      <c r="L479">
        <v>6.3280697619608764E-2</v>
      </c>
      <c r="M479">
        <v>6.825948621258543E-2</v>
      </c>
      <c r="N479">
        <v>6.6860122554796134E-2</v>
      </c>
      <c r="O479">
        <v>5.7521211407023327E-2</v>
      </c>
      <c r="P479">
        <v>4.9802616073532882E-2</v>
      </c>
      <c r="Q479">
        <v>4.99204572236625E-2</v>
      </c>
      <c r="R479">
        <v>8.6834197501767615E-2</v>
      </c>
      <c r="S479">
        <v>1</v>
      </c>
    </row>
    <row r="480" spans="1:19" x14ac:dyDescent="0.3">
      <c r="A480" s="79" t="s">
        <v>134</v>
      </c>
      <c r="B480" s="1" t="s">
        <v>16</v>
      </c>
      <c r="C480">
        <v>9739</v>
      </c>
      <c r="D480">
        <v>8624</v>
      </c>
      <c r="E480">
        <v>7654</v>
      </c>
      <c r="F480">
        <v>6434</v>
      </c>
      <c r="G480">
        <v>5263</v>
      </c>
      <c r="H480">
        <v>4584</v>
      </c>
      <c r="I480">
        <v>3903</v>
      </c>
      <c r="J480">
        <v>3259</v>
      </c>
      <c r="K480">
        <v>2684</v>
      </c>
      <c r="L480">
        <v>2136</v>
      </c>
      <c r="M480">
        <v>1661</v>
      </c>
      <c r="N480">
        <v>1266</v>
      </c>
      <c r="O480">
        <v>948</v>
      </c>
      <c r="P480">
        <v>675</v>
      </c>
      <c r="Q480">
        <v>472</v>
      </c>
      <c r="R480">
        <v>431</v>
      </c>
      <c r="S480">
        <v>59733</v>
      </c>
    </row>
    <row r="481" spans="1:19" x14ac:dyDescent="0.3">
      <c r="A481" s="79"/>
      <c r="B481" s="1" t="s">
        <v>145</v>
      </c>
      <c r="C481">
        <v>0.16304220447658749</v>
      </c>
      <c r="D481">
        <v>0.1443758056685584</v>
      </c>
      <c r="E481">
        <v>0.12813687576381561</v>
      </c>
      <c r="F481">
        <v>0.10771265464651029</v>
      </c>
      <c r="G481">
        <v>8.8108750606867223E-2</v>
      </c>
      <c r="H481">
        <v>7.6741499673547292E-2</v>
      </c>
      <c r="I481">
        <v>6.5340766410526843E-2</v>
      </c>
      <c r="J481">
        <v>5.4559456246965662E-2</v>
      </c>
      <c r="K481">
        <v>4.493328645807175E-2</v>
      </c>
      <c r="L481">
        <v>3.5759128120134598E-2</v>
      </c>
      <c r="M481">
        <v>2.7807074816265719E-2</v>
      </c>
      <c r="N481">
        <v>2.1194314700416859E-2</v>
      </c>
      <c r="O481">
        <v>1.587062427803727E-2</v>
      </c>
      <c r="P481">
        <v>1.1300286273918939E-2</v>
      </c>
      <c r="Q481">
        <v>7.9018298093181324E-3</v>
      </c>
      <c r="R481">
        <v>7.2154420504578713E-3</v>
      </c>
      <c r="S481">
        <v>1</v>
      </c>
    </row>
    <row r="482" spans="1:19" x14ac:dyDescent="0.3">
      <c r="A482" s="79" t="s">
        <v>135</v>
      </c>
      <c r="B482" s="1" t="s">
        <v>16</v>
      </c>
      <c r="C482">
        <v>19676</v>
      </c>
      <c r="D482">
        <v>20045</v>
      </c>
      <c r="E482">
        <v>21090</v>
      </c>
      <c r="F482">
        <v>21243</v>
      </c>
      <c r="G482">
        <v>22259</v>
      </c>
      <c r="H482">
        <v>23835</v>
      </c>
      <c r="I482">
        <v>23053</v>
      </c>
      <c r="J482">
        <v>21616</v>
      </c>
      <c r="K482">
        <v>20295</v>
      </c>
      <c r="L482">
        <v>20054</v>
      </c>
      <c r="M482">
        <v>20578</v>
      </c>
      <c r="N482">
        <v>21542</v>
      </c>
      <c r="O482">
        <v>20669</v>
      </c>
      <c r="P482">
        <v>17819</v>
      </c>
      <c r="Q482">
        <v>14355</v>
      </c>
      <c r="R482">
        <v>22876</v>
      </c>
      <c r="S482">
        <v>331005</v>
      </c>
    </row>
    <row r="483" spans="1:19" x14ac:dyDescent="0.3">
      <c r="A483" s="79"/>
      <c r="B483" s="1" t="s">
        <v>145</v>
      </c>
      <c r="C483">
        <v>5.9443210827631002E-2</v>
      </c>
      <c r="D483">
        <v>6.0557997613329112E-2</v>
      </c>
      <c r="E483">
        <v>6.3715049621606928E-2</v>
      </c>
      <c r="F483">
        <v>6.4177278288847603E-2</v>
      </c>
      <c r="G483">
        <v>6.7246718327517704E-2</v>
      </c>
      <c r="H483">
        <v>7.2007975710336708E-2</v>
      </c>
      <c r="I483">
        <v>6.9645473633328805E-2</v>
      </c>
      <c r="J483">
        <v>6.530414948414677E-2</v>
      </c>
      <c r="K483">
        <v>6.1313273213395567E-2</v>
      </c>
      <c r="L483">
        <v>6.0585187534931487E-2</v>
      </c>
      <c r="M483">
        <v>6.2168245192670807E-2</v>
      </c>
      <c r="N483">
        <v>6.5080587906527085E-2</v>
      </c>
      <c r="O483">
        <v>6.2443165511095002E-2</v>
      </c>
      <c r="P483">
        <v>5.3833023670337307E-2</v>
      </c>
      <c r="Q483">
        <v>4.336792495581638E-2</v>
      </c>
      <c r="R483">
        <v>6.9110738508481748E-2</v>
      </c>
      <c r="S483">
        <v>1</v>
      </c>
    </row>
    <row r="484" spans="1:19" x14ac:dyDescent="0.3">
      <c r="A484" s="79" t="s">
        <v>136</v>
      </c>
      <c r="B484" s="1" t="s">
        <v>16</v>
      </c>
      <c r="C484">
        <v>237</v>
      </c>
      <c r="D484">
        <v>237</v>
      </c>
      <c r="E484">
        <v>233</v>
      </c>
      <c r="F484">
        <v>245</v>
      </c>
      <c r="G484">
        <v>254</v>
      </c>
      <c r="H484">
        <v>258</v>
      </c>
      <c r="I484">
        <v>240</v>
      </c>
      <c r="J484">
        <v>222</v>
      </c>
      <c r="K484">
        <v>234</v>
      </c>
      <c r="L484">
        <v>221</v>
      </c>
      <c r="M484">
        <v>197</v>
      </c>
      <c r="N484">
        <v>195</v>
      </c>
      <c r="O484">
        <v>179</v>
      </c>
      <c r="P484">
        <v>149</v>
      </c>
      <c r="Q484">
        <v>123</v>
      </c>
      <c r="R484">
        <v>251</v>
      </c>
      <c r="S484">
        <v>3475</v>
      </c>
    </row>
    <row r="485" spans="1:19" x14ac:dyDescent="0.3">
      <c r="A485" s="79"/>
      <c r="B485" s="1" t="s">
        <v>145</v>
      </c>
      <c r="C485">
        <v>6.8201438848920867E-2</v>
      </c>
      <c r="D485">
        <v>6.8201438848920867E-2</v>
      </c>
      <c r="E485">
        <v>6.7050359712230209E-2</v>
      </c>
      <c r="F485">
        <v>7.0503597122302156E-2</v>
      </c>
      <c r="G485">
        <v>7.3093525179856109E-2</v>
      </c>
      <c r="H485">
        <v>7.4244604316546767E-2</v>
      </c>
      <c r="I485">
        <v>6.9064748201438847E-2</v>
      </c>
      <c r="J485">
        <v>6.3884892086330941E-2</v>
      </c>
      <c r="K485">
        <v>6.7338129496402874E-2</v>
      </c>
      <c r="L485">
        <v>6.3597122302158277E-2</v>
      </c>
      <c r="M485">
        <v>5.669064748201439E-2</v>
      </c>
      <c r="N485">
        <v>5.6115107913669061E-2</v>
      </c>
      <c r="O485">
        <v>5.1510791366906478E-2</v>
      </c>
      <c r="P485">
        <v>4.2877697841726618E-2</v>
      </c>
      <c r="Q485">
        <v>3.539568345323741E-2</v>
      </c>
      <c r="R485">
        <v>7.2230215827338129E-2</v>
      </c>
      <c r="S485">
        <v>1</v>
      </c>
    </row>
    <row r="486" spans="1:19" x14ac:dyDescent="0.3">
      <c r="A486" s="79" t="s">
        <v>137</v>
      </c>
      <c r="B486" s="1" t="s">
        <v>16</v>
      </c>
      <c r="C486">
        <v>3432</v>
      </c>
      <c r="D486">
        <v>3282</v>
      </c>
      <c r="E486">
        <v>2926</v>
      </c>
      <c r="F486">
        <v>2535</v>
      </c>
      <c r="G486">
        <v>2783</v>
      </c>
      <c r="H486">
        <v>3165</v>
      </c>
      <c r="I486">
        <v>3031</v>
      </c>
      <c r="J486">
        <v>2547</v>
      </c>
      <c r="K486">
        <v>2106</v>
      </c>
      <c r="L486">
        <v>1826</v>
      </c>
      <c r="M486">
        <v>1568</v>
      </c>
      <c r="N486">
        <v>1501</v>
      </c>
      <c r="O486">
        <v>1168</v>
      </c>
      <c r="P486">
        <v>771</v>
      </c>
      <c r="Q486">
        <v>344</v>
      </c>
      <c r="R486">
        <v>487</v>
      </c>
      <c r="S486">
        <v>33472</v>
      </c>
    </row>
    <row r="487" spans="1:19" x14ac:dyDescent="0.3">
      <c r="A487" s="79"/>
      <c r="B487" s="1" t="s">
        <v>145</v>
      </c>
      <c r="C487">
        <v>0.10253346080305931</v>
      </c>
      <c r="D487">
        <v>9.8052103250478015E-2</v>
      </c>
      <c r="E487">
        <v>8.7416347992351817E-2</v>
      </c>
      <c r="F487">
        <v>7.573494263862332E-2</v>
      </c>
      <c r="G487">
        <v>8.314412045889101E-2</v>
      </c>
      <c r="H487">
        <v>9.4556644359464634E-2</v>
      </c>
      <c r="I487">
        <v>9.05532982791587E-2</v>
      </c>
      <c r="J487">
        <v>7.6093451242829832E-2</v>
      </c>
      <c r="K487">
        <v>6.2918260038240914E-2</v>
      </c>
      <c r="L487">
        <v>5.4553059273422563E-2</v>
      </c>
      <c r="M487">
        <v>4.6845124282982792E-2</v>
      </c>
      <c r="N487">
        <v>4.4843451242829832E-2</v>
      </c>
      <c r="O487">
        <v>3.4894837476099429E-2</v>
      </c>
      <c r="P487">
        <v>2.303417782026769E-2</v>
      </c>
      <c r="Q487">
        <v>1.027724665391969E-2</v>
      </c>
      <c r="R487">
        <v>1.45494741873805E-2</v>
      </c>
      <c r="S487">
        <v>1</v>
      </c>
    </row>
    <row r="488" spans="1:19" x14ac:dyDescent="0.3">
      <c r="A488" s="79" t="s">
        <v>138</v>
      </c>
      <c r="B488" s="1" t="s">
        <v>16</v>
      </c>
      <c r="C488">
        <v>2364</v>
      </c>
      <c r="D488">
        <v>2731</v>
      </c>
      <c r="E488">
        <v>2658</v>
      </c>
      <c r="F488">
        <v>2501</v>
      </c>
      <c r="G488">
        <v>2102</v>
      </c>
      <c r="H488">
        <v>2028</v>
      </c>
      <c r="I488">
        <v>2064</v>
      </c>
      <c r="J488">
        <v>1964</v>
      </c>
      <c r="K488">
        <v>1868</v>
      </c>
      <c r="L488">
        <v>1697</v>
      </c>
      <c r="M488">
        <v>1600</v>
      </c>
      <c r="N488">
        <v>1415</v>
      </c>
      <c r="O488">
        <v>1177</v>
      </c>
      <c r="P488">
        <v>866</v>
      </c>
      <c r="Q488">
        <v>604</v>
      </c>
      <c r="R488">
        <v>798</v>
      </c>
      <c r="S488">
        <v>28437</v>
      </c>
    </row>
    <row r="489" spans="1:19" x14ac:dyDescent="0.3">
      <c r="A489" s="79"/>
      <c r="B489" s="1" t="s">
        <v>145</v>
      </c>
      <c r="C489">
        <v>8.3131131975946834E-2</v>
      </c>
      <c r="D489">
        <v>9.6036853395224525E-2</v>
      </c>
      <c r="E489">
        <v>9.3469775292752397E-2</v>
      </c>
      <c r="F489">
        <v>8.7948799099764385E-2</v>
      </c>
      <c r="G489">
        <v>7.3917783169813969E-2</v>
      </c>
      <c r="H489">
        <v>7.1315539613883316E-2</v>
      </c>
      <c r="I489">
        <v>7.2581495938390125E-2</v>
      </c>
      <c r="J489">
        <v>6.9064950592537894E-2</v>
      </c>
      <c r="K489">
        <v>6.5689067060519746E-2</v>
      </c>
      <c r="L489">
        <v>5.9675774519112421E-2</v>
      </c>
      <c r="M489">
        <v>5.6264725533635762E-2</v>
      </c>
      <c r="N489">
        <v>4.9759116643809123E-2</v>
      </c>
      <c r="O489">
        <v>4.1389738720680802E-2</v>
      </c>
      <c r="P489">
        <v>3.0453282695080349E-2</v>
      </c>
      <c r="Q489">
        <v>2.1239933888947501E-2</v>
      </c>
      <c r="R489">
        <v>2.8062031859900829E-2</v>
      </c>
      <c r="S489">
        <v>1</v>
      </c>
    </row>
    <row r="490" spans="1:19" x14ac:dyDescent="0.3">
      <c r="A490" s="79" t="s">
        <v>139</v>
      </c>
      <c r="B490" s="1" t="s">
        <v>16</v>
      </c>
      <c r="C490">
        <v>7893</v>
      </c>
      <c r="D490">
        <v>7586</v>
      </c>
      <c r="E490">
        <v>7098</v>
      </c>
      <c r="F490">
        <v>6501</v>
      </c>
      <c r="G490">
        <v>6820</v>
      </c>
      <c r="H490">
        <v>8570</v>
      </c>
      <c r="I490">
        <v>8437</v>
      </c>
      <c r="J490">
        <v>7764</v>
      </c>
      <c r="K490">
        <v>7034</v>
      </c>
      <c r="L490">
        <v>6539</v>
      </c>
      <c r="M490">
        <v>5868</v>
      </c>
      <c r="N490">
        <v>5242</v>
      </c>
      <c r="O490">
        <v>4331</v>
      </c>
      <c r="P490">
        <v>3011</v>
      </c>
      <c r="Q490">
        <v>1652</v>
      </c>
      <c r="R490">
        <v>2995</v>
      </c>
      <c r="S490">
        <v>97341</v>
      </c>
    </row>
    <row r="491" spans="1:19" x14ac:dyDescent="0.3">
      <c r="A491" s="79"/>
      <c r="B491" s="1" t="s">
        <v>145</v>
      </c>
      <c r="C491">
        <v>8.1086078836256043E-2</v>
      </c>
      <c r="D491">
        <v>7.7932217667786435E-2</v>
      </c>
      <c r="E491">
        <v>7.2918913921163744E-2</v>
      </c>
      <c r="F491">
        <v>6.6785835362283108E-2</v>
      </c>
      <c r="G491">
        <v>7.0062974491735236E-2</v>
      </c>
      <c r="H491">
        <v>8.8041010468353526E-2</v>
      </c>
      <c r="I491">
        <v>8.6674679734130525E-2</v>
      </c>
      <c r="J491">
        <v>7.9760840755693896E-2</v>
      </c>
      <c r="K491">
        <v>7.2261431462590273E-2</v>
      </c>
      <c r="L491">
        <v>6.7176215572061104E-2</v>
      </c>
      <c r="M491">
        <v>6.0282922920454902E-2</v>
      </c>
      <c r="N491">
        <v>5.3851922622533147E-2</v>
      </c>
      <c r="O491">
        <v>4.449307075127644E-2</v>
      </c>
      <c r="P491">
        <v>3.093249504319865E-2</v>
      </c>
      <c r="Q491">
        <v>1.6971265961927651E-2</v>
      </c>
      <c r="R491">
        <v>3.0768124428555289E-2</v>
      </c>
      <c r="S491">
        <v>1</v>
      </c>
    </row>
    <row r="492" spans="1:19" x14ac:dyDescent="0.3">
      <c r="A492" s="79" t="s">
        <v>140</v>
      </c>
      <c r="B492" s="1" t="s">
        <v>16</v>
      </c>
      <c r="C492">
        <v>4115</v>
      </c>
      <c r="D492">
        <v>3918</v>
      </c>
      <c r="E492">
        <v>3548</v>
      </c>
      <c r="F492">
        <v>3202</v>
      </c>
      <c r="G492">
        <v>2925</v>
      </c>
      <c r="H492">
        <v>2807</v>
      </c>
      <c r="I492">
        <v>2330</v>
      </c>
      <c r="J492">
        <v>1812</v>
      </c>
      <c r="K492">
        <v>1362</v>
      </c>
      <c r="L492">
        <v>1000</v>
      </c>
      <c r="M492">
        <v>774</v>
      </c>
      <c r="N492">
        <v>649</v>
      </c>
      <c r="O492">
        <v>509</v>
      </c>
      <c r="P492">
        <v>370</v>
      </c>
      <c r="Q492">
        <v>259</v>
      </c>
      <c r="R492">
        <v>245</v>
      </c>
      <c r="S492">
        <v>29825</v>
      </c>
    </row>
    <row r="493" spans="1:19" x14ac:dyDescent="0.3">
      <c r="A493" s="79"/>
      <c r="B493" s="1" t="s">
        <v>145</v>
      </c>
      <c r="C493">
        <v>0.13797150041911149</v>
      </c>
      <c r="D493">
        <v>0.13136630343671421</v>
      </c>
      <c r="E493">
        <v>0.1189606035205365</v>
      </c>
      <c r="F493">
        <v>0.1073595976529757</v>
      </c>
      <c r="G493">
        <v>9.8072087175188602E-2</v>
      </c>
      <c r="H493">
        <v>9.4115674769488677E-2</v>
      </c>
      <c r="I493">
        <v>7.8122380553227164E-2</v>
      </c>
      <c r="J493">
        <v>6.0754400670578371E-2</v>
      </c>
      <c r="K493">
        <v>4.5666387259010899E-2</v>
      </c>
      <c r="L493">
        <v>3.3528918692372171E-2</v>
      </c>
      <c r="M493">
        <v>2.5951383067896058E-2</v>
      </c>
      <c r="N493">
        <v>2.1760268231349539E-2</v>
      </c>
      <c r="O493">
        <v>1.7066219614417431E-2</v>
      </c>
      <c r="P493">
        <v>1.2405699916177701E-2</v>
      </c>
      <c r="Q493">
        <v>8.683989941324393E-3</v>
      </c>
      <c r="R493">
        <v>8.2145850796311818E-3</v>
      </c>
      <c r="S493">
        <v>1</v>
      </c>
    </row>
    <row r="494" spans="1:19" x14ac:dyDescent="0.3">
      <c r="A494" s="79" t="s">
        <v>141</v>
      </c>
      <c r="B494" s="1" t="s">
        <v>16</v>
      </c>
      <c r="C494">
        <v>2946</v>
      </c>
      <c r="D494">
        <v>2717</v>
      </c>
      <c r="E494">
        <v>2429</v>
      </c>
      <c r="F494">
        <v>2121</v>
      </c>
      <c r="G494">
        <v>1747</v>
      </c>
      <c r="H494">
        <v>1434</v>
      </c>
      <c r="I494">
        <v>1194</v>
      </c>
      <c r="J494">
        <v>992</v>
      </c>
      <c r="K494">
        <v>808</v>
      </c>
      <c r="L494">
        <v>606</v>
      </c>
      <c r="M494">
        <v>433</v>
      </c>
      <c r="N494">
        <v>328</v>
      </c>
      <c r="O494">
        <v>237</v>
      </c>
      <c r="P494">
        <v>166</v>
      </c>
      <c r="Q494">
        <v>113</v>
      </c>
      <c r="R494">
        <v>112</v>
      </c>
      <c r="S494">
        <v>18383</v>
      </c>
    </row>
    <row r="495" spans="1:19" x14ac:dyDescent="0.3">
      <c r="A495" s="79"/>
      <c r="B495" s="1" t="s">
        <v>145</v>
      </c>
      <c r="C495">
        <v>0.16025675896208449</v>
      </c>
      <c r="D495">
        <v>0.1477995974541696</v>
      </c>
      <c r="E495">
        <v>0.132132948920198</v>
      </c>
      <c r="F495">
        <v>0.1153783386824784</v>
      </c>
      <c r="G495">
        <v>9.5033454822390256E-2</v>
      </c>
      <c r="H495">
        <v>7.800685415873361E-2</v>
      </c>
      <c r="I495">
        <v>6.4951313713757272E-2</v>
      </c>
      <c r="J495">
        <v>5.3962900505902189E-2</v>
      </c>
      <c r="K495">
        <v>4.3953652831420331E-2</v>
      </c>
      <c r="L495">
        <v>3.2965239623565248E-2</v>
      </c>
      <c r="M495">
        <v>2.3554370886144808E-2</v>
      </c>
      <c r="N495">
        <v>1.7842571941467659E-2</v>
      </c>
      <c r="O495">
        <v>1.2892346189414129E-2</v>
      </c>
      <c r="P495">
        <v>9.0300821411086335E-3</v>
      </c>
      <c r="Q495">
        <v>6.146983626176359E-3</v>
      </c>
      <c r="R495">
        <v>6.0925855409889569E-3</v>
      </c>
      <c r="S495">
        <v>1</v>
      </c>
    </row>
    <row r="496" spans="1:19" x14ac:dyDescent="0.3">
      <c r="A496" s="79" t="s">
        <v>142</v>
      </c>
      <c r="B496" s="1" t="s">
        <v>16</v>
      </c>
      <c r="C496">
        <v>2098</v>
      </c>
      <c r="D496">
        <v>2211</v>
      </c>
      <c r="E496">
        <v>1921</v>
      </c>
      <c r="F496">
        <v>1639</v>
      </c>
      <c r="G496">
        <v>1378</v>
      </c>
      <c r="H496">
        <v>1106</v>
      </c>
      <c r="I496">
        <v>995</v>
      </c>
      <c r="J496">
        <v>873</v>
      </c>
      <c r="K496">
        <v>738</v>
      </c>
      <c r="L496">
        <v>521</v>
      </c>
      <c r="M496">
        <v>389</v>
      </c>
      <c r="N496">
        <v>309</v>
      </c>
      <c r="O496">
        <v>240</v>
      </c>
      <c r="P496">
        <v>185</v>
      </c>
      <c r="Q496">
        <v>114</v>
      </c>
      <c r="R496">
        <v>149</v>
      </c>
      <c r="S496">
        <v>14866</v>
      </c>
    </row>
    <row r="497" spans="1:19" x14ac:dyDescent="0.3">
      <c r="A497" s="79"/>
      <c r="B497" s="1" t="s">
        <v>145</v>
      </c>
      <c r="C497">
        <v>0.14112740481635949</v>
      </c>
      <c r="D497">
        <v>0.14872864254002419</v>
      </c>
      <c r="E497">
        <v>0.12922104130230061</v>
      </c>
      <c r="F497">
        <v>0.1102515807883762</v>
      </c>
      <c r="G497">
        <v>9.2694739674424861E-2</v>
      </c>
      <c r="H497">
        <v>7.4397955065249557E-2</v>
      </c>
      <c r="I497">
        <v>6.6931252522534637E-2</v>
      </c>
      <c r="J497">
        <v>5.8724606484595723E-2</v>
      </c>
      <c r="K497">
        <v>4.9643481770482979E-2</v>
      </c>
      <c r="L497">
        <v>3.5046414637427678E-2</v>
      </c>
      <c r="M497">
        <v>2.6167092694739671E-2</v>
      </c>
      <c r="N497">
        <v>2.0785685456746941E-2</v>
      </c>
      <c r="O497">
        <v>1.614422171397821E-2</v>
      </c>
      <c r="P497">
        <v>1.24445042378582E-2</v>
      </c>
      <c r="Q497">
        <v>7.6685053141396474E-3</v>
      </c>
      <c r="R497">
        <v>1.002287098076147E-2</v>
      </c>
      <c r="S497">
        <v>1</v>
      </c>
    </row>
  </sheetData>
  <mergeCells count="248"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74E3-F1E3-DC46-884C-3428140A2CEF}">
  <sheetPr codeName="Sheet10">
    <tabColor theme="3" tint="0.39997558519241921"/>
  </sheetPr>
  <dimension ref="A1:J125"/>
  <sheetViews>
    <sheetView workbookViewId="0">
      <selection activeCell="L18" sqref="L18"/>
    </sheetView>
  </sheetViews>
  <sheetFormatPr defaultColWidth="11.5546875" defaultRowHeight="14.4" x14ac:dyDescent="0.3"/>
  <sheetData>
    <row r="1" spans="1:10" x14ac:dyDescent="0.3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11" t="s">
        <v>207</v>
      </c>
      <c r="B2" s="16">
        <v>20</v>
      </c>
      <c r="C2" s="12">
        <v>4.2739726027397257E-2</v>
      </c>
      <c r="D2" s="12">
        <v>0.01</v>
      </c>
      <c r="E2" s="12">
        <v>0.11</v>
      </c>
      <c r="F2" s="12">
        <v>0</v>
      </c>
      <c r="G2" s="12">
        <v>110</v>
      </c>
      <c r="H2" s="12" t="s">
        <v>164</v>
      </c>
      <c r="I2" s="12">
        <v>0.5</v>
      </c>
      <c r="J2" s="17">
        <v>5</v>
      </c>
    </row>
    <row r="3" spans="1:10" x14ac:dyDescent="0.3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56E-8B4D-4084-BBE4-4B5899B4FB46}">
  <sheetPr codeName="Sheet1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40</v>
      </c>
      <c r="C2" s="12">
        <v>0.19178082191780821</v>
      </c>
      <c r="D2" s="12">
        <v>0</v>
      </c>
      <c r="E2" s="12">
        <v>5.9999999999999995E-4</v>
      </c>
      <c r="F2" s="12">
        <v>18</v>
      </c>
      <c r="G2" s="12">
        <v>40</v>
      </c>
      <c r="H2" s="12" t="s">
        <v>246</v>
      </c>
      <c r="I2" s="12">
        <v>0.8</v>
      </c>
      <c r="J2" s="17">
        <v>3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29-ABE2-1242-A729-E8E59F2E7B36}">
  <sheetPr codeName="Sheet12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11" t="s">
        <v>207</v>
      </c>
      <c r="B2" s="16">
        <v>30</v>
      </c>
      <c r="C2" s="12">
        <v>7.1232876712328766E-2</v>
      </c>
      <c r="D2" s="12">
        <v>0</v>
      </c>
      <c r="E2" s="12">
        <v>0.34</v>
      </c>
      <c r="F2" s="12">
        <v>4</v>
      </c>
      <c r="G2" s="12">
        <v>30</v>
      </c>
      <c r="H2" s="12" t="s">
        <v>164</v>
      </c>
      <c r="I2" s="12">
        <v>0.5</v>
      </c>
      <c r="J2" s="17">
        <v>3</v>
      </c>
    </row>
    <row r="3" spans="1:10" x14ac:dyDescent="0.3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A667-7708-4C06-9274-CF3E58E16E74}">
  <sheetPr codeName="Sheet1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8</v>
      </c>
      <c r="C2" s="12">
        <v>7.1232876712328773E-3</v>
      </c>
      <c r="D2" s="12">
        <v>0</v>
      </c>
      <c r="E2" s="12">
        <v>0.2</v>
      </c>
      <c r="F2" s="12">
        <v>0</v>
      </c>
      <c r="G2" s="12">
        <v>80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3EC4-BF42-4DA9-8E9C-8E4C6F351395}">
  <sheetPr codeName="Sheet14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25</v>
      </c>
      <c r="C2" s="12">
        <v>8.21917808219178E-3</v>
      </c>
      <c r="D2" s="12">
        <v>0</v>
      </c>
      <c r="E2" s="12">
        <v>0.3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1B2B-1CA9-4FCE-8C81-1EFE6B30901B}">
  <sheetPr codeName="Sheet15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10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11" t="s">
        <v>207</v>
      </c>
      <c r="B2" s="16">
        <v>19</v>
      </c>
      <c r="C2" s="12">
        <v>4.2739726027397257E-2</v>
      </c>
      <c r="D2" s="12">
        <v>0</v>
      </c>
      <c r="E2" s="12">
        <v>0.6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11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11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11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11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11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11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11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11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11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11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11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11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11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11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11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11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11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11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11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11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11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11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11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11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11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11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11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11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11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11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11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11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11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11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11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11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11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11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11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11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11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11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11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11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11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11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11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11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11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11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11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11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11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11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11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11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11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11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11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11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11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11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11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11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11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11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11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11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11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11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11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11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11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11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11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11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11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11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11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11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11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11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11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11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11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11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11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11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11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11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11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11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11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11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11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11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11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11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11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11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11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11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11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11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11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11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11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11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11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11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11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11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11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11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11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11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11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11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11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11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11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11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11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 codeName="Sheet16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30</v>
      </c>
      <c r="C2" s="12">
        <v>5.6986301369863018E-2</v>
      </c>
      <c r="D2" s="12">
        <v>0</v>
      </c>
      <c r="E2" s="12">
        <v>0.4</v>
      </c>
      <c r="F2" s="12">
        <v>18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0955-9E19-344F-8FCD-56D5A158EFD9}">
  <sheetPr codeName="Sheet17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25</v>
      </c>
      <c r="C2" s="12">
        <v>0.16438356164383561</v>
      </c>
      <c r="D2" s="12">
        <v>0.01</v>
      </c>
      <c r="E2" s="12">
        <v>0.114</v>
      </c>
      <c r="F2" s="12">
        <v>15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0EC-0043-43AF-B6C8-FB61BF659DCE}">
  <sheetPr codeName="Sheet18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6</v>
      </c>
      <c r="C2" s="12">
        <v>3.2876712328767121E-3</v>
      </c>
      <c r="D2" s="12">
        <v>0</v>
      </c>
      <c r="E2" s="12">
        <v>5.5E-2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86D-E81B-4039-80F6-CCFA94B51FA4}">
  <sheetPr codeName="Sheet19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10</v>
      </c>
      <c r="C2" s="12">
        <v>2.8493150684931509E-2</v>
      </c>
      <c r="D2" s="12">
        <v>0</v>
      </c>
      <c r="E2" s="12">
        <v>0.6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G125"/>
  <sheetViews>
    <sheetView workbookViewId="0">
      <selection activeCell="A2" sqref="A2"/>
    </sheetView>
  </sheetViews>
  <sheetFormatPr defaultColWidth="8.77734375" defaultRowHeight="14.4" x14ac:dyDescent="0.3"/>
  <cols>
    <col min="1" max="1" width="18" customWidth="1"/>
  </cols>
  <sheetData>
    <row r="1" spans="1:7" x14ac:dyDescent="0.3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ht="15.6" x14ac:dyDescent="0.3">
      <c r="A2" s="1" t="s">
        <v>207</v>
      </c>
      <c r="B2" s="55">
        <v>2023537</v>
      </c>
      <c r="C2" s="55">
        <v>2768286</v>
      </c>
      <c r="D2" s="55">
        <v>1338376</v>
      </c>
      <c r="E2" s="55">
        <v>1313551</v>
      </c>
      <c r="F2" s="55">
        <v>557262</v>
      </c>
      <c r="G2" s="55">
        <v>285067</v>
      </c>
    </row>
    <row r="3" spans="1:7" x14ac:dyDescent="0.3">
      <c r="A3" s="1" t="s">
        <v>20</v>
      </c>
      <c r="B3">
        <v>17.5983390926135</v>
      </c>
      <c r="C3">
        <v>21.164984891132349</v>
      </c>
      <c r="D3">
        <v>21.164984891132349</v>
      </c>
      <c r="E3">
        <v>14.4765792011936</v>
      </c>
      <c r="F3">
        <v>14.4765792011936</v>
      </c>
      <c r="G3">
        <v>11.118532722734599</v>
      </c>
    </row>
    <row r="4" spans="1:7" x14ac:dyDescent="0.3">
      <c r="A4" s="1" t="s">
        <v>21</v>
      </c>
      <c r="B4">
        <v>15.193226850985999</v>
      </c>
      <c r="C4">
        <v>18.085036881860301</v>
      </c>
      <c r="D4">
        <v>18.085036881860301</v>
      </c>
      <c r="E4">
        <v>16.149636742780451</v>
      </c>
      <c r="F4">
        <v>16.149636742780451</v>
      </c>
      <c r="G4">
        <v>16.337425899732501</v>
      </c>
    </row>
    <row r="5" spans="1:7" x14ac:dyDescent="0.3">
      <c r="A5" s="1" t="s">
        <v>22</v>
      </c>
      <c r="B5">
        <v>24.337907628059799</v>
      </c>
      <c r="C5">
        <v>24.976637567358651</v>
      </c>
      <c r="D5">
        <v>24.976637567358651</v>
      </c>
      <c r="E5">
        <v>11.217711069205651</v>
      </c>
      <c r="F5">
        <v>11.217711069205651</v>
      </c>
      <c r="G5">
        <v>3.2733950988116201</v>
      </c>
    </row>
    <row r="6" spans="1:7" x14ac:dyDescent="0.3">
      <c r="A6" s="1" t="s">
        <v>23</v>
      </c>
      <c r="B6">
        <v>36.337484320719703</v>
      </c>
      <c r="C6">
        <v>22.262324981563101</v>
      </c>
      <c r="D6">
        <v>22.262324981563101</v>
      </c>
      <c r="E6">
        <v>8.5308262538361994</v>
      </c>
      <c r="F6">
        <v>8.5308262538361994</v>
      </c>
      <c r="G6">
        <v>2.0762132084817</v>
      </c>
    </row>
    <row r="7" spans="1:7" x14ac:dyDescent="0.3">
      <c r="A7" s="1" t="s">
        <v>24</v>
      </c>
      <c r="B7">
        <v>6.7663497967500001</v>
      </c>
      <c r="C7">
        <v>10.432497635738651</v>
      </c>
      <c r="D7">
        <v>10.432497635738651</v>
      </c>
      <c r="E7">
        <v>22.345684807702352</v>
      </c>
      <c r="F7">
        <v>22.345684807702352</v>
      </c>
      <c r="G7">
        <v>27.677285316368</v>
      </c>
    </row>
    <row r="8" spans="1:7" x14ac:dyDescent="0.3">
      <c r="A8" s="1" t="s">
        <v>25</v>
      </c>
      <c r="B8">
        <v>17.7309795830982</v>
      </c>
      <c r="C8">
        <v>20.163393604390901</v>
      </c>
      <c r="D8">
        <v>20.163393604390901</v>
      </c>
      <c r="E8">
        <v>14.57599408318575</v>
      </c>
      <c r="F8">
        <v>14.57599408318575</v>
      </c>
      <c r="G8">
        <v>12.7902450417486</v>
      </c>
    </row>
    <row r="9" spans="1:7" x14ac:dyDescent="0.3">
      <c r="A9" s="1" t="s">
        <v>26</v>
      </c>
      <c r="B9">
        <v>1.73848681399728</v>
      </c>
      <c r="C9">
        <v>14.855863947842749</v>
      </c>
      <c r="D9">
        <v>14.855863947842749</v>
      </c>
      <c r="E9">
        <v>22.79547703424905</v>
      </c>
      <c r="F9">
        <v>22.79547703424905</v>
      </c>
      <c r="G9">
        <v>22.958831221819199</v>
      </c>
    </row>
    <row r="10" spans="1:7" x14ac:dyDescent="0.3">
      <c r="A10" s="1" t="s">
        <v>27</v>
      </c>
      <c r="B10">
        <v>26.997184450577201</v>
      </c>
      <c r="C10">
        <v>25.865523332226449</v>
      </c>
      <c r="D10">
        <v>25.865523332226449</v>
      </c>
      <c r="E10">
        <v>9.5430103776296509</v>
      </c>
      <c r="F10">
        <v>9.5430103776296509</v>
      </c>
      <c r="G10">
        <v>2.1857481297105998</v>
      </c>
    </row>
    <row r="11" spans="1:7" x14ac:dyDescent="0.3">
      <c r="A11" s="1" t="s">
        <v>28</v>
      </c>
      <c r="B11">
        <v>30.869730208276401</v>
      </c>
      <c r="C11">
        <v>24.156992610411649</v>
      </c>
      <c r="D11">
        <v>24.156992610411649</v>
      </c>
      <c r="E11">
        <v>9.3486173058290003</v>
      </c>
      <c r="F11">
        <v>9.3486173058290003</v>
      </c>
      <c r="G11">
        <v>2.11904995924231</v>
      </c>
    </row>
    <row r="12" spans="1:7" x14ac:dyDescent="0.3">
      <c r="A12" s="1" t="s">
        <v>29</v>
      </c>
      <c r="B12">
        <v>9.7774514615532695</v>
      </c>
      <c r="C12">
        <v>11.78118197740095</v>
      </c>
      <c r="D12">
        <v>11.78118197740095</v>
      </c>
      <c r="E12">
        <v>14.55145325474585</v>
      </c>
      <c r="F12">
        <v>14.55145325474585</v>
      </c>
      <c r="G12">
        <v>37.557278074153203</v>
      </c>
    </row>
    <row r="13" spans="1:7" x14ac:dyDescent="0.3">
      <c r="A13" s="1" t="s">
        <v>30</v>
      </c>
      <c r="B13">
        <v>9.1884391230226399</v>
      </c>
      <c r="C13">
        <v>12.8414542282837</v>
      </c>
      <c r="D13">
        <v>12.8414542282837</v>
      </c>
      <c r="E13">
        <v>16.847718352297498</v>
      </c>
      <c r="F13">
        <v>16.847718352297498</v>
      </c>
      <c r="G13">
        <v>31.433215715814899</v>
      </c>
    </row>
    <row r="14" spans="1:7" x14ac:dyDescent="0.3">
      <c r="A14" s="1" t="s">
        <v>31</v>
      </c>
      <c r="B14">
        <v>20.339389289296399</v>
      </c>
      <c r="C14">
        <v>17.409274922742551</v>
      </c>
      <c r="D14">
        <v>17.409274922742551</v>
      </c>
      <c r="E14">
        <v>13.8213882262082</v>
      </c>
      <c r="F14">
        <v>13.8213882262082</v>
      </c>
      <c r="G14">
        <v>17.199284412802101</v>
      </c>
    </row>
    <row r="15" spans="1:7" x14ac:dyDescent="0.3">
      <c r="A15" s="1" t="s">
        <v>32</v>
      </c>
      <c r="B15">
        <v>27.8910206378306</v>
      </c>
      <c r="C15">
        <v>16.1581326121286</v>
      </c>
      <c r="D15">
        <v>16.1581326121286</v>
      </c>
      <c r="E15">
        <v>10.241773002014799</v>
      </c>
      <c r="F15">
        <v>10.241773002014799</v>
      </c>
      <c r="G15">
        <v>19.3091681338827</v>
      </c>
    </row>
    <row r="16" spans="1:7" x14ac:dyDescent="0.3">
      <c r="A16" s="1" t="s">
        <v>33</v>
      </c>
      <c r="B16">
        <v>12.0007554199951</v>
      </c>
      <c r="C16">
        <v>23.635174077271099</v>
      </c>
      <c r="D16">
        <v>23.635174077271099</v>
      </c>
      <c r="E16">
        <v>15.955929831505751</v>
      </c>
      <c r="F16">
        <v>15.955929831505751</v>
      </c>
      <c r="G16">
        <v>8.8170367624511901</v>
      </c>
    </row>
    <row r="17" spans="1:7" x14ac:dyDescent="0.3">
      <c r="A17" s="1" t="s">
        <v>34</v>
      </c>
      <c r="B17">
        <v>30.5274758673599</v>
      </c>
      <c r="C17">
        <v>25.4830772446442</v>
      </c>
      <c r="D17">
        <v>25.4830772446442</v>
      </c>
      <c r="E17">
        <v>8.3081691866535508</v>
      </c>
      <c r="F17">
        <v>8.3081691866535508</v>
      </c>
      <c r="G17">
        <v>1.8900312700445601</v>
      </c>
    </row>
    <row r="18" spans="1:7" x14ac:dyDescent="0.3">
      <c r="A18" s="1" t="s">
        <v>35</v>
      </c>
      <c r="B18">
        <v>6.6402985133369699</v>
      </c>
      <c r="C18">
        <v>9.7533046453430003</v>
      </c>
      <c r="D18">
        <v>9.7533046453430003</v>
      </c>
      <c r="E18">
        <v>13.698097756309551</v>
      </c>
      <c r="F18">
        <v>13.698097756309551</v>
      </c>
      <c r="G18">
        <v>46.456896683357897</v>
      </c>
    </row>
    <row r="19" spans="1:7" x14ac:dyDescent="0.3">
      <c r="A19" s="1" t="s">
        <v>36</v>
      </c>
      <c r="B19">
        <v>3.3723404201091198</v>
      </c>
      <c r="C19">
        <v>12.822787284205249</v>
      </c>
      <c r="D19">
        <v>12.822787284205249</v>
      </c>
      <c r="E19">
        <v>21.539005777989349</v>
      </c>
      <c r="F19">
        <v>21.539005777989349</v>
      </c>
      <c r="G19">
        <v>27.904073455501699</v>
      </c>
    </row>
    <row r="20" spans="1:7" x14ac:dyDescent="0.3">
      <c r="A20" s="1" t="s">
        <v>37</v>
      </c>
      <c r="B20">
        <v>15.1426914821206</v>
      </c>
      <c r="C20">
        <v>11.3461950184861</v>
      </c>
      <c r="D20">
        <v>11.3461950184861</v>
      </c>
      <c r="E20">
        <v>12.222276776643699</v>
      </c>
      <c r="F20">
        <v>12.222276776643699</v>
      </c>
      <c r="G20">
        <v>37.720364927619798</v>
      </c>
    </row>
    <row r="21" spans="1:7" x14ac:dyDescent="0.3">
      <c r="A21" s="1" t="s">
        <v>38</v>
      </c>
      <c r="B21">
        <v>28.1960094030165</v>
      </c>
      <c r="C21">
        <v>24.792567978578852</v>
      </c>
      <c r="D21">
        <v>24.792567978578852</v>
      </c>
      <c r="E21">
        <v>9.5978703930051505</v>
      </c>
      <c r="F21">
        <v>9.5978703930051505</v>
      </c>
      <c r="G21">
        <v>3.0231138538155</v>
      </c>
    </row>
    <row r="22" spans="1:7" x14ac:dyDescent="0.3">
      <c r="A22" s="1" t="s">
        <v>39</v>
      </c>
      <c r="B22">
        <v>11.425393677516199</v>
      </c>
      <c r="C22">
        <v>19.612462574398851</v>
      </c>
      <c r="D22">
        <v>19.612462574398851</v>
      </c>
      <c r="E22">
        <v>18.55682539222995</v>
      </c>
      <c r="F22">
        <v>18.55682539222995</v>
      </c>
      <c r="G22">
        <v>12.2360303892263</v>
      </c>
    </row>
    <row r="23" spans="1:7" x14ac:dyDescent="0.3">
      <c r="A23" s="1" t="s">
        <v>40</v>
      </c>
      <c r="B23">
        <v>14.5288277487094</v>
      </c>
      <c r="C23">
        <v>25.6169221292134</v>
      </c>
      <c r="D23">
        <v>25.6169221292134</v>
      </c>
      <c r="E23">
        <v>13.79964756718535</v>
      </c>
      <c r="F23">
        <v>13.79964756718535</v>
      </c>
      <c r="G23">
        <v>6.6380328584930899</v>
      </c>
    </row>
    <row r="24" spans="1:7" x14ac:dyDescent="0.3">
      <c r="A24" s="1" t="s">
        <v>41</v>
      </c>
      <c r="B24">
        <v>18.289388437181</v>
      </c>
      <c r="C24">
        <v>25.447497623254101</v>
      </c>
      <c r="D24">
        <v>25.447497623254101</v>
      </c>
      <c r="E24">
        <v>13.7745673445871</v>
      </c>
      <c r="F24">
        <v>13.7745673445871</v>
      </c>
      <c r="G24">
        <v>3.2664816271365802</v>
      </c>
    </row>
    <row r="25" spans="1:7" x14ac:dyDescent="0.3">
      <c r="A25" s="1" t="s">
        <v>42</v>
      </c>
      <c r="B25">
        <v>11.125908201501799</v>
      </c>
      <c r="C25">
        <v>21.20550908724255</v>
      </c>
      <c r="D25">
        <v>21.20550908724255</v>
      </c>
      <c r="E25">
        <v>17.400126802486149</v>
      </c>
      <c r="F25">
        <v>17.400126802486149</v>
      </c>
      <c r="G25">
        <v>11.662820019040799</v>
      </c>
    </row>
    <row r="26" spans="1:7" x14ac:dyDescent="0.3">
      <c r="A26" s="1" t="s">
        <v>43</v>
      </c>
      <c r="B26">
        <v>13.088647954519899</v>
      </c>
      <c r="C26">
        <v>14.948091887283651</v>
      </c>
      <c r="D26">
        <v>14.948091887283651</v>
      </c>
      <c r="E26">
        <v>14.54006508890445</v>
      </c>
      <c r="F26">
        <v>14.54006508890445</v>
      </c>
      <c r="G26">
        <v>27.935038093103799</v>
      </c>
    </row>
    <row r="27" spans="1:7" x14ac:dyDescent="0.3">
      <c r="A27" s="1" t="s">
        <v>44</v>
      </c>
      <c r="B27">
        <v>11.226772403879499</v>
      </c>
      <c r="C27">
        <v>21.349199299033351</v>
      </c>
      <c r="D27">
        <v>21.349199299033351</v>
      </c>
      <c r="E27">
        <v>17.91260528632225</v>
      </c>
      <c r="F27">
        <v>17.91260528632225</v>
      </c>
      <c r="G27">
        <v>10.249618425409199</v>
      </c>
    </row>
    <row r="28" spans="1:7" x14ac:dyDescent="0.3">
      <c r="A28" s="1" t="s">
        <v>45</v>
      </c>
      <c r="B28">
        <v>24.5629141601461</v>
      </c>
      <c r="C28">
        <v>22.213071694059</v>
      </c>
      <c r="D28">
        <v>22.213071694059</v>
      </c>
      <c r="E28">
        <v>12.640533021557051</v>
      </c>
      <c r="F28">
        <v>12.640533021557051</v>
      </c>
      <c r="G28">
        <v>5.7298764086217702</v>
      </c>
    </row>
    <row r="29" spans="1:7" x14ac:dyDescent="0.3">
      <c r="A29" s="1" t="s">
        <v>46</v>
      </c>
      <c r="B29">
        <v>18.719792387399501</v>
      </c>
      <c r="C29">
        <v>26.273206805091199</v>
      </c>
      <c r="D29">
        <v>26.273206805091199</v>
      </c>
      <c r="E29">
        <v>12.908586526536849</v>
      </c>
      <c r="F29">
        <v>12.908586526536849</v>
      </c>
      <c r="G29">
        <v>2.9166209493442801</v>
      </c>
    </row>
    <row r="30" spans="1:7" x14ac:dyDescent="0.3">
      <c r="A30" s="1" t="s">
        <v>47</v>
      </c>
      <c r="B30">
        <v>27.276817405768401</v>
      </c>
      <c r="C30">
        <v>25.6678507442764</v>
      </c>
      <c r="D30">
        <v>25.6678507442764</v>
      </c>
      <c r="E30">
        <v>10.1855311202601</v>
      </c>
      <c r="F30">
        <v>10.1855311202601</v>
      </c>
      <c r="G30">
        <v>1.0164188651586299</v>
      </c>
    </row>
    <row r="31" spans="1:7" x14ac:dyDescent="0.3">
      <c r="A31" s="1" t="s">
        <v>48</v>
      </c>
      <c r="B31">
        <v>14.332102779658101</v>
      </c>
      <c r="C31">
        <v>19.927071594727749</v>
      </c>
      <c r="D31">
        <v>19.927071594727749</v>
      </c>
      <c r="E31">
        <v>16.53980017419245</v>
      </c>
      <c r="F31">
        <v>16.53980017419245</v>
      </c>
      <c r="G31">
        <v>12.7341536825014</v>
      </c>
    </row>
    <row r="32" spans="1:7" x14ac:dyDescent="0.3">
      <c r="A32" s="1" t="s">
        <v>49</v>
      </c>
      <c r="B32">
        <v>12.123486663744799</v>
      </c>
      <c r="C32">
        <v>17.955588682226299</v>
      </c>
      <c r="D32">
        <v>17.955588682226299</v>
      </c>
      <c r="E32">
        <v>17.742743990614901</v>
      </c>
      <c r="F32">
        <v>17.742743990614901</v>
      </c>
      <c r="G32">
        <v>16.4798479905729</v>
      </c>
    </row>
    <row r="33" spans="1:7" x14ac:dyDescent="0.3">
      <c r="A33" s="1" t="s">
        <v>50</v>
      </c>
      <c r="B33">
        <v>6.4785949658702897</v>
      </c>
      <c r="C33">
        <v>15.201434757300101</v>
      </c>
      <c r="D33">
        <v>15.201434757300101</v>
      </c>
      <c r="E33">
        <v>21.559701169775849</v>
      </c>
      <c r="F33">
        <v>21.559701169775849</v>
      </c>
      <c r="G33">
        <v>19.9991331799779</v>
      </c>
    </row>
    <row r="34" spans="1:7" x14ac:dyDescent="0.3">
      <c r="A34" s="1" t="s">
        <v>51</v>
      </c>
      <c r="B34">
        <v>8.8227135978606395</v>
      </c>
      <c r="C34">
        <v>17.043021841639199</v>
      </c>
      <c r="D34">
        <v>17.043021841639199</v>
      </c>
      <c r="E34">
        <v>18.407857584831049</v>
      </c>
      <c r="F34">
        <v>18.407857584831049</v>
      </c>
      <c r="G34">
        <v>20.275527549198799</v>
      </c>
    </row>
    <row r="35" spans="1:7" x14ac:dyDescent="0.3">
      <c r="A35" s="1" t="s">
        <v>52</v>
      </c>
      <c r="B35">
        <v>33.902919788016199</v>
      </c>
      <c r="C35">
        <v>23.64209937511335</v>
      </c>
      <c r="D35">
        <v>23.64209937511335</v>
      </c>
      <c r="E35">
        <v>8.5715579905491506</v>
      </c>
      <c r="F35">
        <v>8.5715579905491506</v>
      </c>
      <c r="G35">
        <v>1.66976548065881</v>
      </c>
    </row>
    <row r="36" spans="1:7" x14ac:dyDescent="0.3">
      <c r="A36" s="1" t="s">
        <v>53</v>
      </c>
      <c r="B36">
        <v>7.5212164041356102</v>
      </c>
      <c r="C36">
        <v>13.5044997065751</v>
      </c>
      <c r="D36">
        <v>13.5044997065751</v>
      </c>
      <c r="E36">
        <v>15.99810650156765</v>
      </c>
      <c r="F36">
        <v>15.99810650156765</v>
      </c>
      <c r="G36">
        <v>33.473571179578897</v>
      </c>
    </row>
    <row r="37" spans="1:7" x14ac:dyDescent="0.3">
      <c r="A37" s="1" t="s">
        <v>54</v>
      </c>
      <c r="B37">
        <v>5.9437192381767598</v>
      </c>
      <c r="C37">
        <v>15.051893858335101</v>
      </c>
      <c r="D37">
        <v>15.051893858335101</v>
      </c>
      <c r="E37">
        <v>17.157072544403999</v>
      </c>
      <c r="F37">
        <v>17.157072544403999</v>
      </c>
      <c r="G37">
        <v>29.638347956345001</v>
      </c>
    </row>
    <row r="38" spans="1:7" x14ac:dyDescent="0.3">
      <c r="A38" s="1" t="s">
        <v>55</v>
      </c>
      <c r="B38">
        <v>41.005014588934202</v>
      </c>
      <c r="C38">
        <v>22.229275062204451</v>
      </c>
      <c r="D38">
        <v>22.229275062204451</v>
      </c>
      <c r="E38">
        <v>6.4831386762636001</v>
      </c>
      <c r="F38">
        <v>6.4831386762636001</v>
      </c>
      <c r="G38">
        <v>1.5701579341296701</v>
      </c>
    </row>
    <row r="39" spans="1:7" x14ac:dyDescent="0.3">
      <c r="A39" s="1" t="s">
        <v>56</v>
      </c>
      <c r="B39">
        <v>35.455939498733301</v>
      </c>
      <c r="C39">
        <v>23.417823805526851</v>
      </c>
      <c r="D39">
        <v>23.417823805526851</v>
      </c>
      <c r="E39">
        <v>8.0417587742521501</v>
      </c>
      <c r="F39">
        <v>8.0417587742521501</v>
      </c>
      <c r="G39">
        <v>1.6248953141273299</v>
      </c>
    </row>
    <row r="40" spans="1:7" x14ac:dyDescent="0.3">
      <c r="A40" s="1" t="s">
        <v>57</v>
      </c>
      <c r="B40">
        <v>17.479826530704202</v>
      </c>
      <c r="C40">
        <v>19.6393118931054</v>
      </c>
      <c r="D40">
        <v>19.6393118931054</v>
      </c>
      <c r="E40">
        <v>15.2996492746567</v>
      </c>
      <c r="F40">
        <v>15.2996492746567</v>
      </c>
      <c r="G40">
        <v>12.6422511337715</v>
      </c>
    </row>
    <row r="41" spans="1:7" x14ac:dyDescent="0.3">
      <c r="A41" s="1" t="s">
        <v>58</v>
      </c>
      <c r="B41">
        <v>39.533814426835299</v>
      </c>
      <c r="C41">
        <v>23.498914704295451</v>
      </c>
      <c r="D41">
        <v>23.498914704295451</v>
      </c>
      <c r="E41">
        <v>6.3529972846464497</v>
      </c>
      <c r="F41">
        <v>6.3529972846464497</v>
      </c>
      <c r="G41">
        <v>0.76236159528090797</v>
      </c>
    </row>
    <row r="42" spans="1:7" x14ac:dyDescent="0.3">
      <c r="A42" s="1" t="s">
        <v>59</v>
      </c>
      <c r="B42">
        <v>25.877679819777601</v>
      </c>
      <c r="C42">
        <v>15.170356965211001</v>
      </c>
      <c r="D42">
        <v>15.170356965211001</v>
      </c>
      <c r="E42">
        <v>12.65003759396885</v>
      </c>
      <c r="F42">
        <v>12.65003759396885</v>
      </c>
      <c r="G42">
        <v>18.4815310618628</v>
      </c>
    </row>
    <row r="43" spans="1:7" x14ac:dyDescent="0.3">
      <c r="A43" s="1" t="s">
        <v>60</v>
      </c>
      <c r="B43">
        <v>27.484272253272099</v>
      </c>
      <c r="C43">
        <v>24.919279416432602</v>
      </c>
      <c r="D43">
        <v>24.919279416432602</v>
      </c>
      <c r="E43">
        <v>10.630026886474051</v>
      </c>
      <c r="F43">
        <v>10.630026886474051</v>
      </c>
      <c r="G43">
        <v>1.41711514091452</v>
      </c>
    </row>
    <row r="44" spans="1:7" x14ac:dyDescent="0.3">
      <c r="A44" s="1" t="s">
        <v>61</v>
      </c>
      <c r="B44">
        <v>4.3269587846942299</v>
      </c>
      <c r="C44">
        <v>13.2835757133691</v>
      </c>
      <c r="D44">
        <v>13.2835757133691</v>
      </c>
      <c r="E44">
        <v>18.755171579532551</v>
      </c>
      <c r="F44">
        <v>18.755171579532551</v>
      </c>
      <c r="G44">
        <v>31.595546629502401</v>
      </c>
    </row>
    <row r="45" spans="1:7" x14ac:dyDescent="0.3">
      <c r="A45" s="1" t="s">
        <v>62</v>
      </c>
      <c r="B45">
        <v>4.5314941806175897</v>
      </c>
      <c r="C45">
        <v>8.4533491879103</v>
      </c>
      <c r="D45">
        <v>8.4533491879103</v>
      </c>
      <c r="E45">
        <v>13.7615157823796</v>
      </c>
      <c r="F45">
        <v>13.7615157823796</v>
      </c>
      <c r="G45">
        <v>51.038775878802603</v>
      </c>
    </row>
    <row r="46" spans="1:7" x14ac:dyDescent="0.3">
      <c r="A46" s="1" t="s">
        <v>63</v>
      </c>
      <c r="B46">
        <v>12.8700402614606</v>
      </c>
      <c r="C46">
        <v>18.343119358749352</v>
      </c>
      <c r="D46">
        <v>18.343119358749352</v>
      </c>
      <c r="E46">
        <v>16.046119532044798</v>
      </c>
      <c r="F46">
        <v>16.046119532044798</v>
      </c>
      <c r="G46">
        <v>18.351481956951101</v>
      </c>
    </row>
    <row r="47" spans="1:7" x14ac:dyDescent="0.3">
      <c r="A47" s="1" t="s">
        <v>64</v>
      </c>
      <c r="B47">
        <v>9.4329314205542794</v>
      </c>
      <c r="C47">
        <v>15.5511424754692</v>
      </c>
      <c r="D47">
        <v>15.5511424754692</v>
      </c>
      <c r="E47">
        <v>16.463912940336201</v>
      </c>
      <c r="F47">
        <v>16.463912940336201</v>
      </c>
      <c r="G47">
        <v>26.536957747835</v>
      </c>
    </row>
    <row r="48" spans="1:7" x14ac:dyDescent="0.3">
      <c r="A48" s="1" t="s">
        <v>65</v>
      </c>
      <c r="B48">
        <v>6.6876921607219701</v>
      </c>
      <c r="C48">
        <v>14.715654410994301</v>
      </c>
      <c r="D48">
        <v>14.715654410994301</v>
      </c>
      <c r="E48">
        <v>18.406008790824849</v>
      </c>
      <c r="F48">
        <v>18.406008790824849</v>
      </c>
      <c r="G48">
        <v>27.068981435639699</v>
      </c>
    </row>
    <row r="49" spans="1:7" x14ac:dyDescent="0.3">
      <c r="A49" s="1" t="s">
        <v>66</v>
      </c>
      <c r="B49">
        <v>23.626086341299899</v>
      </c>
      <c r="C49">
        <v>25.457523420896901</v>
      </c>
      <c r="D49">
        <v>25.457523420896901</v>
      </c>
      <c r="E49">
        <v>11.361598009430899</v>
      </c>
      <c r="F49">
        <v>11.361598009430899</v>
      </c>
      <c r="G49">
        <v>2.73567079804458</v>
      </c>
    </row>
    <row r="50" spans="1:7" x14ac:dyDescent="0.3">
      <c r="A50" s="1" t="s">
        <v>67</v>
      </c>
      <c r="B50">
        <v>4.1076471332099898</v>
      </c>
      <c r="C50">
        <v>13.656931060775101</v>
      </c>
      <c r="D50">
        <v>13.656931060775101</v>
      </c>
      <c r="E50">
        <v>20.819092405073601</v>
      </c>
      <c r="F50">
        <v>20.819092405073601</v>
      </c>
      <c r="G50">
        <v>26.940305935092699</v>
      </c>
    </row>
    <row r="51" spans="1:7" x14ac:dyDescent="0.3">
      <c r="A51" s="1" t="s">
        <v>68</v>
      </c>
      <c r="B51">
        <v>7.0984729518568601</v>
      </c>
      <c r="C51">
        <v>18.31057236504785</v>
      </c>
      <c r="D51">
        <v>18.31057236504785</v>
      </c>
      <c r="E51">
        <v>20.747709867536749</v>
      </c>
      <c r="F51">
        <v>20.747709867536749</v>
      </c>
      <c r="G51">
        <v>14.784962582974</v>
      </c>
    </row>
    <row r="52" spans="1:7" x14ac:dyDescent="0.3">
      <c r="A52" s="1" t="s">
        <v>69</v>
      </c>
      <c r="B52">
        <v>8.4805646534593109</v>
      </c>
      <c r="C52">
        <v>24.564541148611099</v>
      </c>
      <c r="D52">
        <v>24.564541148611099</v>
      </c>
      <c r="E52">
        <v>18.931461046213549</v>
      </c>
      <c r="F52">
        <v>18.931461046213549</v>
      </c>
      <c r="G52">
        <v>4.5274309568913402</v>
      </c>
    </row>
    <row r="53" spans="1:7" x14ac:dyDescent="0.3">
      <c r="A53" s="1" t="s">
        <v>70</v>
      </c>
      <c r="B53">
        <v>1.22655267587753</v>
      </c>
      <c r="C53">
        <v>5.1044759329714999</v>
      </c>
      <c r="D53">
        <v>5.1044759329714999</v>
      </c>
      <c r="E53">
        <v>10.413645147423351</v>
      </c>
      <c r="F53">
        <v>10.413645147423351</v>
      </c>
      <c r="G53">
        <v>67.737205163332803</v>
      </c>
    </row>
    <row r="54" spans="1:7" x14ac:dyDescent="0.3">
      <c r="A54" s="1" t="s">
        <v>71</v>
      </c>
      <c r="B54">
        <v>21.581412198240699</v>
      </c>
      <c r="C54">
        <v>24.023911861347951</v>
      </c>
      <c r="D54">
        <v>24.023911861347951</v>
      </c>
      <c r="E54">
        <v>13.103245414743499</v>
      </c>
      <c r="F54">
        <v>13.103245414743499</v>
      </c>
      <c r="G54">
        <v>4.1642732495764996</v>
      </c>
    </row>
    <row r="55" spans="1:7" x14ac:dyDescent="0.3">
      <c r="A55" s="1" t="s">
        <v>72</v>
      </c>
      <c r="B55">
        <v>21.008758150672001</v>
      </c>
      <c r="C55">
        <v>19.99617125302445</v>
      </c>
      <c r="D55">
        <v>19.99617125302445</v>
      </c>
      <c r="E55">
        <v>14.14706882626435</v>
      </c>
      <c r="F55">
        <v>14.14706882626435</v>
      </c>
      <c r="G55">
        <v>10.7048049045989</v>
      </c>
    </row>
    <row r="56" spans="1:7" x14ac:dyDescent="0.3">
      <c r="A56" s="1" t="s">
        <v>73</v>
      </c>
      <c r="B56">
        <v>31.095206950436999</v>
      </c>
      <c r="C56">
        <v>23.280902660862399</v>
      </c>
      <c r="D56">
        <v>23.280902660862399</v>
      </c>
      <c r="E56">
        <v>10.645475211247151</v>
      </c>
      <c r="F56">
        <v>10.645475211247151</v>
      </c>
      <c r="G56">
        <v>1.05203730534394</v>
      </c>
    </row>
    <row r="57" spans="1:7" x14ac:dyDescent="0.3">
      <c r="A57" s="1" t="s">
        <v>74</v>
      </c>
      <c r="B57">
        <v>23.3016076207638</v>
      </c>
      <c r="C57">
        <v>17.482420832798251</v>
      </c>
      <c r="D57">
        <v>17.482420832798251</v>
      </c>
      <c r="E57">
        <v>12.69880252942855</v>
      </c>
      <c r="F57">
        <v>12.69880252942855</v>
      </c>
      <c r="G57">
        <v>16.335945654782499</v>
      </c>
    </row>
    <row r="58" spans="1:7" x14ac:dyDescent="0.3">
      <c r="A58" s="1" t="s">
        <v>75</v>
      </c>
      <c r="B58">
        <v>34.534598562279797</v>
      </c>
      <c r="C58">
        <v>22.726899676753799</v>
      </c>
      <c r="D58">
        <v>22.726899676753799</v>
      </c>
      <c r="E58">
        <v>8.8804442497971507</v>
      </c>
      <c r="F58">
        <v>8.8804442497971507</v>
      </c>
      <c r="G58">
        <v>2.2507135846181998</v>
      </c>
    </row>
    <row r="59" spans="1:7" x14ac:dyDescent="0.3">
      <c r="A59" s="1" t="s">
        <v>76</v>
      </c>
      <c r="B59">
        <v>4.3620168464463402</v>
      </c>
      <c r="C59">
        <v>12.881100996780351</v>
      </c>
      <c r="D59">
        <v>12.881100996780351</v>
      </c>
      <c r="E59">
        <v>17.454148600627349</v>
      </c>
      <c r="F59">
        <v>17.454148600627349</v>
      </c>
      <c r="G59">
        <v>34.9674839587382</v>
      </c>
    </row>
    <row r="60" spans="1:7" x14ac:dyDescent="0.3">
      <c r="A60" s="1" t="s">
        <v>77</v>
      </c>
      <c r="B60">
        <v>14.5702439500892</v>
      </c>
      <c r="C60">
        <v>19.16138840951885</v>
      </c>
      <c r="D60">
        <v>19.16138840951885</v>
      </c>
      <c r="E60">
        <v>15.485902118035151</v>
      </c>
      <c r="F60">
        <v>15.485902118035151</v>
      </c>
      <c r="G60">
        <v>16.135174994802799</v>
      </c>
    </row>
    <row r="61" spans="1:7" x14ac:dyDescent="0.3">
      <c r="A61" s="1" t="s">
        <v>78</v>
      </c>
      <c r="B61">
        <v>21.6013743112299</v>
      </c>
      <c r="C61">
        <v>15.5309391340258</v>
      </c>
      <c r="D61">
        <v>15.5309391340258</v>
      </c>
      <c r="E61">
        <v>13.922178014943301</v>
      </c>
      <c r="F61">
        <v>13.922178014943301</v>
      </c>
      <c r="G61">
        <v>19.492391390831902</v>
      </c>
    </row>
    <row r="62" spans="1:7" x14ac:dyDescent="0.3">
      <c r="A62" s="1" t="s">
        <v>79</v>
      </c>
      <c r="B62">
        <v>8.20524896027338</v>
      </c>
      <c r="C62">
        <v>15.410791434347001</v>
      </c>
      <c r="D62">
        <v>15.410791434347001</v>
      </c>
      <c r="E62">
        <v>18.0638159712041</v>
      </c>
      <c r="F62">
        <v>18.0638159712041</v>
      </c>
      <c r="G62">
        <v>24.8455362286244</v>
      </c>
    </row>
    <row r="63" spans="1:7" x14ac:dyDescent="0.3">
      <c r="A63" s="1" t="s">
        <v>80</v>
      </c>
      <c r="B63">
        <v>1.2167548296858699</v>
      </c>
      <c r="C63">
        <v>7.5056000168263504</v>
      </c>
      <c r="D63">
        <v>7.5056000168263504</v>
      </c>
      <c r="E63">
        <v>17.39948889987275</v>
      </c>
      <c r="F63">
        <v>17.39948889987275</v>
      </c>
      <c r="G63">
        <v>48.973067336915904</v>
      </c>
    </row>
    <row r="64" spans="1:7" x14ac:dyDescent="0.3">
      <c r="A64" s="1" t="s">
        <v>81</v>
      </c>
      <c r="B64">
        <v>26.467961321547499</v>
      </c>
      <c r="C64">
        <v>24.9673490049327</v>
      </c>
      <c r="D64">
        <v>24.9673490049327</v>
      </c>
      <c r="E64">
        <v>9.8608178634445007</v>
      </c>
      <c r="F64">
        <v>9.8608178634445007</v>
      </c>
      <c r="G64">
        <v>3.8757049416980398</v>
      </c>
    </row>
    <row r="65" spans="1:7" x14ac:dyDescent="0.3">
      <c r="A65" s="1" t="s">
        <v>82</v>
      </c>
      <c r="B65">
        <v>20.6634232854394</v>
      </c>
      <c r="C65">
        <v>18.956857058536151</v>
      </c>
      <c r="D65">
        <v>18.956857058536151</v>
      </c>
      <c r="E65">
        <v>13.95187764740065</v>
      </c>
      <c r="F65">
        <v>13.95187764740065</v>
      </c>
      <c r="G65">
        <v>13.519107302687001</v>
      </c>
    </row>
    <row r="66" spans="1:7" x14ac:dyDescent="0.3">
      <c r="A66" s="1" t="s">
        <v>83</v>
      </c>
      <c r="B66">
        <v>9.6654283116666395</v>
      </c>
      <c r="C66">
        <v>12.4057403223253</v>
      </c>
      <c r="D66">
        <v>12.4057403223253</v>
      </c>
      <c r="E66">
        <v>14.369518025068899</v>
      </c>
      <c r="F66">
        <v>14.369518025068899</v>
      </c>
      <c r="G66">
        <v>36.784054993544899</v>
      </c>
    </row>
    <row r="67" spans="1:7" x14ac:dyDescent="0.3">
      <c r="A67" s="1" t="s">
        <v>84</v>
      </c>
      <c r="B67">
        <v>34.709908051385597</v>
      </c>
      <c r="C67">
        <v>22.697549490309498</v>
      </c>
      <c r="D67">
        <v>22.697549490309498</v>
      </c>
      <c r="E67">
        <v>9.0018779750940006</v>
      </c>
      <c r="F67">
        <v>9.0018779750940006</v>
      </c>
      <c r="G67">
        <v>1.8912370178074001</v>
      </c>
    </row>
    <row r="68" spans="1:7" x14ac:dyDescent="0.3">
      <c r="A68" s="1" t="s">
        <v>85</v>
      </c>
      <c r="B68">
        <v>32.298798591069598</v>
      </c>
      <c r="C68">
        <v>22.075644076603151</v>
      </c>
      <c r="D68">
        <v>22.075644076603151</v>
      </c>
      <c r="E68">
        <v>10.72304793656955</v>
      </c>
      <c r="F68">
        <v>10.72304793656955</v>
      </c>
      <c r="G68">
        <v>2.1038173825851101</v>
      </c>
    </row>
    <row r="69" spans="1:7" x14ac:dyDescent="0.3">
      <c r="A69" s="1" t="s">
        <v>86</v>
      </c>
      <c r="B69">
        <v>7.1394912929201997</v>
      </c>
      <c r="C69">
        <v>12.81820371320565</v>
      </c>
      <c r="D69">
        <v>12.81820371320565</v>
      </c>
      <c r="E69">
        <v>18.931484758683499</v>
      </c>
      <c r="F69">
        <v>18.931484758683499</v>
      </c>
      <c r="G69">
        <v>29.361131763301501</v>
      </c>
    </row>
    <row r="70" spans="1:7" x14ac:dyDescent="0.3">
      <c r="A70" s="1" t="s">
        <v>87</v>
      </c>
      <c r="B70">
        <v>4.4904334943906798</v>
      </c>
      <c r="C70">
        <v>11.1387122763912</v>
      </c>
      <c r="D70">
        <v>11.1387122763912</v>
      </c>
      <c r="E70">
        <v>16.749414448672201</v>
      </c>
      <c r="F70">
        <v>16.749414448672201</v>
      </c>
      <c r="G70">
        <v>39.733313055482498</v>
      </c>
    </row>
    <row r="71" spans="1:7" x14ac:dyDescent="0.3">
      <c r="A71" s="1" t="s">
        <v>88</v>
      </c>
      <c r="B71">
        <v>17.154366523968601</v>
      </c>
      <c r="C71">
        <v>24.892442698380499</v>
      </c>
      <c r="D71">
        <v>24.892442698380499</v>
      </c>
      <c r="E71">
        <v>15.19822926341485</v>
      </c>
      <c r="F71">
        <v>15.19822926341485</v>
      </c>
      <c r="G71">
        <v>2.6642895524406298</v>
      </c>
    </row>
    <row r="72" spans="1:7" x14ac:dyDescent="0.3">
      <c r="A72" s="1" t="s">
        <v>89</v>
      </c>
      <c r="B72">
        <v>9.9748468124938992</v>
      </c>
      <c r="C72">
        <v>20.510328312267049</v>
      </c>
      <c r="D72">
        <v>20.510328312267049</v>
      </c>
      <c r="E72">
        <v>20.119391499600901</v>
      </c>
      <c r="F72">
        <v>20.119391499600901</v>
      </c>
      <c r="G72">
        <v>8.7657135637702197</v>
      </c>
    </row>
    <row r="73" spans="1:7" x14ac:dyDescent="0.3">
      <c r="A73" s="1" t="s">
        <v>90</v>
      </c>
      <c r="B73">
        <v>10.080217905205</v>
      </c>
      <c r="C73">
        <v>18.840405934533351</v>
      </c>
      <c r="D73">
        <v>18.840405934533351</v>
      </c>
      <c r="E73">
        <v>18.87650887191915</v>
      </c>
      <c r="F73">
        <v>18.87650887191915</v>
      </c>
      <c r="G73">
        <v>14.485952481889999</v>
      </c>
    </row>
    <row r="74" spans="1:7" x14ac:dyDescent="0.3">
      <c r="A74" s="1" t="s">
        <v>91</v>
      </c>
      <c r="B74">
        <v>6.6063382117454301</v>
      </c>
      <c r="C74">
        <v>14.3624548467583</v>
      </c>
      <c r="D74">
        <v>14.3624548467583</v>
      </c>
      <c r="E74">
        <v>20.171861616951549</v>
      </c>
      <c r="F74">
        <v>20.171861616951549</v>
      </c>
      <c r="G74">
        <v>24.325028860834902</v>
      </c>
    </row>
    <row r="75" spans="1:7" x14ac:dyDescent="0.3">
      <c r="A75" s="1" t="s">
        <v>92</v>
      </c>
      <c r="B75">
        <v>18.1266320575108</v>
      </c>
      <c r="C75">
        <v>19.7912006741503</v>
      </c>
      <c r="D75">
        <v>19.7912006741503</v>
      </c>
      <c r="E75">
        <v>16.675336294878349</v>
      </c>
      <c r="F75">
        <v>16.675336294878349</v>
      </c>
      <c r="G75">
        <v>8.9402940044319106</v>
      </c>
    </row>
    <row r="76" spans="1:7" x14ac:dyDescent="0.3">
      <c r="A76" s="1" t="s">
        <v>93</v>
      </c>
      <c r="B76">
        <v>5.8802340651695602</v>
      </c>
      <c r="C76">
        <v>10.740052760012549</v>
      </c>
      <c r="D76">
        <v>10.740052760012549</v>
      </c>
      <c r="E76">
        <v>15.97826739508915</v>
      </c>
      <c r="F76">
        <v>15.97826739508915</v>
      </c>
      <c r="G76">
        <v>40.683125624627003</v>
      </c>
    </row>
    <row r="77" spans="1:7" x14ac:dyDescent="0.3">
      <c r="A77" s="1" t="s">
        <v>94</v>
      </c>
      <c r="B77">
        <v>9.84770069541133</v>
      </c>
      <c r="C77">
        <v>15.481038345040851</v>
      </c>
      <c r="D77">
        <v>15.481038345040851</v>
      </c>
      <c r="E77">
        <v>15.051521018796199</v>
      </c>
      <c r="F77">
        <v>15.051521018796199</v>
      </c>
      <c r="G77">
        <v>29.087180576914601</v>
      </c>
    </row>
    <row r="78" spans="1:7" x14ac:dyDescent="0.3">
      <c r="A78" s="1" t="s">
        <v>95</v>
      </c>
      <c r="B78">
        <v>17.446370434939599</v>
      </c>
      <c r="C78">
        <v>14.917730772085701</v>
      </c>
      <c r="D78">
        <v>14.917730772085701</v>
      </c>
      <c r="E78">
        <v>12.780118281894151</v>
      </c>
      <c r="F78">
        <v>12.780118281894151</v>
      </c>
      <c r="G78">
        <v>27.157931457100801</v>
      </c>
    </row>
    <row r="79" spans="1:7" x14ac:dyDescent="0.3">
      <c r="A79" s="1" t="s">
        <v>96</v>
      </c>
      <c r="B79">
        <v>6.4479717392958404</v>
      </c>
      <c r="C79">
        <v>16.979419146707851</v>
      </c>
      <c r="D79">
        <v>16.979419146707851</v>
      </c>
      <c r="E79">
        <v>18.285704092083851</v>
      </c>
      <c r="F79">
        <v>18.285704092083851</v>
      </c>
      <c r="G79">
        <v>23.021781783120701</v>
      </c>
    </row>
    <row r="80" spans="1:7" x14ac:dyDescent="0.3">
      <c r="A80" s="1" t="s">
        <v>97</v>
      </c>
      <c r="B80">
        <v>35.107265135106601</v>
      </c>
      <c r="C80">
        <v>22.764315497133651</v>
      </c>
      <c r="D80">
        <v>22.764315497133651</v>
      </c>
      <c r="E80">
        <v>9.0055203284476999</v>
      </c>
      <c r="F80">
        <v>9.0055203284476999</v>
      </c>
      <c r="G80">
        <v>1.3530632137307099</v>
      </c>
    </row>
    <row r="81" spans="1:7" x14ac:dyDescent="0.3">
      <c r="A81" s="1" t="s">
        <v>98</v>
      </c>
      <c r="B81">
        <v>22.8394198303629</v>
      </c>
      <c r="C81">
        <v>25.259934025713651</v>
      </c>
      <c r="D81">
        <v>25.259934025713651</v>
      </c>
      <c r="E81">
        <v>11.043699222529151</v>
      </c>
      <c r="F81">
        <v>11.043699222529151</v>
      </c>
      <c r="G81">
        <v>4.5533136731514201</v>
      </c>
    </row>
    <row r="82" spans="1:7" x14ac:dyDescent="0.3">
      <c r="A82" s="1" t="s">
        <v>99</v>
      </c>
      <c r="B82">
        <v>4.58559197042542</v>
      </c>
      <c r="C82">
        <v>13.184055777960801</v>
      </c>
      <c r="D82">
        <v>13.184055777960801</v>
      </c>
      <c r="E82">
        <v>17.980826325971599</v>
      </c>
      <c r="F82">
        <v>17.980826325971599</v>
      </c>
      <c r="G82">
        <v>33.084643821709697</v>
      </c>
    </row>
    <row r="83" spans="1:7" x14ac:dyDescent="0.3">
      <c r="A83" s="1" t="s">
        <v>100</v>
      </c>
      <c r="B83">
        <v>3.192584473213</v>
      </c>
      <c r="C83">
        <v>9.9318293240639992</v>
      </c>
      <c r="D83">
        <v>9.9318293240639992</v>
      </c>
      <c r="E83">
        <v>14.4933640646637</v>
      </c>
      <c r="F83">
        <v>14.4933640646637</v>
      </c>
      <c r="G83">
        <v>47.957028749331698</v>
      </c>
    </row>
    <row r="84" spans="1:7" x14ac:dyDescent="0.3">
      <c r="A84" s="1" t="s">
        <v>101</v>
      </c>
      <c r="B84">
        <v>11.5074729636627</v>
      </c>
      <c r="C84">
        <v>12.766796644919451</v>
      </c>
      <c r="D84">
        <v>12.766796644919451</v>
      </c>
      <c r="E84">
        <v>13.930029493269251</v>
      </c>
      <c r="F84">
        <v>13.930029493269251</v>
      </c>
      <c r="G84">
        <v>35.098874759959998</v>
      </c>
    </row>
    <row r="85" spans="1:7" x14ac:dyDescent="0.3">
      <c r="A85" s="1" t="s">
        <v>102</v>
      </c>
      <c r="B85">
        <v>10.623902076316201</v>
      </c>
      <c r="C85">
        <v>9.5353838770740005</v>
      </c>
      <c r="D85">
        <v>9.5353838770740005</v>
      </c>
      <c r="E85">
        <v>9.1839001804075497</v>
      </c>
      <c r="F85">
        <v>9.1839001804075497</v>
      </c>
      <c r="G85">
        <v>51.937529808720598</v>
      </c>
    </row>
    <row r="86" spans="1:7" x14ac:dyDescent="0.3">
      <c r="A86" s="1" t="s">
        <v>103</v>
      </c>
      <c r="B86">
        <v>1.07946408378278</v>
      </c>
      <c r="C86">
        <v>6.4381350773044996</v>
      </c>
      <c r="D86">
        <v>6.4381350773044996</v>
      </c>
      <c r="E86">
        <v>12.581985866937799</v>
      </c>
      <c r="F86">
        <v>12.581985866937799</v>
      </c>
      <c r="G86">
        <v>60.880294027732603</v>
      </c>
    </row>
    <row r="87" spans="1:7" x14ac:dyDescent="0.3">
      <c r="A87" s="1" t="s">
        <v>104</v>
      </c>
      <c r="B87">
        <v>14.6615391338548</v>
      </c>
      <c r="C87">
        <v>19.009198968666698</v>
      </c>
      <c r="D87">
        <v>19.009198968666698</v>
      </c>
      <c r="E87">
        <v>15.627867849495249</v>
      </c>
      <c r="F87">
        <v>15.627867849495249</v>
      </c>
      <c r="G87">
        <v>16.064327229821298</v>
      </c>
    </row>
    <row r="88" spans="1:7" x14ac:dyDescent="0.3">
      <c r="A88" s="1" t="s">
        <v>105</v>
      </c>
      <c r="B88">
        <v>8.0886769443584896</v>
      </c>
      <c r="C88">
        <v>13.658743015234499</v>
      </c>
      <c r="D88">
        <v>13.658743015234499</v>
      </c>
      <c r="E88">
        <v>16.575508272510501</v>
      </c>
      <c r="F88">
        <v>16.575508272510501</v>
      </c>
      <c r="G88">
        <v>31.442820480151401</v>
      </c>
    </row>
    <row r="89" spans="1:7" x14ac:dyDescent="0.3">
      <c r="A89" s="1" t="s">
        <v>106</v>
      </c>
      <c r="B89">
        <v>12.9060496171469</v>
      </c>
      <c r="C89">
        <v>17.341425380726051</v>
      </c>
      <c r="D89">
        <v>17.341425380726051</v>
      </c>
      <c r="E89">
        <v>18.0096976746573</v>
      </c>
      <c r="F89">
        <v>18.0096976746573</v>
      </c>
      <c r="G89">
        <v>16.3917042720864</v>
      </c>
    </row>
    <row r="90" spans="1:7" x14ac:dyDescent="0.3">
      <c r="A90" s="1" t="s">
        <v>107</v>
      </c>
      <c r="B90">
        <v>9.1765966891175399</v>
      </c>
      <c r="C90">
        <v>15.025597193826099</v>
      </c>
      <c r="D90">
        <v>15.025597193826099</v>
      </c>
      <c r="E90">
        <v>18.411931069308199</v>
      </c>
      <c r="F90">
        <v>18.411931069308199</v>
      </c>
      <c r="G90">
        <v>23.9483467846139</v>
      </c>
    </row>
    <row r="91" spans="1:7" x14ac:dyDescent="0.3">
      <c r="A91" s="1" t="s">
        <v>108</v>
      </c>
      <c r="B91">
        <v>20.6717045345817</v>
      </c>
      <c r="C91">
        <v>24.745234568012499</v>
      </c>
      <c r="D91">
        <v>24.745234568012499</v>
      </c>
      <c r="E91">
        <v>12.40007558430105</v>
      </c>
      <c r="F91">
        <v>12.40007558430105</v>
      </c>
      <c r="G91">
        <v>5.0376751644687801</v>
      </c>
    </row>
    <row r="92" spans="1:7" x14ac:dyDescent="0.3">
      <c r="A92" s="1" t="s">
        <v>109</v>
      </c>
      <c r="B92">
        <v>18.910431235987399</v>
      </c>
      <c r="C92">
        <v>28.237225641050951</v>
      </c>
      <c r="D92">
        <v>28.237225641050951</v>
      </c>
      <c r="E92">
        <v>11.34085295774535</v>
      </c>
      <c r="F92">
        <v>11.34085295774535</v>
      </c>
      <c r="G92">
        <v>1.93341156642004</v>
      </c>
    </row>
    <row r="93" spans="1:7" x14ac:dyDescent="0.3">
      <c r="A93" s="1" t="s">
        <v>110</v>
      </c>
      <c r="B93">
        <v>27.227417883808499</v>
      </c>
      <c r="C93">
        <v>23.794628023711951</v>
      </c>
      <c r="D93">
        <v>23.794628023711951</v>
      </c>
      <c r="E93">
        <v>11.8500782009133</v>
      </c>
      <c r="F93">
        <v>11.8500782009133</v>
      </c>
      <c r="G93">
        <v>1.4831696669410299</v>
      </c>
    </row>
    <row r="94" spans="1:7" x14ac:dyDescent="0.3">
      <c r="A94" s="1" t="s">
        <v>111</v>
      </c>
      <c r="B94">
        <v>20.911791704211701</v>
      </c>
      <c r="C94">
        <v>23.49135770116165</v>
      </c>
      <c r="D94">
        <v>23.49135770116165</v>
      </c>
      <c r="E94">
        <v>13.2360164440795</v>
      </c>
      <c r="F94">
        <v>13.2360164440795</v>
      </c>
      <c r="G94">
        <v>5.6334600053060297</v>
      </c>
    </row>
    <row r="95" spans="1:7" x14ac:dyDescent="0.3">
      <c r="A95" s="1" t="s">
        <v>112</v>
      </c>
      <c r="B95">
        <v>25.966224818914799</v>
      </c>
      <c r="C95">
        <v>25.4141566126954</v>
      </c>
      <c r="D95">
        <v>25.4141566126954</v>
      </c>
      <c r="E95">
        <v>9.7759227761101997</v>
      </c>
      <c r="F95">
        <v>9.7759227761101997</v>
      </c>
      <c r="G95">
        <v>3.6536164034739902</v>
      </c>
    </row>
    <row r="96" spans="1:7" x14ac:dyDescent="0.3">
      <c r="A96" s="1" t="s">
        <v>113</v>
      </c>
      <c r="B96">
        <v>8.1513547603455798</v>
      </c>
      <c r="C96">
        <v>15.382078653735601</v>
      </c>
      <c r="D96">
        <v>15.382078653735601</v>
      </c>
      <c r="E96">
        <v>17.442039372418101</v>
      </c>
      <c r="F96">
        <v>17.442039372418101</v>
      </c>
      <c r="G96">
        <v>26.200409187346999</v>
      </c>
    </row>
    <row r="97" spans="1:7" x14ac:dyDescent="0.3">
      <c r="A97" s="1" t="s">
        <v>114</v>
      </c>
      <c r="B97">
        <v>4.1828254847645399</v>
      </c>
      <c r="C97">
        <v>7.4376731301939003</v>
      </c>
      <c r="D97">
        <v>7.4376731301939003</v>
      </c>
      <c r="E97">
        <v>10.94529085872575</v>
      </c>
      <c r="F97">
        <v>10.94529085872575</v>
      </c>
      <c r="G97">
        <v>59.051246537396104</v>
      </c>
    </row>
    <row r="98" spans="1:7" x14ac:dyDescent="0.3">
      <c r="A98" s="1" t="s">
        <v>115</v>
      </c>
      <c r="B98">
        <v>16.8159874256203</v>
      </c>
      <c r="C98">
        <v>13.974402155607949</v>
      </c>
      <c r="D98">
        <v>13.974402155607949</v>
      </c>
      <c r="E98">
        <v>15.80442348714495</v>
      </c>
      <c r="F98">
        <v>15.80442348714495</v>
      </c>
      <c r="G98">
        <v>23.626361288873898</v>
      </c>
    </row>
    <row r="99" spans="1:7" x14ac:dyDescent="0.3">
      <c r="A99" s="1" t="s">
        <v>116</v>
      </c>
      <c r="B99">
        <v>6.9239660957251798</v>
      </c>
      <c r="C99">
        <v>5.7339998516827997</v>
      </c>
      <c r="D99">
        <v>5.7339998516827997</v>
      </c>
      <c r="E99">
        <v>7.7398079489556499</v>
      </c>
      <c r="F99">
        <v>7.7398079489556499</v>
      </c>
      <c r="G99">
        <v>66.1284183029979</v>
      </c>
    </row>
    <row r="100" spans="1:7" x14ac:dyDescent="0.3">
      <c r="A100" s="1" t="s">
        <v>117</v>
      </c>
      <c r="B100">
        <v>22.3268670670601</v>
      </c>
      <c r="C100">
        <v>22.403217028433001</v>
      </c>
      <c r="D100">
        <v>22.403217028433001</v>
      </c>
      <c r="E100">
        <v>13.096118552055851</v>
      </c>
      <c r="F100">
        <v>13.096118552055851</v>
      </c>
      <c r="G100">
        <v>6.6744617719622203</v>
      </c>
    </row>
    <row r="101" spans="1:7" x14ac:dyDescent="0.3">
      <c r="A101" s="1" t="s">
        <v>118</v>
      </c>
      <c r="B101">
        <v>16.3425076452599</v>
      </c>
      <c r="C101">
        <v>19.443425076452598</v>
      </c>
      <c r="D101">
        <v>19.443425076452598</v>
      </c>
      <c r="E101">
        <v>15.814475025484199</v>
      </c>
      <c r="F101">
        <v>15.814475025484199</v>
      </c>
      <c r="G101">
        <v>13.141692150866501</v>
      </c>
    </row>
    <row r="102" spans="1:7" x14ac:dyDescent="0.3">
      <c r="A102" s="1" t="s">
        <v>119</v>
      </c>
      <c r="B102">
        <v>3.9976892562619701</v>
      </c>
      <c r="C102">
        <v>7.9372656390939502</v>
      </c>
      <c r="D102">
        <v>7.9372656390939502</v>
      </c>
      <c r="E102">
        <v>15.3715172343541</v>
      </c>
      <c r="F102">
        <v>15.3715172343541</v>
      </c>
      <c r="G102">
        <v>49.384744996841903</v>
      </c>
    </row>
    <row r="103" spans="1:7" x14ac:dyDescent="0.3">
      <c r="A103" s="1" t="s">
        <v>120</v>
      </c>
      <c r="B103">
        <v>12.206436749511299</v>
      </c>
      <c r="C103">
        <v>19.475879642557949</v>
      </c>
      <c r="D103">
        <v>19.475879642557949</v>
      </c>
      <c r="E103">
        <v>18.846734501535899</v>
      </c>
      <c r="F103">
        <v>18.846734501535899</v>
      </c>
      <c r="G103">
        <v>11.148422228427799</v>
      </c>
    </row>
    <row r="104" spans="1:7" x14ac:dyDescent="0.3">
      <c r="A104" s="1" t="s">
        <v>121</v>
      </c>
      <c r="B104">
        <v>20.8266813466741</v>
      </c>
      <c r="C104">
        <v>23.994826686885698</v>
      </c>
      <c r="D104">
        <v>23.994826686885698</v>
      </c>
      <c r="E104">
        <v>13.4936335380432</v>
      </c>
      <c r="F104">
        <v>13.4936335380432</v>
      </c>
      <c r="G104">
        <v>4.1963982034681102</v>
      </c>
    </row>
    <row r="105" spans="1:7" x14ac:dyDescent="0.3">
      <c r="A105" s="1" t="s">
        <v>122</v>
      </c>
      <c r="B105">
        <v>32.603245907273397</v>
      </c>
      <c r="C105">
        <v>21.846074723871201</v>
      </c>
      <c r="D105">
        <v>21.846074723871201</v>
      </c>
      <c r="E105">
        <v>10.272064406288051</v>
      </c>
      <c r="F105">
        <v>10.272064406288051</v>
      </c>
      <c r="G105">
        <v>3.1604758324081299</v>
      </c>
    </row>
    <row r="106" spans="1:7" x14ac:dyDescent="0.3">
      <c r="A106" s="1" t="s">
        <v>123</v>
      </c>
      <c r="B106">
        <v>23.843190418974601</v>
      </c>
      <c r="C106">
        <v>18.160578597883902</v>
      </c>
      <c r="D106">
        <v>18.160578597883902</v>
      </c>
      <c r="E106">
        <v>12.331086008229599</v>
      </c>
      <c r="F106">
        <v>12.331086008229599</v>
      </c>
      <c r="G106">
        <v>15.1734803687983</v>
      </c>
    </row>
    <row r="107" spans="1:7" x14ac:dyDescent="0.3">
      <c r="A107" s="1" t="s">
        <v>124</v>
      </c>
      <c r="B107">
        <v>19.057604193907199</v>
      </c>
      <c r="C107">
        <v>26.701412760825399</v>
      </c>
      <c r="D107">
        <v>26.701412760825399</v>
      </c>
      <c r="E107">
        <v>12.7805603249389</v>
      </c>
      <c r="F107">
        <v>12.7805603249389</v>
      </c>
      <c r="G107">
        <v>1.97844963456418</v>
      </c>
    </row>
    <row r="108" spans="1:7" x14ac:dyDescent="0.3">
      <c r="A108" s="1" t="s">
        <v>125</v>
      </c>
      <c r="B108">
        <v>14.967237147971501</v>
      </c>
      <c r="C108">
        <v>16.38588079019625</v>
      </c>
      <c r="D108">
        <v>16.38588079019625</v>
      </c>
      <c r="E108">
        <v>15.927443849574351</v>
      </c>
      <c r="F108">
        <v>15.927443849574351</v>
      </c>
      <c r="G108">
        <v>20.4061135724873</v>
      </c>
    </row>
    <row r="109" spans="1:7" x14ac:dyDescent="0.3">
      <c r="A109" s="1" t="s">
        <v>126</v>
      </c>
      <c r="B109">
        <v>37.505457085479797</v>
      </c>
      <c r="C109">
        <v>21.820546082748152</v>
      </c>
      <c r="D109">
        <v>21.820546082748152</v>
      </c>
      <c r="E109">
        <v>8.6168938893115996</v>
      </c>
      <c r="F109">
        <v>8.6168938893115996</v>
      </c>
      <c r="G109">
        <v>1.6196629704007699</v>
      </c>
    </row>
    <row r="110" spans="1:7" x14ac:dyDescent="0.3">
      <c r="A110" s="1" t="s">
        <v>127</v>
      </c>
      <c r="B110">
        <v>2.8753759586201202</v>
      </c>
      <c r="C110">
        <v>7.5481952722667502</v>
      </c>
      <c r="D110">
        <v>7.5481952722667502</v>
      </c>
      <c r="E110">
        <v>14.923994204962449</v>
      </c>
      <c r="F110">
        <v>14.923994204962449</v>
      </c>
      <c r="G110">
        <v>52.180245086921502</v>
      </c>
    </row>
    <row r="111" spans="1:7" x14ac:dyDescent="0.3">
      <c r="A111" s="1" t="s">
        <v>128</v>
      </c>
      <c r="B111">
        <v>18.362952199407101</v>
      </c>
      <c r="C111">
        <v>22.353410220390749</v>
      </c>
      <c r="D111">
        <v>22.353410220390749</v>
      </c>
      <c r="E111">
        <v>14.078246820703001</v>
      </c>
      <c r="F111">
        <v>14.078246820703001</v>
      </c>
      <c r="G111">
        <v>8.7737337184053494</v>
      </c>
    </row>
    <row r="112" spans="1:7" x14ac:dyDescent="0.3">
      <c r="A112" s="1" t="s">
        <v>129</v>
      </c>
      <c r="B112">
        <v>6.4078491848716803</v>
      </c>
      <c r="C112">
        <v>10.30278545288165</v>
      </c>
      <c r="D112">
        <v>10.30278545288165</v>
      </c>
      <c r="E112">
        <v>14.793365835948149</v>
      </c>
      <c r="F112">
        <v>14.793365835948149</v>
      </c>
      <c r="G112">
        <v>43.399848237468703</v>
      </c>
    </row>
    <row r="113" spans="1:7" x14ac:dyDescent="0.3">
      <c r="A113" s="1" t="s">
        <v>130</v>
      </c>
      <c r="B113">
        <v>6.3709110577942303</v>
      </c>
      <c r="C113">
        <v>18.11716030264515</v>
      </c>
      <c r="D113">
        <v>18.11716030264515</v>
      </c>
      <c r="E113">
        <v>19.516447022094798</v>
      </c>
      <c r="F113">
        <v>19.516447022094798</v>
      </c>
      <c r="G113">
        <v>18.361874292725901</v>
      </c>
    </row>
    <row r="114" spans="1:7" x14ac:dyDescent="0.3">
      <c r="A114" s="1" t="s">
        <v>131</v>
      </c>
      <c r="B114">
        <v>13.6801283192429</v>
      </c>
      <c r="C114">
        <v>12.6509979252499</v>
      </c>
      <c r="D114">
        <v>12.6509979252499</v>
      </c>
      <c r="E114">
        <v>14.37703738479205</v>
      </c>
      <c r="F114">
        <v>14.37703738479205</v>
      </c>
      <c r="G114">
        <v>32.263801060673103</v>
      </c>
    </row>
    <row r="115" spans="1:7" x14ac:dyDescent="0.3">
      <c r="A115" s="1" t="s">
        <v>132</v>
      </c>
      <c r="B115">
        <v>27.897566743807001</v>
      </c>
      <c r="C115">
        <v>25.611691276313</v>
      </c>
      <c r="D115">
        <v>25.611691276313</v>
      </c>
      <c r="E115">
        <v>9.0331559573058993</v>
      </c>
      <c r="F115">
        <v>9.0331559573058993</v>
      </c>
      <c r="G115">
        <v>2.8127387889551798</v>
      </c>
    </row>
    <row r="116" spans="1:7" x14ac:dyDescent="0.3">
      <c r="A116" s="1" t="s">
        <v>133</v>
      </c>
      <c r="B116">
        <v>33.010054247025202</v>
      </c>
      <c r="C116">
        <v>24.4800524279139</v>
      </c>
      <c r="D116">
        <v>24.4800524279139</v>
      </c>
      <c r="E116">
        <v>8.1209793171588007</v>
      </c>
      <c r="F116">
        <v>8.1209793171588007</v>
      </c>
      <c r="G116">
        <v>1.78788226282935</v>
      </c>
    </row>
    <row r="117" spans="1:7" x14ac:dyDescent="0.3">
      <c r="A117" s="1" t="s">
        <v>134</v>
      </c>
      <c r="B117">
        <v>9.6321931518388393</v>
      </c>
      <c r="C117">
        <v>12.884567342210801</v>
      </c>
      <c r="D117">
        <v>12.884567342210801</v>
      </c>
      <c r="E117">
        <v>14.9974056694354</v>
      </c>
      <c r="F117">
        <v>14.9974056694354</v>
      </c>
      <c r="G117">
        <v>34.603860824868804</v>
      </c>
    </row>
    <row r="118" spans="1:7" x14ac:dyDescent="0.3">
      <c r="A118" s="1" t="s">
        <v>135</v>
      </c>
      <c r="B118">
        <v>27.8897414278293</v>
      </c>
      <c r="C118">
        <v>24.7469210903324</v>
      </c>
      <c r="D118">
        <v>24.7469210903324</v>
      </c>
      <c r="E118">
        <v>9.4047669726395</v>
      </c>
      <c r="F118">
        <v>9.4047669726395</v>
      </c>
      <c r="G118">
        <v>3.8068824462269002</v>
      </c>
    </row>
    <row r="119" spans="1:7" x14ac:dyDescent="0.3">
      <c r="A119" s="1" t="s">
        <v>136</v>
      </c>
      <c r="B119">
        <v>23.523561944972698</v>
      </c>
      <c r="C119">
        <v>23.841966606765901</v>
      </c>
      <c r="D119">
        <v>23.841966606765901</v>
      </c>
      <c r="E119">
        <v>11.6837064047316</v>
      </c>
      <c r="F119">
        <v>11.6837064047316</v>
      </c>
      <c r="G119">
        <v>5.4250920320323797</v>
      </c>
    </row>
    <row r="120" spans="1:7" x14ac:dyDescent="0.3">
      <c r="A120" s="1" t="s">
        <v>137</v>
      </c>
      <c r="B120">
        <v>5.2627915171828104</v>
      </c>
      <c r="C120">
        <v>9.4513664950460008</v>
      </c>
      <c r="D120">
        <v>9.4513664950460008</v>
      </c>
      <c r="E120">
        <v>16.807806678195849</v>
      </c>
      <c r="F120">
        <v>16.807806678195849</v>
      </c>
      <c r="G120">
        <v>42.218862136333499</v>
      </c>
    </row>
    <row r="121" spans="1:7" x14ac:dyDescent="0.3">
      <c r="A121" s="1" t="s">
        <v>138</v>
      </c>
      <c r="B121">
        <v>7.5620099657344602</v>
      </c>
      <c r="C121">
        <v>14.5567645419244</v>
      </c>
      <c r="D121">
        <v>14.5567645419244</v>
      </c>
      <c r="E121">
        <v>18.43280359055635</v>
      </c>
      <c r="F121">
        <v>18.43280359055635</v>
      </c>
      <c r="G121">
        <v>26.458853769304099</v>
      </c>
    </row>
    <row r="122" spans="1:7" x14ac:dyDescent="0.3">
      <c r="A122" s="1" t="s">
        <v>139</v>
      </c>
      <c r="B122">
        <v>7.2818237057439301</v>
      </c>
      <c r="C122">
        <v>18.125493694897649</v>
      </c>
      <c r="D122">
        <v>18.125493694897649</v>
      </c>
      <c r="E122">
        <v>21.721544741584751</v>
      </c>
      <c r="F122">
        <v>21.721544741584751</v>
      </c>
      <c r="G122">
        <v>13.024099421291499</v>
      </c>
    </row>
    <row r="123" spans="1:7" x14ac:dyDescent="0.3">
      <c r="A123" s="1" t="s">
        <v>140</v>
      </c>
      <c r="B123">
        <v>1.86661884765236</v>
      </c>
      <c r="C123">
        <v>7.3406281673741498</v>
      </c>
      <c r="D123">
        <v>7.3406281673741498</v>
      </c>
      <c r="E123">
        <v>11.831559674963851</v>
      </c>
      <c r="F123">
        <v>11.831559674963851</v>
      </c>
      <c r="G123">
        <v>59.789005467671601</v>
      </c>
    </row>
    <row r="124" spans="1:7" x14ac:dyDescent="0.3">
      <c r="A124" s="1" t="s">
        <v>141</v>
      </c>
      <c r="B124">
        <v>7.1719909603049397</v>
      </c>
      <c r="C124">
        <v>10.7072383646482</v>
      </c>
      <c r="D124">
        <v>10.7072383646482</v>
      </c>
      <c r="E124">
        <v>15.03047625287215</v>
      </c>
      <c r="F124">
        <v>15.03047625287215</v>
      </c>
      <c r="G124">
        <v>41.352579804654397</v>
      </c>
    </row>
    <row r="125" spans="1:7" x14ac:dyDescent="0.3">
      <c r="A125" s="1" t="s">
        <v>142</v>
      </c>
      <c r="B125">
        <v>12.3734757506249</v>
      </c>
      <c r="C125">
        <v>15.572286608144649</v>
      </c>
      <c r="D125">
        <v>15.572286608144649</v>
      </c>
      <c r="E125">
        <v>16.881100726806849</v>
      </c>
      <c r="F125">
        <v>16.881100726806849</v>
      </c>
      <c r="G125">
        <v>22.719749579472001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2A8B-00A9-4968-9910-40625D665D7E}">
  <sheetPr codeName="Sheet20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50</v>
      </c>
      <c r="C2" s="12">
        <v>6.8493150684931503E-3</v>
      </c>
      <c r="D2" s="12">
        <v>0</v>
      </c>
      <c r="E2" s="12">
        <v>0.2</v>
      </c>
      <c r="F2" s="12">
        <v>0</v>
      </c>
      <c r="G2" s="12">
        <v>110</v>
      </c>
      <c r="H2" s="12" t="s">
        <v>195</v>
      </c>
      <c r="I2" s="12">
        <v>0.01</v>
      </c>
      <c r="J2" s="17">
        <v>14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A018-5413-441B-950E-7B8B9DBEF6FA}">
  <sheetPr codeName="Sheet21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20</v>
      </c>
      <c r="C2" s="12">
        <v>0.27397260273972601</v>
      </c>
      <c r="D2" s="12">
        <v>0.01</v>
      </c>
      <c r="E2" s="12">
        <v>0.54500000000000004</v>
      </c>
      <c r="F2" s="12">
        <v>1</v>
      </c>
      <c r="G2" s="12">
        <v>6</v>
      </c>
      <c r="H2" s="12" t="s">
        <v>164</v>
      </c>
      <c r="I2" s="12">
        <v>0.95</v>
      </c>
      <c r="J2" s="17">
        <v>2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330-9750-4A1E-842E-568A71B61031}">
  <sheetPr codeName="Sheet22">
    <tabColor theme="3" tint="0.39997558519241921"/>
  </sheetPr>
  <dimension ref="A1:J125"/>
  <sheetViews>
    <sheetView workbookViewId="0">
      <selection activeCell="D3" sqref="D3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6</v>
      </c>
      <c r="C2" s="12">
        <v>0.12410958904109499</v>
      </c>
      <c r="D2" s="12">
        <v>0.5</v>
      </c>
      <c r="E2" s="12">
        <v>1</v>
      </c>
      <c r="F2" s="12">
        <v>15</v>
      </c>
      <c r="G2" s="12">
        <v>110</v>
      </c>
      <c r="H2" s="12" t="s">
        <v>195</v>
      </c>
      <c r="I2" s="12">
        <v>0.9</v>
      </c>
      <c r="J2" s="17">
        <v>3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93E-98A1-4F6D-AF6E-B03CB59FCBCD}">
  <sheetPr codeName="Sheet23">
    <tabColor theme="3" tint="0.39997558519241921"/>
  </sheetPr>
  <dimension ref="A1:J125"/>
  <sheetViews>
    <sheetView workbookViewId="0">
      <selection activeCell="B2" sqref="B2:J2"/>
    </sheetView>
  </sheetViews>
  <sheetFormatPr defaultColWidth="11.5546875" defaultRowHeight="14.4" x14ac:dyDescent="0.3"/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12</v>
      </c>
      <c r="C2" s="12">
        <v>0.8</v>
      </c>
      <c r="D2" s="12">
        <v>0.2</v>
      </c>
      <c r="E2" s="12">
        <v>7.0000000000000007E-2</v>
      </c>
      <c r="F2" s="12">
        <v>65</v>
      </c>
      <c r="G2" s="12">
        <v>110</v>
      </c>
      <c r="H2" s="12" t="s">
        <v>164</v>
      </c>
      <c r="I2" s="12">
        <v>0.95</v>
      </c>
      <c r="J2" s="17">
        <v>2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5" tint="0.39997558519241921"/>
  </sheetPr>
  <dimension ref="A1:S1985"/>
  <sheetViews>
    <sheetView workbookViewId="0">
      <selection activeCell="S2" sqref="S2:S1985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9" t="s">
        <v>207</v>
      </c>
      <c r="B2" s="1" t="s">
        <v>0</v>
      </c>
      <c r="C2">
        <v>0.65986800000000001</v>
      </c>
      <c r="D2">
        <v>0.503965</v>
      </c>
      <c r="E2">
        <v>0.21477299999999999</v>
      </c>
      <c r="F2">
        <v>9.4509999999999997E-2</v>
      </c>
      <c r="G2">
        <v>0.15807499999999999</v>
      </c>
      <c r="H2">
        <v>0.33119399999999999</v>
      </c>
      <c r="I2">
        <v>0.61729000000000001</v>
      </c>
      <c r="J2">
        <v>0.62299000000000004</v>
      </c>
      <c r="K2">
        <v>0.22986699999999999</v>
      </c>
      <c r="L2">
        <v>7.7709E-2</v>
      </c>
      <c r="M2">
        <v>7.2123999999999994E-2</v>
      </c>
      <c r="N2">
        <v>3.5873000000000002E-2</v>
      </c>
      <c r="O2">
        <v>2.9784999999999999E-2</v>
      </c>
      <c r="P2">
        <v>9.92E-3</v>
      </c>
      <c r="Q2">
        <v>4.2420000000000001E-3</v>
      </c>
      <c r="R2">
        <v>6.1619999999999999E-3</v>
      </c>
      <c r="S2">
        <f>SUM(C2:R2)</f>
        <v>3.6683470000000002</v>
      </c>
    </row>
    <row r="3" spans="1:19" x14ac:dyDescent="0.3">
      <c r="A3" s="79"/>
      <c r="B3" s="1" t="s">
        <v>1</v>
      </c>
      <c r="C3">
        <v>0.31477699999999997</v>
      </c>
      <c r="D3">
        <v>0.89546000000000003</v>
      </c>
      <c r="E3">
        <v>0.412466</v>
      </c>
      <c r="F3">
        <v>0.12892600000000001</v>
      </c>
      <c r="G3">
        <v>3.9333E-2</v>
      </c>
      <c r="H3">
        <v>0.149588</v>
      </c>
      <c r="I3">
        <v>0.431338</v>
      </c>
      <c r="J3">
        <v>0.62494499999999997</v>
      </c>
      <c r="K3">
        <v>0.47687299999999999</v>
      </c>
      <c r="L3">
        <v>0.162493</v>
      </c>
      <c r="M3">
        <v>4.9998000000000001E-2</v>
      </c>
      <c r="N3">
        <v>2.9618999999999999E-2</v>
      </c>
      <c r="O3">
        <v>1.6726000000000001E-2</v>
      </c>
      <c r="P3">
        <v>9.5239999999999995E-3</v>
      </c>
      <c r="Q3">
        <v>4.1780000000000003E-3</v>
      </c>
      <c r="R3">
        <v>4.3559999999999996E-3</v>
      </c>
      <c r="S3">
        <f t="shared" ref="S3:S66" si="0">SUM(C3:R3)</f>
        <v>3.7505999999999995</v>
      </c>
    </row>
    <row r="4" spans="1:19" x14ac:dyDescent="0.3">
      <c r="A4" s="79"/>
      <c r="B4" s="1" t="s">
        <v>2</v>
      </c>
      <c r="C4">
        <v>0.13282099999999999</v>
      </c>
      <c r="D4">
        <v>0.40507300000000002</v>
      </c>
      <c r="E4">
        <v>1.433889</v>
      </c>
      <c r="F4">
        <v>0.39880599999999999</v>
      </c>
      <c r="G4">
        <v>5.5355000000000001E-2</v>
      </c>
      <c r="H4">
        <v>3.4249000000000002E-2</v>
      </c>
      <c r="I4">
        <v>0.119908</v>
      </c>
      <c r="J4">
        <v>0.375305</v>
      </c>
      <c r="K4">
        <v>0.56235800000000002</v>
      </c>
      <c r="L4">
        <v>0.27133200000000002</v>
      </c>
      <c r="M4">
        <v>7.5578999999999993E-2</v>
      </c>
      <c r="N4">
        <v>1.8716E-2</v>
      </c>
      <c r="O4">
        <v>1.4074E-2</v>
      </c>
      <c r="P4">
        <v>1.0442E-2</v>
      </c>
      <c r="Q4">
        <v>7.698E-3</v>
      </c>
      <c r="R4">
        <v>4.1580000000000002E-3</v>
      </c>
      <c r="S4">
        <f t="shared" si="0"/>
        <v>3.9197629999999997</v>
      </c>
    </row>
    <row r="5" spans="1:19" x14ac:dyDescent="0.3">
      <c r="A5" s="79"/>
      <c r="B5" s="1" t="s">
        <v>3</v>
      </c>
      <c r="C5">
        <v>6.1564000000000001E-2</v>
      </c>
      <c r="D5">
        <v>0.116366</v>
      </c>
      <c r="E5">
        <v>0.45097300000000001</v>
      </c>
      <c r="F5">
        <v>1.1951130000000001</v>
      </c>
      <c r="G5">
        <v>0.18948100000000001</v>
      </c>
      <c r="H5">
        <v>4.1827000000000003E-2</v>
      </c>
      <c r="I5">
        <v>2.5562999999999999E-2</v>
      </c>
      <c r="J5">
        <v>0.15873200000000001</v>
      </c>
      <c r="K5">
        <v>0.359678</v>
      </c>
      <c r="L5">
        <v>0.46463599999999999</v>
      </c>
      <c r="M5">
        <v>0.211951</v>
      </c>
      <c r="N5">
        <v>4.7126000000000001E-2</v>
      </c>
      <c r="O5">
        <v>1.9890000000000001E-2</v>
      </c>
      <c r="P5">
        <v>1.1908E-2</v>
      </c>
      <c r="Q5">
        <v>4.9189999999999998E-3</v>
      </c>
      <c r="R5">
        <v>3.0739999999999999E-3</v>
      </c>
      <c r="S5">
        <f t="shared" si="0"/>
        <v>3.3628010000000006</v>
      </c>
    </row>
    <row r="6" spans="1:19" x14ac:dyDescent="0.3">
      <c r="A6" s="79"/>
      <c r="B6" s="1" t="s">
        <v>4</v>
      </c>
      <c r="C6">
        <v>0.14102200000000001</v>
      </c>
      <c r="D6">
        <v>6.4642000000000005E-2</v>
      </c>
      <c r="E6">
        <v>8.3546999999999996E-2</v>
      </c>
      <c r="F6">
        <v>0.40224300000000002</v>
      </c>
      <c r="G6">
        <v>1.1921930000000001</v>
      </c>
      <c r="H6">
        <v>0.248001</v>
      </c>
      <c r="I6">
        <v>4.6676000000000002E-2</v>
      </c>
      <c r="J6">
        <v>2.2216E-2</v>
      </c>
      <c r="K6">
        <v>0.139739</v>
      </c>
      <c r="L6">
        <v>0.43590299999999998</v>
      </c>
      <c r="M6">
        <v>0.28106300000000001</v>
      </c>
      <c r="N6">
        <v>0.103923</v>
      </c>
      <c r="O6">
        <v>2.0109999999999999E-2</v>
      </c>
      <c r="P6">
        <v>4.0249999999999999E-3</v>
      </c>
      <c r="Q6">
        <v>5.359E-3</v>
      </c>
      <c r="R6">
        <v>3.6970000000000002E-3</v>
      </c>
      <c r="S6">
        <f t="shared" si="0"/>
        <v>3.1943589999999999</v>
      </c>
    </row>
    <row r="7" spans="1:19" x14ac:dyDescent="0.3">
      <c r="A7" s="79"/>
      <c r="B7" s="1" t="s">
        <v>5</v>
      </c>
      <c r="C7">
        <v>0.42515599999999998</v>
      </c>
      <c r="D7">
        <v>0.13725799999999999</v>
      </c>
      <c r="E7">
        <v>4.3091999999999998E-2</v>
      </c>
      <c r="F7">
        <v>8.3335999999999993E-2</v>
      </c>
      <c r="G7">
        <v>0.27788800000000002</v>
      </c>
      <c r="H7">
        <v>1.089831</v>
      </c>
      <c r="I7">
        <v>0.22731799999999999</v>
      </c>
      <c r="J7">
        <v>4.1119000000000003E-2</v>
      </c>
      <c r="K7">
        <v>2.086E-2</v>
      </c>
      <c r="L7">
        <v>7.6337000000000002E-2</v>
      </c>
      <c r="M7">
        <v>0.20813300000000001</v>
      </c>
      <c r="N7">
        <v>0.106445</v>
      </c>
      <c r="O7">
        <v>4.3403999999999998E-2</v>
      </c>
      <c r="P7">
        <v>1.0788000000000001E-2</v>
      </c>
      <c r="Q7">
        <v>1.526E-3</v>
      </c>
      <c r="R7">
        <v>6.8170000000000001E-3</v>
      </c>
      <c r="S7">
        <f t="shared" si="0"/>
        <v>2.7993079999999999</v>
      </c>
    </row>
    <row r="8" spans="1:19" x14ac:dyDescent="0.3">
      <c r="A8" s="79"/>
      <c r="B8" s="1" t="s">
        <v>6</v>
      </c>
      <c r="C8">
        <v>0.63256400000000002</v>
      </c>
      <c r="D8">
        <v>0.52978800000000004</v>
      </c>
      <c r="E8">
        <v>0.221806</v>
      </c>
      <c r="F8">
        <v>4.1730000000000003E-2</v>
      </c>
      <c r="G8">
        <v>6.4195000000000002E-2</v>
      </c>
      <c r="H8">
        <v>0.22583800000000001</v>
      </c>
      <c r="I8">
        <v>0.93633699999999997</v>
      </c>
      <c r="J8">
        <v>0.236536</v>
      </c>
      <c r="K8">
        <v>7.1504999999999999E-2</v>
      </c>
      <c r="L8">
        <v>2.2377000000000001E-2</v>
      </c>
      <c r="M8">
        <v>4.0784000000000001E-2</v>
      </c>
      <c r="N8">
        <v>6.2238000000000002E-2</v>
      </c>
      <c r="O8">
        <v>5.9047000000000002E-2</v>
      </c>
      <c r="P8">
        <v>1.0583E-2</v>
      </c>
      <c r="Q8">
        <v>5.4229999999999999E-3</v>
      </c>
      <c r="R8">
        <v>3.594E-3</v>
      </c>
      <c r="S8">
        <f t="shared" si="0"/>
        <v>3.164345</v>
      </c>
    </row>
    <row r="9" spans="1:19" x14ac:dyDescent="0.3">
      <c r="A9" s="79"/>
      <c r="B9" s="1" t="s">
        <v>7</v>
      </c>
      <c r="C9">
        <v>0.53381800000000001</v>
      </c>
      <c r="D9">
        <v>0.76395199999999996</v>
      </c>
      <c r="E9">
        <v>0.56459199999999998</v>
      </c>
      <c r="F9">
        <v>0.20846700000000001</v>
      </c>
      <c r="G9">
        <v>3.1192000000000001E-2</v>
      </c>
      <c r="H9">
        <v>4.0858999999999999E-2</v>
      </c>
      <c r="I9">
        <v>0.16445899999999999</v>
      </c>
      <c r="J9">
        <v>0.94722799999999996</v>
      </c>
      <c r="K9">
        <v>0.174175</v>
      </c>
      <c r="L9">
        <v>4.2037999999999999E-2</v>
      </c>
      <c r="M9">
        <v>2.5260000000000001E-2</v>
      </c>
      <c r="N9">
        <v>1.8571000000000001E-2</v>
      </c>
      <c r="O9">
        <v>3.2816999999999999E-2</v>
      </c>
      <c r="P9">
        <v>1.9281E-2</v>
      </c>
      <c r="Q9">
        <v>9.4479999999999998E-3</v>
      </c>
      <c r="R9">
        <v>2.7920000000000002E-3</v>
      </c>
      <c r="S9">
        <f t="shared" si="0"/>
        <v>3.5789489999999993</v>
      </c>
    </row>
    <row r="10" spans="1:19" x14ac:dyDescent="0.3">
      <c r="A10" s="79"/>
      <c r="B10" s="1" t="s">
        <v>8</v>
      </c>
      <c r="C10">
        <v>0.24148500000000001</v>
      </c>
      <c r="D10">
        <v>0.53524700000000003</v>
      </c>
      <c r="E10">
        <v>0.726603</v>
      </c>
      <c r="F10">
        <v>0.44772899999999999</v>
      </c>
      <c r="G10">
        <v>0.109945</v>
      </c>
      <c r="H10">
        <v>3.4540000000000001E-2</v>
      </c>
      <c r="I10">
        <v>7.7090000000000006E-2</v>
      </c>
      <c r="J10">
        <v>0.18113699999999999</v>
      </c>
      <c r="K10">
        <v>0.77208200000000005</v>
      </c>
      <c r="L10">
        <v>0.16217000000000001</v>
      </c>
      <c r="M10">
        <v>3.7186999999999998E-2</v>
      </c>
      <c r="N10">
        <v>7.443E-3</v>
      </c>
      <c r="O10">
        <v>2.1396999999999999E-2</v>
      </c>
      <c r="P10">
        <v>2.512E-2</v>
      </c>
      <c r="Q10">
        <v>9.8720000000000006E-3</v>
      </c>
      <c r="R10">
        <v>6.6759999999999996E-3</v>
      </c>
      <c r="S10">
        <f t="shared" si="0"/>
        <v>3.3957229999999998</v>
      </c>
    </row>
    <row r="11" spans="1:19" x14ac:dyDescent="0.3">
      <c r="A11" s="79"/>
      <c r="B11" s="1" t="s">
        <v>9</v>
      </c>
      <c r="C11">
        <v>0.122279</v>
      </c>
      <c r="D11">
        <v>0.276169</v>
      </c>
      <c r="E11">
        <v>0.46051500000000001</v>
      </c>
      <c r="F11">
        <v>0.61675800000000003</v>
      </c>
      <c r="G11">
        <v>0.32389400000000002</v>
      </c>
      <c r="H11">
        <v>7.7887999999999999E-2</v>
      </c>
      <c r="I11">
        <v>3.0709E-2</v>
      </c>
      <c r="J11">
        <v>8.0238000000000004E-2</v>
      </c>
      <c r="K11">
        <v>0.164073</v>
      </c>
      <c r="L11">
        <v>0.67377399999999998</v>
      </c>
      <c r="M11">
        <v>0.140821</v>
      </c>
      <c r="N11">
        <v>2.7285E-2</v>
      </c>
      <c r="O11">
        <v>1.1768000000000001E-2</v>
      </c>
      <c r="P11">
        <v>9.0639999999999991E-3</v>
      </c>
      <c r="Q11">
        <v>8.3899999999999999E-3</v>
      </c>
      <c r="R11">
        <v>1.2394000000000001E-2</v>
      </c>
      <c r="S11">
        <f t="shared" si="0"/>
        <v>3.036019</v>
      </c>
    </row>
    <row r="12" spans="1:19" x14ac:dyDescent="0.3">
      <c r="A12" s="79"/>
      <c r="B12" s="1" t="s">
        <v>10</v>
      </c>
      <c r="C12">
        <v>0.202735</v>
      </c>
      <c r="D12">
        <v>0.16897499999999999</v>
      </c>
      <c r="E12">
        <v>0.30529200000000001</v>
      </c>
      <c r="F12">
        <v>0.41128100000000001</v>
      </c>
      <c r="G12">
        <v>0.39054499999999998</v>
      </c>
      <c r="H12">
        <v>0.23483599999999999</v>
      </c>
      <c r="I12">
        <v>9.1048000000000004E-2</v>
      </c>
      <c r="J12">
        <v>4.861E-2</v>
      </c>
      <c r="K12">
        <v>7.9533999999999994E-2</v>
      </c>
      <c r="L12">
        <v>0.187475</v>
      </c>
      <c r="M12">
        <v>0.66868700000000003</v>
      </c>
      <c r="N12">
        <v>0.13591600000000001</v>
      </c>
      <c r="O12">
        <v>2.6984999999999999E-2</v>
      </c>
      <c r="P12">
        <v>8.7309999999999992E-3</v>
      </c>
      <c r="Q12">
        <v>9.3959999999999998E-3</v>
      </c>
      <c r="R12">
        <v>2.0105999999999999E-2</v>
      </c>
      <c r="S12">
        <f t="shared" si="0"/>
        <v>2.9901520000000006</v>
      </c>
    </row>
    <row r="13" spans="1:19" x14ac:dyDescent="0.3">
      <c r="A13" s="79"/>
      <c r="B13" s="1" t="s">
        <v>11</v>
      </c>
      <c r="C13">
        <v>0.32726300000000003</v>
      </c>
      <c r="D13">
        <v>0.32473099999999999</v>
      </c>
      <c r="E13">
        <v>0.21896099999999999</v>
      </c>
      <c r="F13">
        <v>0.30264000000000002</v>
      </c>
      <c r="G13">
        <v>0.28360600000000002</v>
      </c>
      <c r="H13">
        <v>0.32831300000000002</v>
      </c>
      <c r="I13">
        <v>0.25703799999999999</v>
      </c>
      <c r="J13">
        <v>8.4280999999999995E-2</v>
      </c>
      <c r="K13">
        <v>4.2615E-2</v>
      </c>
      <c r="L13">
        <v>0.12336</v>
      </c>
      <c r="M13">
        <v>0.21965000000000001</v>
      </c>
      <c r="N13">
        <v>0.70332499999999998</v>
      </c>
      <c r="O13">
        <v>0.14740900000000001</v>
      </c>
      <c r="P13">
        <v>4.3435000000000001E-2</v>
      </c>
      <c r="Q13">
        <v>7.1599999999999997E-3</v>
      </c>
      <c r="R13">
        <v>2.0524000000000001E-2</v>
      </c>
      <c r="S13">
        <f t="shared" si="0"/>
        <v>3.4343110000000001</v>
      </c>
    </row>
    <row r="14" spans="1:19" x14ac:dyDescent="0.3">
      <c r="A14" s="79"/>
      <c r="B14" s="1" t="s">
        <v>12</v>
      </c>
      <c r="C14">
        <v>0.39001200000000003</v>
      </c>
      <c r="D14">
        <v>0.34861300000000001</v>
      </c>
      <c r="E14">
        <v>0.24646000000000001</v>
      </c>
      <c r="F14">
        <v>0.221558</v>
      </c>
      <c r="G14">
        <v>0.154866</v>
      </c>
      <c r="H14">
        <v>0.21662200000000001</v>
      </c>
      <c r="I14">
        <v>0.292574</v>
      </c>
      <c r="J14">
        <v>0.21071000000000001</v>
      </c>
      <c r="K14">
        <v>9.5468999999999998E-2</v>
      </c>
      <c r="L14">
        <v>5.0065999999999999E-2</v>
      </c>
      <c r="M14">
        <v>9.9140000000000006E-2</v>
      </c>
      <c r="N14">
        <v>0.20558000000000001</v>
      </c>
      <c r="O14">
        <v>0.67306100000000002</v>
      </c>
      <c r="P14">
        <v>0.117825</v>
      </c>
      <c r="Q14">
        <v>2.2641000000000001E-2</v>
      </c>
      <c r="R14">
        <v>5.2319999999999997E-3</v>
      </c>
      <c r="S14">
        <f t="shared" si="0"/>
        <v>3.3504290000000005</v>
      </c>
    </row>
    <row r="15" spans="1:19" x14ac:dyDescent="0.3">
      <c r="A15" s="79"/>
      <c r="B15" s="1" t="s">
        <v>13</v>
      </c>
      <c r="C15">
        <v>0.27691300000000002</v>
      </c>
      <c r="D15">
        <v>0.40850700000000001</v>
      </c>
      <c r="E15">
        <v>0.36937399999999998</v>
      </c>
      <c r="F15">
        <v>0.194775</v>
      </c>
      <c r="G15">
        <v>0.13383900000000001</v>
      </c>
      <c r="H15">
        <v>0.15487699999999999</v>
      </c>
      <c r="I15">
        <v>0.26593499999999998</v>
      </c>
      <c r="J15">
        <v>0.315639</v>
      </c>
      <c r="K15">
        <v>0.26062400000000002</v>
      </c>
      <c r="L15">
        <v>8.1602999999999995E-2</v>
      </c>
      <c r="M15">
        <v>7.9352000000000006E-2</v>
      </c>
      <c r="N15">
        <v>0.11375300000000001</v>
      </c>
      <c r="O15">
        <v>0.165434</v>
      </c>
      <c r="P15">
        <v>0.67988899999999997</v>
      </c>
      <c r="Q15">
        <v>0.102949</v>
      </c>
      <c r="R15">
        <v>1.4578000000000001E-2</v>
      </c>
      <c r="S15">
        <f t="shared" si="0"/>
        <v>3.6180410000000003</v>
      </c>
    </row>
    <row r="16" spans="1:19" x14ac:dyDescent="0.3">
      <c r="A16" s="79"/>
      <c r="B16" s="1" t="s">
        <v>14</v>
      </c>
      <c r="C16">
        <v>0.124528</v>
      </c>
      <c r="D16">
        <v>0.37307600000000002</v>
      </c>
      <c r="E16">
        <v>0.33174900000000002</v>
      </c>
      <c r="F16">
        <v>0.26471499999999998</v>
      </c>
      <c r="G16">
        <v>5.3835000000000001E-2</v>
      </c>
      <c r="H16">
        <v>0.113358</v>
      </c>
      <c r="I16">
        <v>0.102258</v>
      </c>
      <c r="J16">
        <v>0.24501899999999999</v>
      </c>
      <c r="K16">
        <v>0.23438200000000001</v>
      </c>
      <c r="L16">
        <v>0.18404599999999999</v>
      </c>
      <c r="M16">
        <v>0.10995099999999999</v>
      </c>
      <c r="N16">
        <v>5.3179999999999998E-2</v>
      </c>
      <c r="O16">
        <v>0.104953</v>
      </c>
      <c r="P16">
        <v>0.15714600000000001</v>
      </c>
      <c r="Q16">
        <v>0.434751</v>
      </c>
      <c r="R16">
        <v>9.6379000000000006E-2</v>
      </c>
      <c r="S16">
        <f t="shared" si="0"/>
        <v>2.9833260000000004</v>
      </c>
    </row>
    <row r="17" spans="1:19" x14ac:dyDescent="0.3">
      <c r="A17" s="79"/>
      <c r="B17" s="1" t="s">
        <v>15</v>
      </c>
      <c r="C17">
        <v>0.223936</v>
      </c>
      <c r="D17">
        <v>0.29398800000000003</v>
      </c>
      <c r="E17">
        <v>0.46812700000000002</v>
      </c>
      <c r="F17">
        <v>0.36628500000000003</v>
      </c>
      <c r="G17">
        <v>9.4772999999999996E-2</v>
      </c>
      <c r="H17">
        <v>8.3843000000000001E-2</v>
      </c>
      <c r="I17">
        <v>0.104393</v>
      </c>
      <c r="J17">
        <v>0.23522100000000001</v>
      </c>
      <c r="K17">
        <v>0.28778300000000001</v>
      </c>
      <c r="L17">
        <v>0.26388600000000001</v>
      </c>
      <c r="M17">
        <v>0.29662300000000003</v>
      </c>
      <c r="N17">
        <v>0.126778</v>
      </c>
      <c r="O17">
        <v>4.9124000000000001E-2</v>
      </c>
      <c r="P17">
        <v>9.4159999999999994E-2</v>
      </c>
      <c r="Q17">
        <v>0.10020999999999999</v>
      </c>
      <c r="R17">
        <v>0.304143</v>
      </c>
      <c r="S17">
        <f t="shared" si="0"/>
        <v>3.3932729999999998</v>
      </c>
    </row>
    <row r="18" spans="1:19" x14ac:dyDescent="0.3">
      <c r="A18" s="79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f t="shared" si="0"/>
        <v>4.1400491918047075</v>
      </c>
    </row>
    <row r="19" spans="1:19" x14ac:dyDescent="0.3">
      <c r="A19" s="79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f t="shared" si="0"/>
        <v>4.3407999115917377</v>
      </c>
    </row>
    <row r="20" spans="1:19" x14ac:dyDescent="0.3">
      <c r="A20" s="79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f t="shared" si="0"/>
        <v>4.4556071328921991</v>
      </c>
    </row>
    <row r="21" spans="1:19" x14ac:dyDescent="0.3">
      <c r="A21" s="79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f t="shared" si="0"/>
        <v>3.681265247614812</v>
      </c>
    </row>
    <row r="22" spans="1:19" x14ac:dyDescent="0.3">
      <c r="A22" s="79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f t="shared" si="0"/>
        <v>3.2404388657553662</v>
      </c>
    </row>
    <row r="23" spans="1:19" x14ac:dyDescent="0.3">
      <c r="A23" s="79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f t="shared" si="0"/>
        <v>2.9680004779304157</v>
      </c>
    </row>
    <row r="24" spans="1:19" x14ac:dyDescent="0.3">
      <c r="A24" s="79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f t="shared" si="0"/>
        <v>3.6592138305429915</v>
      </c>
    </row>
    <row r="25" spans="1:19" x14ac:dyDescent="0.3">
      <c r="A25" s="79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f t="shared" si="0"/>
        <v>3.9020160782836384</v>
      </c>
    </row>
    <row r="26" spans="1:19" x14ac:dyDescent="0.3">
      <c r="A26" s="79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f t="shared" si="0"/>
        <v>3.3358049081890253</v>
      </c>
    </row>
    <row r="27" spans="1:19" x14ac:dyDescent="0.3">
      <c r="A27" s="79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f t="shared" si="0"/>
        <v>3.0191479088170525</v>
      </c>
    </row>
    <row r="28" spans="1:19" x14ac:dyDescent="0.3">
      <c r="A28" s="79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f t="shared" si="0"/>
        <v>3.0410145340642951</v>
      </c>
    </row>
    <row r="29" spans="1:19" x14ac:dyDescent="0.3">
      <c r="A29" s="79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f t="shared" si="0"/>
        <v>4.3064627700175331</v>
      </c>
    </row>
    <row r="30" spans="1:19" x14ac:dyDescent="0.3">
      <c r="A30" s="79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f t="shared" si="0"/>
        <v>4.1688790263552393</v>
      </c>
    </row>
    <row r="31" spans="1:19" x14ac:dyDescent="0.3">
      <c r="A31" s="79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f t="shared" si="0"/>
        <v>4.7291431289650312</v>
      </c>
    </row>
    <row r="32" spans="1:19" x14ac:dyDescent="0.3">
      <c r="A32" s="79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f t="shared" si="0"/>
        <v>4.1085494634829889</v>
      </c>
    </row>
    <row r="33" spans="1:19" x14ac:dyDescent="0.3">
      <c r="A33" s="79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f t="shared" si="0"/>
        <v>5.220694039321077</v>
      </c>
    </row>
    <row r="34" spans="1:19" x14ac:dyDescent="0.3">
      <c r="A34" s="79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f t="shared" si="0"/>
        <v>3.8128310271705206</v>
      </c>
    </row>
    <row r="35" spans="1:19" x14ac:dyDescent="0.3">
      <c r="A35" s="79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f t="shared" si="0"/>
        <v>3.6312121163370015</v>
      </c>
    </row>
    <row r="36" spans="1:19" x14ac:dyDescent="0.3">
      <c r="A36" s="79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f t="shared" si="0"/>
        <v>3.7118503716020186</v>
      </c>
    </row>
    <row r="37" spans="1:19" x14ac:dyDescent="0.3">
      <c r="A37" s="79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f t="shared" si="0"/>
        <v>3.7788166875322324</v>
      </c>
    </row>
    <row r="38" spans="1:19" x14ac:dyDescent="0.3">
      <c r="A38" s="79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f t="shared" si="0"/>
        <v>4.0806436145325238</v>
      </c>
    </row>
    <row r="39" spans="1:19" x14ac:dyDescent="0.3">
      <c r="A39" s="79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f t="shared" si="0"/>
        <v>3.4461864174328367</v>
      </c>
    </row>
    <row r="40" spans="1:19" x14ac:dyDescent="0.3">
      <c r="A40" s="79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f t="shared" si="0"/>
        <v>3.2464129303960596</v>
      </c>
    </row>
    <row r="41" spans="1:19" x14ac:dyDescent="0.3">
      <c r="A41" s="79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f t="shared" si="0"/>
        <v>3.216123035872942</v>
      </c>
    </row>
    <row r="42" spans="1:19" x14ac:dyDescent="0.3">
      <c r="A42" s="79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f t="shared" si="0"/>
        <v>3.0204399949634761</v>
      </c>
    </row>
    <row r="43" spans="1:19" x14ac:dyDescent="0.3">
      <c r="A43" s="79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f t="shared" si="0"/>
        <v>3.4975059498676377</v>
      </c>
    </row>
    <row r="44" spans="1:19" x14ac:dyDescent="0.3">
      <c r="A44" s="79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f t="shared" si="0"/>
        <v>3.983241423543022</v>
      </c>
    </row>
    <row r="45" spans="1:19" x14ac:dyDescent="0.3">
      <c r="A45" s="79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f t="shared" si="0"/>
        <v>4.2479948746010914</v>
      </c>
    </row>
    <row r="46" spans="1:19" x14ac:dyDescent="0.3">
      <c r="A46" s="79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f t="shared" si="0"/>
        <v>3.4353768047208679</v>
      </c>
    </row>
    <row r="47" spans="1:19" x14ac:dyDescent="0.3">
      <c r="A47" s="79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f t="shared" si="0"/>
        <v>2.4258677162717306</v>
      </c>
    </row>
    <row r="48" spans="1:19" x14ac:dyDescent="0.3">
      <c r="A48" s="79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f t="shared" si="0"/>
        <v>4.4565596927529691</v>
      </c>
    </row>
    <row r="49" spans="1:19" x14ac:dyDescent="0.3">
      <c r="A49" s="79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f t="shared" si="0"/>
        <v>4.8831740411404647</v>
      </c>
    </row>
    <row r="50" spans="1:19" x14ac:dyDescent="0.3">
      <c r="A50" s="79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f t="shared" si="0"/>
        <v>3.6683461652327463</v>
      </c>
    </row>
    <row r="51" spans="1:19" x14ac:dyDescent="0.3">
      <c r="A51" s="79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f t="shared" si="0"/>
        <v>3.7506012301750302</v>
      </c>
    </row>
    <row r="52" spans="1:19" x14ac:dyDescent="0.3">
      <c r="A52" s="79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f t="shared" si="0"/>
        <v>3.9197626350913022</v>
      </c>
    </row>
    <row r="53" spans="1:19" x14ac:dyDescent="0.3">
      <c r="A53" s="79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f t="shared" si="0"/>
        <v>3.362800272392156</v>
      </c>
    </row>
    <row r="54" spans="1:19" x14ac:dyDescent="0.3">
      <c r="A54" s="79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f t="shared" si="0"/>
        <v>3.1943586874433185</v>
      </c>
    </row>
    <row r="55" spans="1:19" x14ac:dyDescent="0.3">
      <c r="A55" s="79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f t="shared" si="0"/>
        <v>2.7993063776462956</v>
      </c>
    </row>
    <row r="56" spans="1:19" x14ac:dyDescent="0.3">
      <c r="A56" s="79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f t="shared" si="0"/>
        <v>3.1643460452005114</v>
      </c>
    </row>
    <row r="57" spans="1:19" x14ac:dyDescent="0.3">
      <c r="A57" s="79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f t="shared" si="0"/>
        <v>3.5789470848615821</v>
      </c>
    </row>
    <row r="58" spans="1:19" x14ac:dyDescent="0.3">
      <c r="A58" s="79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f t="shared" si="0"/>
        <v>3.3957261365152323</v>
      </c>
    </row>
    <row r="59" spans="1:19" x14ac:dyDescent="0.3">
      <c r="A59" s="79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f t="shared" si="0"/>
        <v>3.0360180641162722</v>
      </c>
    </row>
    <row r="60" spans="1:19" x14ac:dyDescent="0.3">
      <c r="A60" s="79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f t="shared" si="0"/>
        <v>2.9901504460201793</v>
      </c>
    </row>
    <row r="61" spans="1:19" x14ac:dyDescent="0.3">
      <c r="A61" s="79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f t="shared" si="0"/>
        <v>3.4343118778888755</v>
      </c>
    </row>
    <row r="62" spans="1:19" x14ac:dyDescent="0.3">
      <c r="A62" s="79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f t="shared" si="0"/>
        <v>3.3504294613753891</v>
      </c>
    </row>
    <row r="63" spans="1:19" x14ac:dyDescent="0.3">
      <c r="A63" s="79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f t="shared" si="0"/>
        <v>3.6180394147412653</v>
      </c>
    </row>
    <row r="64" spans="1:19" x14ac:dyDescent="0.3">
      <c r="A64" s="79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f t="shared" si="0"/>
        <v>2.9833276545075549</v>
      </c>
    </row>
    <row r="65" spans="1:19" x14ac:dyDescent="0.3">
      <c r="A65" s="79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f t="shared" si="0"/>
        <v>3.3932717704494726</v>
      </c>
    </row>
    <row r="66" spans="1:19" x14ac:dyDescent="0.3">
      <c r="A66" s="79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f t="shared" si="0"/>
        <v>2.8072256900947008</v>
      </c>
    </row>
    <row r="67" spans="1:19" x14ac:dyDescent="0.3">
      <c r="A67" s="79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f t="shared" ref="S67:S130" si="1">SUM(C67:R67)</f>
        <v>3.227405293191183</v>
      </c>
    </row>
    <row r="68" spans="1:19" x14ac:dyDescent="0.3">
      <c r="A68" s="79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f t="shared" si="1"/>
        <v>3.5956234761450507</v>
      </c>
    </row>
    <row r="69" spans="1:19" x14ac:dyDescent="0.3">
      <c r="A69" s="79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f t="shared" si="1"/>
        <v>3.3392723244482436</v>
      </c>
    </row>
    <row r="70" spans="1:19" x14ac:dyDescent="0.3">
      <c r="A70" s="79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f t="shared" si="1"/>
        <v>3.110341796467937</v>
      </c>
    </row>
    <row r="71" spans="1:19" x14ac:dyDescent="0.3">
      <c r="A71" s="79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f t="shared" si="1"/>
        <v>2.7375522332681412</v>
      </c>
    </row>
    <row r="72" spans="1:19" x14ac:dyDescent="0.3">
      <c r="A72" s="79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f t="shared" si="1"/>
        <v>2.7812274637311867</v>
      </c>
    </row>
    <row r="73" spans="1:19" x14ac:dyDescent="0.3">
      <c r="A73" s="79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f t="shared" si="1"/>
        <v>3.193026905616462</v>
      </c>
    </row>
    <row r="74" spans="1:19" x14ac:dyDescent="0.3">
      <c r="A74" s="79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f t="shared" si="1"/>
        <v>3.4361330481636942</v>
      </c>
    </row>
    <row r="75" spans="1:19" x14ac:dyDescent="0.3">
      <c r="A75" s="79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f t="shared" si="1"/>
        <v>3.3230027702040617</v>
      </c>
    </row>
    <row r="76" spans="1:19" x14ac:dyDescent="0.3">
      <c r="A76" s="79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f t="shared" si="1"/>
        <v>3.0492825104856918</v>
      </c>
    </row>
    <row r="77" spans="1:19" x14ac:dyDescent="0.3">
      <c r="A77" s="79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f t="shared" si="1"/>
        <v>3.0467592222416626</v>
      </c>
    </row>
    <row r="78" spans="1:19" x14ac:dyDescent="0.3">
      <c r="A78" s="79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f t="shared" si="1"/>
        <v>2.9097042106459794</v>
      </c>
    </row>
    <row r="79" spans="1:19" x14ac:dyDescent="0.3">
      <c r="A79" s="79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f t="shared" si="1"/>
        <v>3.0469545275840879</v>
      </c>
    </row>
    <row r="80" spans="1:19" x14ac:dyDescent="0.3">
      <c r="A80" s="79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f t="shared" si="1"/>
        <v>3.3717207842232275</v>
      </c>
    </row>
    <row r="81" spans="1:19" x14ac:dyDescent="0.3">
      <c r="A81" s="79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f t="shared" si="1"/>
        <v>3.2343330726620185</v>
      </c>
    </row>
    <row r="82" spans="1:19" x14ac:dyDescent="0.3">
      <c r="A82" s="79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f t="shared" si="1"/>
        <v>3.8737389562074633</v>
      </c>
    </row>
    <row r="83" spans="1:19" x14ac:dyDescent="0.3">
      <c r="A83" s="79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f t="shared" si="1"/>
        <v>3.7833249132599289</v>
      </c>
    </row>
    <row r="84" spans="1:19" x14ac:dyDescent="0.3">
      <c r="A84" s="79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f t="shared" si="1"/>
        <v>4.2553808315821353</v>
      </c>
    </row>
    <row r="85" spans="1:19" x14ac:dyDescent="0.3">
      <c r="A85" s="79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f t="shared" si="1"/>
        <v>4.3044662823477928</v>
      </c>
    </row>
    <row r="86" spans="1:19" x14ac:dyDescent="0.3">
      <c r="A86" s="79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f t="shared" si="1"/>
        <v>4.0508568424626219</v>
      </c>
    </row>
    <row r="87" spans="1:19" x14ac:dyDescent="0.3">
      <c r="A87" s="79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f t="shared" si="1"/>
        <v>3.4718728870251883</v>
      </c>
    </row>
    <row r="88" spans="1:19" x14ac:dyDescent="0.3">
      <c r="A88" s="79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f t="shared" si="1"/>
        <v>3.5873813634794587</v>
      </c>
    </row>
    <row r="89" spans="1:19" x14ac:dyDescent="0.3">
      <c r="A89" s="79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f t="shared" si="1"/>
        <v>3.725302356008303</v>
      </c>
    </row>
    <row r="90" spans="1:19" x14ac:dyDescent="0.3">
      <c r="A90" s="79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f t="shared" si="1"/>
        <v>4.035490811687021</v>
      </c>
    </row>
    <row r="91" spans="1:19" x14ac:dyDescent="0.3">
      <c r="A91" s="79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f t="shared" si="1"/>
        <v>4.0361129436519452</v>
      </c>
    </row>
    <row r="92" spans="1:19" x14ac:dyDescent="0.3">
      <c r="A92" s="79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f t="shared" si="1"/>
        <v>3.8248079305252771</v>
      </c>
    </row>
    <row r="93" spans="1:19" x14ac:dyDescent="0.3">
      <c r="A93" s="79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f t="shared" si="1"/>
        <v>3.7237998569447321</v>
      </c>
    </row>
    <row r="94" spans="1:19" x14ac:dyDescent="0.3">
      <c r="A94" s="79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f t="shared" si="1"/>
        <v>2.5575928018505798</v>
      </c>
    </row>
    <row r="95" spans="1:19" x14ac:dyDescent="0.3">
      <c r="A95" s="79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f t="shared" si="1"/>
        <v>2.0388884860106695</v>
      </c>
    </row>
    <row r="96" spans="1:19" x14ac:dyDescent="0.3">
      <c r="A96" s="79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f t="shared" si="1"/>
        <v>3.2762321464420303</v>
      </c>
    </row>
    <row r="97" spans="1:19" x14ac:dyDescent="0.3">
      <c r="A97" s="79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f t="shared" si="1"/>
        <v>3.3594497866677138</v>
      </c>
    </row>
    <row r="98" spans="1:19" x14ac:dyDescent="0.3">
      <c r="A98" s="79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f t="shared" si="1"/>
        <v>4.4102166681142174</v>
      </c>
    </row>
    <row r="99" spans="1:19" x14ac:dyDescent="0.3">
      <c r="A99" s="79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f t="shared" si="1"/>
        <v>4.7040964145294639</v>
      </c>
    </row>
    <row r="100" spans="1:19" x14ac:dyDescent="0.3">
      <c r="A100" s="79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f t="shared" si="1"/>
        <v>4.8520125328628803</v>
      </c>
    </row>
    <row r="101" spans="1:19" x14ac:dyDescent="0.3">
      <c r="A101" s="79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f t="shared" si="1"/>
        <v>4.2634251698610885</v>
      </c>
    </row>
    <row r="102" spans="1:19" x14ac:dyDescent="0.3">
      <c r="A102" s="79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f t="shared" si="1"/>
        <v>3.4639976129541705</v>
      </c>
    </row>
    <row r="103" spans="1:19" x14ac:dyDescent="0.3">
      <c r="A103" s="79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f t="shared" si="1"/>
        <v>2.8704122987076972</v>
      </c>
    </row>
    <row r="104" spans="1:19" x14ac:dyDescent="0.3">
      <c r="A104" s="79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f t="shared" si="1"/>
        <v>3.3031341480736698</v>
      </c>
    </row>
    <row r="105" spans="1:19" x14ac:dyDescent="0.3">
      <c r="A105" s="79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f t="shared" si="1"/>
        <v>4.2204817217918587</v>
      </c>
    </row>
    <row r="106" spans="1:19" x14ac:dyDescent="0.3">
      <c r="A106" s="79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f t="shared" si="1"/>
        <v>4.0464491629425003</v>
      </c>
    </row>
    <row r="107" spans="1:19" x14ac:dyDescent="0.3">
      <c r="A107" s="79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f t="shared" si="1"/>
        <v>3.8701983092549881</v>
      </c>
    </row>
    <row r="108" spans="1:19" x14ac:dyDescent="0.3">
      <c r="A108" s="79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f t="shared" si="1"/>
        <v>3.3596030880392798</v>
      </c>
    </row>
    <row r="109" spans="1:19" x14ac:dyDescent="0.3">
      <c r="A109" s="79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f t="shared" si="1"/>
        <v>3.5315848503034277</v>
      </c>
    </row>
    <row r="110" spans="1:19" x14ac:dyDescent="0.3">
      <c r="A110" s="79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f t="shared" si="1"/>
        <v>2.7678364174380734</v>
      </c>
    </row>
    <row r="111" spans="1:19" x14ac:dyDescent="0.3">
      <c r="A111" s="79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f t="shared" si="1"/>
        <v>2.8548066767450084</v>
      </c>
    </row>
    <row r="112" spans="1:19" x14ac:dyDescent="0.3">
      <c r="A112" s="79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f t="shared" si="1"/>
        <v>2.3069905585927883</v>
      </c>
    </row>
    <row r="113" spans="1:19" x14ac:dyDescent="0.3">
      <c r="A113" s="79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f t="shared" si="1"/>
        <v>2.1926870024893752</v>
      </c>
    </row>
    <row r="114" spans="1:19" x14ac:dyDescent="0.3">
      <c r="A114" s="79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f t="shared" si="1"/>
        <v>4.3500888826058466</v>
      </c>
    </row>
    <row r="115" spans="1:19" x14ac:dyDescent="0.3">
      <c r="A115" s="79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f t="shared" si="1"/>
        <v>4.3535286141168239</v>
      </c>
    </row>
    <row r="116" spans="1:19" x14ac:dyDescent="0.3">
      <c r="A116" s="79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f t="shared" si="1"/>
        <v>3.7829598097533395</v>
      </c>
    </row>
    <row r="117" spans="1:19" x14ac:dyDescent="0.3">
      <c r="A117" s="79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f t="shared" si="1"/>
        <v>3.3830482949565606</v>
      </c>
    </row>
    <row r="118" spans="1:19" x14ac:dyDescent="0.3">
      <c r="A118" s="79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f t="shared" si="1"/>
        <v>3.0826056171703011</v>
      </c>
    </row>
    <row r="119" spans="1:19" x14ac:dyDescent="0.3">
      <c r="A119" s="79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f t="shared" si="1"/>
        <v>3.084557064823922</v>
      </c>
    </row>
    <row r="120" spans="1:19" x14ac:dyDescent="0.3">
      <c r="A120" s="79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f t="shared" si="1"/>
        <v>3.3846570984865418</v>
      </c>
    </row>
    <row r="121" spans="1:19" x14ac:dyDescent="0.3">
      <c r="A121" s="79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f t="shared" si="1"/>
        <v>3.5511315386603415</v>
      </c>
    </row>
    <row r="122" spans="1:19" x14ac:dyDescent="0.3">
      <c r="A122" s="79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f t="shared" si="1"/>
        <v>3.1409805882825741</v>
      </c>
    </row>
    <row r="123" spans="1:19" x14ac:dyDescent="0.3">
      <c r="A123" s="79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f t="shared" si="1"/>
        <v>2.7487538045948976</v>
      </c>
    </row>
    <row r="124" spans="1:19" x14ac:dyDescent="0.3">
      <c r="A124" s="79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f t="shared" si="1"/>
        <v>3.2140746740147779</v>
      </c>
    </row>
    <row r="125" spans="1:19" x14ac:dyDescent="0.3">
      <c r="A125" s="79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f t="shared" si="1"/>
        <v>4.1350314123734728</v>
      </c>
    </row>
    <row r="126" spans="1:19" x14ac:dyDescent="0.3">
      <c r="A126" s="79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f t="shared" si="1"/>
        <v>3.5636697474038552</v>
      </c>
    </row>
    <row r="127" spans="1:19" x14ac:dyDescent="0.3">
      <c r="A127" s="79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f t="shared" si="1"/>
        <v>4.168504026888824</v>
      </c>
    </row>
    <row r="128" spans="1:19" x14ac:dyDescent="0.3">
      <c r="A128" s="79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f t="shared" si="1"/>
        <v>2.2900353048899031</v>
      </c>
    </row>
    <row r="129" spans="1:19" x14ac:dyDescent="0.3">
      <c r="A129" s="79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f t="shared" si="1"/>
        <v>4.5992818615312698</v>
      </c>
    </row>
    <row r="130" spans="1:19" x14ac:dyDescent="0.3">
      <c r="A130" s="79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f t="shared" si="1"/>
        <v>3.5150131871400534</v>
      </c>
    </row>
    <row r="131" spans="1:19" x14ac:dyDescent="0.3">
      <c r="A131" s="79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f t="shared" ref="S131:S194" si="2">SUM(C131:R131)</f>
        <v>3.2005724524636898</v>
      </c>
    </row>
    <row r="132" spans="1:19" x14ac:dyDescent="0.3">
      <c r="A132" s="79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f t="shared" si="2"/>
        <v>3.3364025548631751</v>
      </c>
    </row>
    <row r="133" spans="1:19" x14ac:dyDescent="0.3">
      <c r="A133" s="79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f t="shared" si="2"/>
        <v>3.2899715121652764</v>
      </c>
    </row>
    <row r="134" spans="1:19" x14ac:dyDescent="0.3">
      <c r="A134" s="79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f t="shared" si="2"/>
        <v>3.3745071892449481</v>
      </c>
    </row>
    <row r="135" spans="1:19" x14ac:dyDescent="0.3">
      <c r="A135" s="79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f t="shared" si="2"/>
        <v>3.0070304847195177</v>
      </c>
    </row>
    <row r="136" spans="1:19" x14ac:dyDescent="0.3">
      <c r="A136" s="79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f t="shared" si="2"/>
        <v>3.1445234391708672</v>
      </c>
    </row>
    <row r="137" spans="1:19" x14ac:dyDescent="0.3">
      <c r="A137" s="79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f t="shared" si="2"/>
        <v>3.5421069209061931</v>
      </c>
    </row>
    <row r="138" spans="1:19" x14ac:dyDescent="0.3">
      <c r="A138" s="79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f t="shared" si="2"/>
        <v>2.9824490345379444</v>
      </c>
    </row>
    <row r="139" spans="1:19" x14ac:dyDescent="0.3">
      <c r="A139" s="79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f t="shared" si="2"/>
        <v>2.9537548717761108</v>
      </c>
    </row>
    <row r="140" spans="1:19" x14ac:dyDescent="0.3">
      <c r="A140" s="79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f t="shared" si="2"/>
        <v>3.1876303198186648</v>
      </c>
    </row>
    <row r="141" spans="1:19" x14ac:dyDescent="0.3">
      <c r="A141" s="79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f t="shared" si="2"/>
        <v>3.3725427665406169</v>
      </c>
    </row>
    <row r="142" spans="1:19" x14ac:dyDescent="0.3">
      <c r="A142" s="79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f t="shared" si="2"/>
        <v>3.0047022190599728</v>
      </c>
    </row>
    <row r="143" spans="1:19" x14ac:dyDescent="0.3">
      <c r="A143" s="79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f t="shared" si="2"/>
        <v>2.3250911851079441</v>
      </c>
    </row>
    <row r="144" spans="1:19" x14ac:dyDescent="0.3">
      <c r="A144" s="79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f t="shared" si="2"/>
        <v>3.2649286776875925</v>
      </c>
    </row>
    <row r="145" spans="1:19" x14ac:dyDescent="0.3">
      <c r="A145" s="79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f t="shared" si="2"/>
        <v>3.597026205347825</v>
      </c>
    </row>
    <row r="146" spans="1:19" x14ac:dyDescent="0.3">
      <c r="A146" s="79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f t="shared" si="2"/>
        <v>3.0174939770265179</v>
      </c>
    </row>
    <row r="147" spans="1:19" x14ac:dyDescent="0.3">
      <c r="A147" s="79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f t="shared" si="2"/>
        <v>3.4110208165330378</v>
      </c>
    </row>
    <row r="148" spans="1:19" x14ac:dyDescent="0.3">
      <c r="A148" s="79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f t="shared" si="2"/>
        <v>5.1617912731252202</v>
      </c>
    </row>
    <row r="149" spans="1:19" x14ac:dyDescent="0.3">
      <c r="A149" s="79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f t="shared" si="2"/>
        <v>3.1864553053151647</v>
      </c>
    </row>
    <row r="150" spans="1:19" x14ac:dyDescent="0.3">
      <c r="A150" s="79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f t="shared" si="2"/>
        <v>3.5527737859339079</v>
      </c>
    </row>
    <row r="151" spans="1:19" x14ac:dyDescent="0.3">
      <c r="A151" s="79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f t="shared" si="2"/>
        <v>2.6339475737234266</v>
      </c>
    </row>
    <row r="152" spans="1:19" x14ac:dyDescent="0.3">
      <c r="A152" s="79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f t="shared" si="2"/>
        <v>3.601250643512496</v>
      </c>
    </row>
    <row r="153" spans="1:19" x14ac:dyDescent="0.3">
      <c r="A153" s="79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f t="shared" si="2"/>
        <v>3.2407399250275319</v>
      </c>
    </row>
    <row r="154" spans="1:19" x14ac:dyDescent="0.3">
      <c r="A154" s="79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f t="shared" si="2"/>
        <v>3.3093799735937521</v>
      </c>
    </row>
    <row r="155" spans="1:19" x14ac:dyDescent="0.3">
      <c r="A155" s="79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f t="shared" si="2"/>
        <v>3.4216554388410438</v>
      </c>
    </row>
    <row r="156" spans="1:19" x14ac:dyDescent="0.3">
      <c r="A156" s="79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f t="shared" si="2"/>
        <v>2.4983732833361909</v>
      </c>
    </row>
    <row r="157" spans="1:19" x14ac:dyDescent="0.3">
      <c r="A157" s="79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f t="shared" si="2"/>
        <v>2.6550728632909788</v>
      </c>
    </row>
    <row r="158" spans="1:19" x14ac:dyDescent="0.3">
      <c r="A158" s="79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f t="shared" si="2"/>
        <v>2.3860296291760381</v>
      </c>
    </row>
    <row r="159" spans="1:19" x14ac:dyDescent="0.3">
      <c r="A159" s="79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f t="shared" si="2"/>
        <v>1.5399850407650642</v>
      </c>
    </row>
    <row r="160" spans="1:19" x14ac:dyDescent="0.3">
      <c r="A160" s="79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f t="shared" si="2"/>
        <v>1.1238645604758557</v>
      </c>
    </row>
    <row r="161" spans="1:19" x14ac:dyDescent="0.3">
      <c r="A161" s="79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f t="shared" si="2"/>
        <v>1.5250325684488732</v>
      </c>
    </row>
    <row r="162" spans="1:19" x14ac:dyDescent="0.3">
      <c r="A162" s="79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f t="shared" si="2"/>
        <v>6.2443394870697198</v>
      </c>
    </row>
    <row r="163" spans="1:19" x14ac:dyDescent="0.3">
      <c r="A163" s="79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f t="shared" si="2"/>
        <v>5.7036922674378667</v>
      </c>
    </row>
    <row r="164" spans="1:19" x14ac:dyDescent="0.3">
      <c r="A164" s="79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f t="shared" si="2"/>
        <v>5.3522995083706055</v>
      </c>
    </row>
    <row r="165" spans="1:19" x14ac:dyDescent="0.3">
      <c r="A165" s="79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f t="shared" si="2"/>
        <v>4.7026729109283405</v>
      </c>
    </row>
    <row r="166" spans="1:19" x14ac:dyDescent="0.3">
      <c r="A166" s="79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f t="shared" si="2"/>
        <v>3.4061856912604696</v>
      </c>
    </row>
    <row r="167" spans="1:19" x14ac:dyDescent="0.3">
      <c r="A167" s="79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f t="shared" si="2"/>
        <v>2.5707209289331416</v>
      </c>
    </row>
    <row r="168" spans="1:19" x14ac:dyDescent="0.3">
      <c r="A168" s="79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f t="shared" si="2"/>
        <v>3.6799046889511651</v>
      </c>
    </row>
    <row r="169" spans="1:19" x14ac:dyDescent="0.3">
      <c r="A169" s="79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f t="shared" si="2"/>
        <v>3.6811381715159057</v>
      </c>
    </row>
    <row r="170" spans="1:19" x14ac:dyDescent="0.3">
      <c r="A170" s="79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f t="shared" si="2"/>
        <v>3.7002461343736273</v>
      </c>
    </row>
    <row r="171" spans="1:19" x14ac:dyDescent="0.3">
      <c r="A171" s="79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f t="shared" si="2"/>
        <v>3.3476993917050497</v>
      </c>
    </row>
    <row r="172" spans="1:19" x14ac:dyDescent="0.3">
      <c r="A172" s="79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f t="shared" si="2"/>
        <v>2.869451196899695</v>
      </c>
    </row>
    <row r="173" spans="1:19" x14ac:dyDescent="0.3">
      <c r="A173" s="79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f t="shared" si="2"/>
        <v>4.9686657379263375</v>
      </c>
    </row>
    <row r="174" spans="1:19" x14ac:dyDescent="0.3">
      <c r="A174" s="79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f t="shared" si="2"/>
        <v>3.0555075735387898</v>
      </c>
    </row>
    <row r="175" spans="1:19" x14ac:dyDescent="0.3">
      <c r="A175" s="79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f t="shared" si="2"/>
        <v>2.5278182650698366</v>
      </c>
    </row>
    <row r="176" spans="1:19" x14ac:dyDescent="0.3">
      <c r="A176" s="79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f t="shared" si="2"/>
        <v>2.8829387884640174</v>
      </c>
    </row>
    <row r="177" spans="1:19" x14ac:dyDescent="0.3">
      <c r="A177" s="79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f t="shared" si="2"/>
        <v>2.0494358809608872</v>
      </c>
    </row>
    <row r="178" spans="1:19" x14ac:dyDescent="0.3">
      <c r="A178" s="79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f t="shared" si="2"/>
        <v>4.6938557395684377</v>
      </c>
    </row>
    <row r="179" spans="1:19" x14ac:dyDescent="0.3">
      <c r="A179" s="79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f t="shared" si="2"/>
        <v>4.1382236745026511</v>
      </c>
    </row>
    <row r="180" spans="1:19" x14ac:dyDescent="0.3">
      <c r="A180" s="79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f t="shared" si="2"/>
        <v>4.2077011502343886</v>
      </c>
    </row>
    <row r="181" spans="1:19" x14ac:dyDescent="0.3">
      <c r="A181" s="79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f t="shared" si="2"/>
        <v>3.9636709178695937</v>
      </c>
    </row>
    <row r="182" spans="1:19" x14ac:dyDescent="0.3">
      <c r="A182" s="79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f t="shared" si="2"/>
        <v>3.6715397643159897</v>
      </c>
    </row>
    <row r="183" spans="1:19" x14ac:dyDescent="0.3">
      <c r="A183" s="79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f t="shared" si="2"/>
        <v>3.6190593146478713</v>
      </c>
    </row>
    <row r="184" spans="1:19" x14ac:dyDescent="0.3">
      <c r="A184" s="79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f t="shared" si="2"/>
        <v>4.2894618236874518</v>
      </c>
    </row>
    <row r="185" spans="1:19" x14ac:dyDescent="0.3">
      <c r="A185" s="79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f t="shared" si="2"/>
        <v>4.1255621190416623</v>
      </c>
    </row>
    <row r="186" spans="1:19" x14ac:dyDescent="0.3">
      <c r="A186" s="79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f t="shared" si="2"/>
        <v>3.964958340296826</v>
      </c>
    </row>
    <row r="187" spans="1:19" x14ac:dyDescent="0.3">
      <c r="A187" s="79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f t="shared" si="2"/>
        <v>3.4287641543494387</v>
      </c>
    </row>
    <row r="188" spans="1:19" x14ac:dyDescent="0.3">
      <c r="A188" s="79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f t="shared" si="2"/>
        <v>3.0177195203989853</v>
      </c>
    </row>
    <row r="189" spans="1:19" x14ac:dyDescent="0.3">
      <c r="A189" s="79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f t="shared" si="2"/>
        <v>4.0543639282515871</v>
      </c>
    </row>
    <row r="190" spans="1:19" x14ac:dyDescent="0.3">
      <c r="A190" s="79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f t="shared" si="2"/>
        <v>3.3388101239614567</v>
      </c>
    </row>
    <row r="191" spans="1:19" x14ac:dyDescent="0.3">
      <c r="A191" s="79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f t="shared" si="2"/>
        <v>3.1833615126685944</v>
      </c>
    </row>
    <row r="192" spans="1:19" x14ac:dyDescent="0.3">
      <c r="A192" s="79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f t="shared" si="2"/>
        <v>3.0631203246567091</v>
      </c>
    </row>
    <row r="193" spans="1:19" x14ac:dyDescent="0.3">
      <c r="A193" s="79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f t="shared" si="2"/>
        <v>2.9344021477432003</v>
      </c>
    </row>
    <row r="194" spans="1:19" x14ac:dyDescent="0.3">
      <c r="A194" s="79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f t="shared" si="2"/>
        <v>3.9789202034868989</v>
      </c>
    </row>
    <row r="195" spans="1:19" x14ac:dyDescent="0.3">
      <c r="A195" s="79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f t="shared" ref="S195:S258" si="3">SUM(C195:R195)</f>
        <v>4.0834776121732457</v>
      </c>
    </row>
    <row r="196" spans="1:19" x14ac:dyDescent="0.3">
      <c r="A196" s="79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f t="shared" si="3"/>
        <v>3.8013828201163093</v>
      </c>
    </row>
    <row r="197" spans="1:19" x14ac:dyDescent="0.3">
      <c r="A197" s="79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f t="shared" si="3"/>
        <v>2.8642496322039093</v>
      </c>
    </row>
    <row r="198" spans="1:19" x14ac:dyDescent="0.3">
      <c r="A198" s="79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f t="shared" si="3"/>
        <v>2.4455224728712039</v>
      </c>
    </row>
    <row r="199" spans="1:19" x14ac:dyDescent="0.3">
      <c r="A199" s="79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f t="shared" si="3"/>
        <v>2.4408464733732687</v>
      </c>
    </row>
    <row r="200" spans="1:19" x14ac:dyDescent="0.3">
      <c r="A200" s="79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f t="shared" si="3"/>
        <v>2.9019533127534487</v>
      </c>
    </row>
    <row r="201" spans="1:19" x14ac:dyDescent="0.3">
      <c r="A201" s="79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f t="shared" si="3"/>
        <v>3.4169371313227672</v>
      </c>
    </row>
    <row r="202" spans="1:19" x14ac:dyDescent="0.3">
      <c r="A202" s="79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f t="shared" si="3"/>
        <v>3.2104987580597202</v>
      </c>
    </row>
    <row r="203" spans="1:19" x14ac:dyDescent="0.3">
      <c r="A203" s="79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f t="shared" si="3"/>
        <v>2.6524743041469896</v>
      </c>
    </row>
    <row r="204" spans="1:19" x14ac:dyDescent="0.3">
      <c r="A204" s="79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f t="shared" si="3"/>
        <v>2.1591876654919657</v>
      </c>
    </row>
    <row r="205" spans="1:19" x14ac:dyDescent="0.3">
      <c r="A205" s="79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f t="shared" si="3"/>
        <v>2.3650640945811117</v>
      </c>
    </row>
    <row r="206" spans="1:19" x14ac:dyDescent="0.3">
      <c r="A206" s="79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f t="shared" si="3"/>
        <v>2.3085180794781963</v>
      </c>
    </row>
    <row r="207" spans="1:19" x14ac:dyDescent="0.3">
      <c r="A207" s="79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f t="shared" si="3"/>
        <v>1.7597879830568901</v>
      </c>
    </row>
    <row r="208" spans="1:19" x14ac:dyDescent="0.3">
      <c r="A208" s="79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f t="shared" si="3"/>
        <v>1.8421860695728054</v>
      </c>
    </row>
    <row r="209" spans="1:19" x14ac:dyDescent="0.3">
      <c r="A209" s="79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f t="shared" si="3"/>
        <v>1.6586345203776915</v>
      </c>
    </row>
    <row r="210" spans="1:19" x14ac:dyDescent="0.3">
      <c r="A210" s="79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f t="shared" si="3"/>
        <v>5.0544052360748886</v>
      </c>
    </row>
    <row r="211" spans="1:19" x14ac:dyDescent="0.3">
      <c r="A211" s="79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f t="shared" si="3"/>
        <v>4.8392270824257109</v>
      </c>
    </row>
    <row r="212" spans="1:19" x14ac:dyDescent="0.3">
      <c r="A212" s="79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f t="shared" si="3"/>
        <v>5.3578236319428871</v>
      </c>
    </row>
    <row r="213" spans="1:19" x14ac:dyDescent="0.3">
      <c r="A213" s="79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f t="shared" si="3"/>
        <v>4.2726887884084386</v>
      </c>
    </row>
    <row r="214" spans="1:19" x14ac:dyDescent="0.3">
      <c r="A214" s="79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f t="shared" si="3"/>
        <v>3.8616111745070434</v>
      </c>
    </row>
    <row r="215" spans="1:19" x14ac:dyDescent="0.3">
      <c r="A215" s="79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f t="shared" si="3"/>
        <v>3.6177381608829049</v>
      </c>
    </row>
    <row r="216" spans="1:19" x14ac:dyDescent="0.3">
      <c r="A216" s="79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f t="shared" si="3"/>
        <v>4.0809804210820886</v>
      </c>
    </row>
    <row r="217" spans="1:19" x14ac:dyDescent="0.3">
      <c r="A217" s="79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f t="shared" si="3"/>
        <v>3.7792355559623334</v>
      </c>
    </row>
    <row r="218" spans="1:19" x14ac:dyDescent="0.3">
      <c r="A218" s="79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f t="shared" si="3"/>
        <v>2.9219375169756225</v>
      </c>
    </row>
    <row r="219" spans="1:19" x14ac:dyDescent="0.3">
      <c r="A219" s="79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f t="shared" si="3"/>
        <v>2.1773133371563347</v>
      </c>
    </row>
    <row r="220" spans="1:19" x14ac:dyDescent="0.3">
      <c r="A220" s="79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f t="shared" si="3"/>
        <v>2.0806169699208672</v>
      </c>
    </row>
    <row r="221" spans="1:19" x14ac:dyDescent="0.3">
      <c r="A221" s="79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f t="shared" si="3"/>
        <v>2.8591422578931507</v>
      </c>
    </row>
    <row r="222" spans="1:19" x14ac:dyDescent="0.3">
      <c r="A222" s="79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f t="shared" si="3"/>
        <v>2.4940806888851759</v>
      </c>
    </row>
    <row r="223" spans="1:19" x14ac:dyDescent="0.3">
      <c r="A223" s="79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f t="shared" si="3"/>
        <v>2.5529884931170823</v>
      </c>
    </row>
    <row r="224" spans="1:19" x14ac:dyDescent="0.3">
      <c r="A224" s="79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f t="shared" si="3"/>
        <v>2.338310385751619</v>
      </c>
    </row>
    <row r="225" spans="1:19" x14ac:dyDescent="0.3">
      <c r="A225" s="79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f t="shared" si="3"/>
        <v>8.0970176586363749</v>
      </c>
    </row>
    <row r="226" spans="1:19" x14ac:dyDescent="0.3">
      <c r="A226" s="79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f t="shared" si="3"/>
        <v>3.5556276101964044</v>
      </c>
    </row>
    <row r="227" spans="1:19" x14ac:dyDescent="0.3">
      <c r="A227" s="79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f t="shared" si="3"/>
        <v>4.075192171590162</v>
      </c>
    </row>
    <row r="228" spans="1:19" x14ac:dyDescent="0.3">
      <c r="A228" s="79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f t="shared" si="3"/>
        <v>4.7396457776904901</v>
      </c>
    </row>
    <row r="229" spans="1:19" x14ac:dyDescent="0.3">
      <c r="A229" s="79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f t="shared" si="3"/>
        <v>3.868161748467386</v>
      </c>
    </row>
    <row r="230" spans="1:19" x14ac:dyDescent="0.3">
      <c r="A230" s="79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f t="shared" si="3"/>
        <v>3.5248755940613337</v>
      </c>
    </row>
    <row r="231" spans="1:19" x14ac:dyDescent="0.3">
      <c r="A231" s="79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f t="shared" si="3"/>
        <v>3.3490144595124987</v>
      </c>
    </row>
    <row r="232" spans="1:19" x14ac:dyDescent="0.3">
      <c r="A232" s="79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f t="shared" si="3"/>
        <v>3.7467977104190711</v>
      </c>
    </row>
    <row r="233" spans="1:19" x14ac:dyDescent="0.3">
      <c r="A233" s="79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f t="shared" si="3"/>
        <v>3.9382242253542885</v>
      </c>
    </row>
    <row r="234" spans="1:19" x14ac:dyDescent="0.3">
      <c r="A234" s="79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f t="shared" si="3"/>
        <v>3.731347867271007</v>
      </c>
    </row>
    <row r="235" spans="1:19" x14ac:dyDescent="0.3">
      <c r="A235" s="79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f t="shared" si="3"/>
        <v>3.4260599489511847</v>
      </c>
    </row>
    <row r="236" spans="1:19" x14ac:dyDescent="0.3">
      <c r="A236" s="79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f t="shared" si="3"/>
        <v>3.2118002364797644</v>
      </c>
    </row>
    <row r="237" spans="1:19" x14ac:dyDescent="0.3">
      <c r="A237" s="79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f t="shared" si="3"/>
        <v>4.0714578517876419</v>
      </c>
    </row>
    <row r="238" spans="1:19" x14ac:dyDescent="0.3">
      <c r="A238" s="79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f t="shared" si="3"/>
        <v>3.6187248795620386</v>
      </c>
    </row>
    <row r="239" spans="1:19" x14ac:dyDescent="0.3">
      <c r="A239" s="79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f t="shared" si="3"/>
        <v>3.8499793687014581</v>
      </c>
    </row>
    <row r="240" spans="1:19" x14ac:dyDescent="0.3">
      <c r="A240" s="79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f t="shared" si="3"/>
        <v>3.0678593218973402</v>
      </c>
    </row>
    <row r="241" spans="1:19" x14ac:dyDescent="0.3">
      <c r="A241" s="79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f t="shared" si="3"/>
        <v>3.9569502159836145</v>
      </c>
    </row>
    <row r="242" spans="1:19" x14ac:dyDescent="0.3">
      <c r="A242" s="79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f t="shared" si="3"/>
        <v>2.5657550077623545</v>
      </c>
    </row>
    <row r="243" spans="1:19" x14ac:dyDescent="0.3">
      <c r="A243" s="79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f t="shared" si="3"/>
        <v>2.6366910225594671</v>
      </c>
    </row>
    <row r="244" spans="1:19" x14ac:dyDescent="0.3">
      <c r="A244" s="79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f t="shared" si="3"/>
        <v>2.7741682952920064</v>
      </c>
    </row>
    <row r="245" spans="1:19" x14ac:dyDescent="0.3">
      <c r="A245" s="79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f t="shared" si="3"/>
        <v>2.6558335442458332</v>
      </c>
    </row>
    <row r="246" spans="1:19" x14ac:dyDescent="0.3">
      <c r="A246" s="79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f t="shared" si="3"/>
        <v>3.0652374869003749</v>
      </c>
    </row>
    <row r="247" spans="1:19" x14ac:dyDescent="0.3">
      <c r="A247" s="79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f t="shared" si="3"/>
        <v>2.7197668259527288</v>
      </c>
    </row>
    <row r="248" spans="1:19" x14ac:dyDescent="0.3">
      <c r="A248" s="79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f t="shared" si="3"/>
        <v>3.1352545445410458</v>
      </c>
    </row>
    <row r="249" spans="1:19" x14ac:dyDescent="0.3">
      <c r="A249" s="79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f t="shared" si="3"/>
        <v>3.6415657985097361</v>
      </c>
    </row>
    <row r="250" spans="1:19" x14ac:dyDescent="0.3">
      <c r="A250" s="79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f t="shared" si="3"/>
        <v>3.4278532567085782</v>
      </c>
    </row>
    <row r="251" spans="1:19" x14ac:dyDescent="0.3">
      <c r="A251" s="79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f t="shared" si="3"/>
        <v>3.2420420312684688</v>
      </c>
    </row>
    <row r="252" spans="1:19" x14ac:dyDescent="0.3">
      <c r="A252" s="79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f t="shared" si="3"/>
        <v>3.5438051425351582</v>
      </c>
    </row>
    <row r="253" spans="1:19" x14ac:dyDescent="0.3">
      <c r="A253" s="79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f t="shared" si="3"/>
        <v>4.9642218156416007</v>
      </c>
    </row>
    <row r="254" spans="1:19" x14ac:dyDescent="0.3">
      <c r="A254" s="79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f t="shared" si="3"/>
        <v>5.6520841276815323</v>
      </c>
    </row>
    <row r="255" spans="1:19" x14ac:dyDescent="0.3">
      <c r="A255" s="79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f t="shared" si="3"/>
        <v>5.8456506412811224</v>
      </c>
    </row>
    <row r="256" spans="1:19" x14ac:dyDescent="0.3">
      <c r="A256" s="79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f t="shared" si="3"/>
        <v>5.2925361258058548</v>
      </c>
    </row>
    <row r="257" spans="1:19" x14ac:dyDescent="0.3">
      <c r="A257" s="79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f t="shared" si="3"/>
        <v>7.1900842590970591</v>
      </c>
    </row>
    <row r="258" spans="1:19" x14ac:dyDescent="0.3">
      <c r="A258" s="79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f t="shared" si="3"/>
        <v>5.8663365868522765</v>
      </c>
    </row>
    <row r="259" spans="1:19" x14ac:dyDescent="0.3">
      <c r="A259" s="79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f t="shared" ref="S259:S322" si="4">SUM(C259:R259)</f>
        <v>6.2299399324504519</v>
      </c>
    </row>
    <row r="260" spans="1:19" x14ac:dyDescent="0.3">
      <c r="A260" s="79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f t="shared" si="4"/>
        <v>5.2682969344189559</v>
      </c>
    </row>
    <row r="261" spans="1:19" x14ac:dyDescent="0.3">
      <c r="A261" s="79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f t="shared" si="4"/>
        <v>4.2694834279707763</v>
      </c>
    </row>
    <row r="262" spans="1:19" x14ac:dyDescent="0.3">
      <c r="A262" s="79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f t="shared" si="4"/>
        <v>3.7018124992285402</v>
      </c>
    </row>
    <row r="263" spans="1:19" x14ac:dyDescent="0.3">
      <c r="A263" s="79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f t="shared" si="4"/>
        <v>2.8938527298326231</v>
      </c>
    </row>
    <row r="264" spans="1:19" x14ac:dyDescent="0.3">
      <c r="A264" s="79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f t="shared" si="4"/>
        <v>3.8469727178173447</v>
      </c>
    </row>
    <row r="265" spans="1:19" x14ac:dyDescent="0.3">
      <c r="A265" s="79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f t="shared" si="4"/>
        <v>3.1732545980513391</v>
      </c>
    </row>
    <row r="266" spans="1:19" x14ac:dyDescent="0.3">
      <c r="A266" s="79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f t="shared" si="4"/>
        <v>3.6946364837825212</v>
      </c>
    </row>
    <row r="267" spans="1:19" x14ac:dyDescent="0.3">
      <c r="A267" s="79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f t="shared" si="4"/>
        <v>3.223177903081043</v>
      </c>
    </row>
    <row r="268" spans="1:19" x14ac:dyDescent="0.3">
      <c r="A268" s="79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f t="shared" si="4"/>
        <v>3.1574915801549186</v>
      </c>
    </row>
    <row r="269" spans="1:19" x14ac:dyDescent="0.3">
      <c r="A269" s="79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f t="shared" si="4"/>
        <v>6.1881680994345079</v>
      </c>
    </row>
    <row r="270" spans="1:19" x14ac:dyDescent="0.3">
      <c r="A270" s="79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f t="shared" si="4"/>
        <v>3.7650761262506189</v>
      </c>
    </row>
    <row r="271" spans="1:19" x14ac:dyDescent="0.3">
      <c r="A271" s="79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f t="shared" si="4"/>
        <v>3.9769065595711739</v>
      </c>
    </row>
    <row r="272" spans="1:19" x14ac:dyDescent="0.3">
      <c r="A272" s="79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f t="shared" si="4"/>
        <v>3.2746970377557432</v>
      </c>
    </row>
    <row r="273" spans="1:19" x14ac:dyDescent="0.3">
      <c r="A273" s="79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f t="shared" si="4"/>
        <v>2.9136090170679512</v>
      </c>
    </row>
    <row r="274" spans="1:19" x14ac:dyDescent="0.3">
      <c r="A274" s="79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f t="shared" si="4"/>
        <v>4.1152636105863225</v>
      </c>
    </row>
    <row r="275" spans="1:19" x14ac:dyDescent="0.3">
      <c r="A275" s="79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f t="shared" si="4"/>
        <v>3.8261300886380414</v>
      </c>
    </row>
    <row r="276" spans="1:19" x14ac:dyDescent="0.3">
      <c r="A276" s="79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f t="shared" si="4"/>
        <v>4.2249199373762076</v>
      </c>
    </row>
    <row r="277" spans="1:19" x14ac:dyDescent="0.3">
      <c r="A277" s="79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f t="shared" si="4"/>
        <v>3.853453721386134</v>
      </c>
    </row>
    <row r="278" spans="1:19" x14ac:dyDescent="0.3">
      <c r="A278" s="79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f t="shared" si="4"/>
        <v>3.3793666018513218</v>
      </c>
    </row>
    <row r="279" spans="1:19" x14ac:dyDescent="0.3">
      <c r="A279" s="79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f t="shared" si="4"/>
        <v>3.0887763171648825</v>
      </c>
    </row>
    <row r="280" spans="1:19" x14ac:dyDescent="0.3">
      <c r="A280" s="79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f t="shared" si="4"/>
        <v>3.439405136328733</v>
      </c>
    </row>
    <row r="281" spans="1:19" x14ac:dyDescent="0.3">
      <c r="A281" s="79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f t="shared" si="4"/>
        <v>2.5831326149926004</v>
      </c>
    </row>
    <row r="282" spans="1:19" x14ac:dyDescent="0.3">
      <c r="A282" s="79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f t="shared" si="4"/>
        <v>3.5166191554742849</v>
      </c>
    </row>
    <row r="283" spans="1:19" x14ac:dyDescent="0.3">
      <c r="A283" s="79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f t="shared" si="4"/>
        <v>3.0040004279084833</v>
      </c>
    </row>
    <row r="284" spans="1:19" x14ac:dyDescent="0.3">
      <c r="A284" s="79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f t="shared" si="4"/>
        <v>2.7116496958390637</v>
      </c>
    </row>
    <row r="285" spans="1:19" x14ac:dyDescent="0.3">
      <c r="A285" s="79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f t="shared" si="4"/>
        <v>2.9842594184373472</v>
      </c>
    </row>
    <row r="286" spans="1:19" x14ac:dyDescent="0.3">
      <c r="A286" s="79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f t="shared" si="4"/>
        <v>2.6768915578440344</v>
      </c>
    </row>
    <row r="287" spans="1:19" x14ac:dyDescent="0.3">
      <c r="A287" s="79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f t="shared" si="4"/>
        <v>2.262111358722025</v>
      </c>
    </row>
    <row r="288" spans="1:19" x14ac:dyDescent="0.3">
      <c r="A288" s="79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f t="shared" si="4"/>
        <v>1.9937086672978619</v>
      </c>
    </row>
    <row r="289" spans="1:19" x14ac:dyDescent="0.3">
      <c r="A289" s="79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f t="shared" si="4"/>
        <v>2.1209401842285169</v>
      </c>
    </row>
    <row r="290" spans="1:19" x14ac:dyDescent="0.3">
      <c r="A290" s="79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f t="shared" si="4"/>
        <v>5.9800067730781565</v>
      </c>
    </row>
    <row r="291" spans="1:19" x14ac:dyDescent="0.3">
      <c r="A291" s="79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f t="shared" si="4"/>
        <v>5.605458706636429</v>
      </c>
    </row>
    <row r="292" spans="1:19" x14ac:dyDescent="0.3">
      <c r="A292" s="79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f t="shared" si="4"/>
        <v>5.2783860400539027</v>
      </c>
    </row>
    <row r="293" spans="1:19" x14ac:dyDescent="0.3">
      <c r="A293" s="79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f t="shared" si="4"/>
        <v>4.4722713170745161</v>
      </c>
    </row>
    <row r="294" spans="1:19" x14ac:dyDescent="0.3">
      <c r="A294" s="79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f t="shared" si="4"/>
        <v>3.9345565176229322</v>
      </c>
    </row>
    <row r="295" spans="1:19" x14ac:dyDescent="0.3">
      <c r="A295" s="79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f t="shared" si="4"/>
        <v>3.0436152383382855</v>
      </c>
    </row>
    <row r="296" spans="1:19" x14ac:dyDescent="0.3">
      <c r="A296" s="79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f t="shared" si="4"/>
        <v>3.9243986545361311</v>
      </c>
    </row>
    <row r="297" spans="1:19" x14ac:dyDescent="0.3">
      <c r="A297" s="79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f t="shared" si="4"/>
        <v>3.1805267033290496</v>
      </c>
    </row>
    <row r="298" spans="1:19" x14ac:dyDescent="0.3">
      <c r="A298" s="79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f t="shared" si="4"/>
        <v>3.6083282346454046</v>
      </c>
    </row>
    <row r="299" spans="1:19" x14ac:dyDescent="0.3">
      <c r="A299" s="79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f t="shared" si="4"/>
        <v>3.2147671123935773</v>
      </c>
    </row>
    <row r="300" spans="1:19" x14ac:dyDescent="0.3">
      <c r="A300" s="79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f t="shared" si="4"/>
        <v>3.0025175110988651</v>
      </c>
    </row>
    <row r="301" spans="1:19" x14ac:dyDescent="0.3">
      <c r="A301" s="79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f t="shared" si="4"/>
        <v>4.7396366316390841</v>
      </c>
    </row>
    <row r="302" spans="1:19" x14ac:dyDescent="0.3">
      <c r="A302" s="79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f t="shared" si="4"/>
        <v>3.2575152999368409</v>
      </c>
    </row>
    <row r="303" spans="1:19" x14ac:dyDescent="0.3">
      <c r="A303" s="79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f t="shared" si="4"/>
        <v>3.5324902115205132</v>
      </c>
    </row>
    <row r="304" spans="1:19" x14ac:dyDescent="0.3">
      <c r="A304" s="79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f t="shared" si="4"/>
        <v>2.915905586751391</v>
      </c>
    </row>
    <row r="305" spans="1:19" x14ac:dyDescent="0.3">
      <c r="A305" s="79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f t="shared" si="4"/>
        <v>2.3070512583480678</v>
      </c>
    </row>
    <row r="306" spans="1:19" x14ac:dyDescent="0.3">
      <c r="A306" s="79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f t="shared" si="4"/>
        <v>3.1957462037780378</v>
      </c>
    </row>
    <row r="307" spans="1:19" x14ac:dyDescent="0.3">
      <c r="A307" s="79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f t="shared" si="4"/>
        <v>3.417609384509567</v>
      </c>
    </row>
    <row r="308" spans="1:19" x14ac:dyDescent="0.3">
      <c r="A308" s="79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f t="shared" si="4"/>
        <v>3.6574403011329588</v>
      </c>
    </row>
    <row r="309" spans="1:19" x14ac:dyDescent="0.3">
      <c r="A309" s="79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f t="shared" si="4"/>
        <v>3.353429959268222</v>
      </c>
    </row>
    <row r="310" spans="1:19" x14ac:dyDescent="0.3">
      <c r="A310" s="79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f t="shared" si="4"/>
        <v>3.1771437139537286</v>
      </c>
    </row>
    <row r="311" spans="1:19" x14ac:dyDescent="0.3">
      <c r="A311" s="79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f t="shared" si="4"/>
        <v>2.6949936961928418</v>
      </c>
    </row>
    <row r="312" spans="1:19" x14ac:dyDescent="0.3">
      <c r="A312" s="79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f t="shared" si="4"/>
        <v>3.1166800515829958</v>
      </c>
    </row>
    <row r="313" spans="1:19" x14ac:dyDescent="0.3">
      <c r="A313" s="79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f t="shared" si="4"/>
        <v>3.4145673661054783</v>
      </c>
    </row>
    <row r="314" spans="1:19" x14ac:dyDescent="0.3">
      <c r="A314" s="79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f t="shared" si="4"/>
        <v>3.0988700480212428</v>
      </c>
    </row>
    <row r="315" spans="1:19" x14ac:dyDescent="0.3">
      <c r="A315" s="79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f t="shared" si="4"/>
        <v>3.1782754518575649</v>
      </c>
    </row>
    <row r="316" spans="1:19" x14ac:dyDescent="0.3">
      <c r="A316" s="79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f t="shared" si="4"/>
        <v>3.1010315583654644</v>
      </c>
    </row>
    <row r="317" spans="1:19" x14ac:dyDescent="0.3">
      <c r="A317" s="79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f t="shared" si="4"/>
        <v>3.4118552427851041</v>
      </c>
    </row>
    <row r="318" spans="1:19" x14ac:dyDescent="0.3">
      <c r="A318" s="79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f t="shared" si="4"/>
        <v>2.8665955408710042</v>
      </c>
    </row>
    <row r="319" spans="1:19" x14ac:dyDescent="0.3">
      <c r="A319" s="79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f t="shared" si="4"/>
        <v>2.9630926829868693</v>
      </c>
    </row>
    <row r="320" spans="1:19" x14ac:dyDescent="0.3">
      <c r="A320" s="79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f t="shared" si="4"/>
        <v>2.3451503917738195</v>
      </c>
    </row>
    <row r="321" spans="1:19" x14ac:dyDescent="0.3">
      <c r="A321" s="79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f t="shared" si="4"/>
        <v>2.6133518908825462</v>
      </c>
    </row>
    <row r="322" spans="1:19" x14ac:dyDescent="0.3">
      <c r="A322" s="79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f t="shared" si="4"/>
        <v>3.9003306830154889</v>
      </c>
    </row>
    <row r="323" spans="1:19" x14ac:dyDescent="0.3">
      <c r="A323" s="79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f t="shared" ref="S323:S386" si="5">SUM(C323:R323)</f>
        <v>4.2307276881561311</v>
      </c>
    </row>
    <row r="324" spans="1:19" x14ac:dyDescent="0.3">
      <c r="A324" s="79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f t="shared" si="5"/>
        <v>4.5049951589921813</v>
      </c>
    </row>
    <row r="325" spans="1:19" x14ac:dyDescent="0.3">
      <c r="A325" s="79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f t="shared" si="5"/>
        <v>3.9675696900427395</v>
      </c>
    </row>
    <row r="326" spans="1:19" x14ac:dyDescent="0.3">
      <c r="A326" s="79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f t="shared" si="5"/>
        <v>3.5582505433478442</v>
      </c>
    </row>
    <row r="327" spans="1:19" x14ac:dyDescent="0.3">
      <c r="A327" s="79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f t="shared" si="5"/>
        <v>3.0876889900686666</v>
      </c>
    </row>
    <row r="328" spans="1:19" x14ac:dyDescent="0.3">
      <c r="A328" s="79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f t="shared" si="5"/>
        <v>3.2448574563697137</v>
      </c>
    </row>
    <row r="329" spans="1:19" x14ac:dyDescent="0.3">
      <c r="A329" s="79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f t="shared" si="5"/>
        <v>3.6614204164962896</v>
      </c>
    </row>
    <row r="330" spans="1:19" x14ac:dyDescent="0.3">
      <c r="A330" s="79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f t="shared" si="5"/>
        <v>3.6256615884940326</v>
      </c>
    </row>
    <row r="331" spans="1:19" x14ac:dyDescent="0.3">
      <c r="A331" s="79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f t="shared" si="5"/>
        <v>3.4713676134792553</v>
      </c>
    </row>
    <row r="332" spans="1:19" x14ac:dyDescent="0.3">
      <c r="A332" s="79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f t="shared" si="5"/>
        <v>3.448743421112757</v>
      </c>
    </row>
    <row r="333" spans="1:19" x14ac:dyDescent="0.3">
      <c r="A333" s="79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f t="shared" si="5"/>
        <v>4.0847213518211243</v>
      </c>
    </row>
    <row r="334" spans="1:19" x14ac:dyDescent="0.3">
      <c r="A334" s="79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f t="shared" si="5"/>
        <v>3.4155535172758267</v>
      </c>
    </row>
    <row r="335" spans="1:19" x14ac:dyDescent="0.3">
      <c r="A335" s="79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f t="shared" si="5"/>
        <v>3.7249221566197437</v>
      </c>
    </row>
    <row r="336" spans="1:19" x14ac:dyDescent="0.3">
      <c r="A336" s="79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f t="shared" si="5"/>
        <v>2.9537740621828812</v>
      </c>
    </row>
    <row r="337" spans="1:19" x14ac:dyDescent="0.3">
      <c r="A337" s="79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f t="shared" si="5"/>
        <v>3.50477712484218</v>
      </c>
    </row>
    <row r="338" spans="1:19" x14ac:dyDescent="0.3">
      <c r="A338" s="79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f t="shared" si="5"/>
        <v>3.2079090291266859</v>
      </c>
    </row>
    <row r="339" spans="1:19" x14ac:dyDescent="0.3">
      <c r="A339" s="79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f t="shared" si="5"/>
        <v>3.3136201524672475</v>
      </c>
    </row>
    <row r="340" spans="1:19" x14ac:dyDescent="0.3">
      <c r="A340" s="79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f t="shared" si="5"/>
        <v>3.4575295067912113</v>
      </c>
    </row>
    <row r="341" spans="1:19" x14ac:dyDescent="0.3">
      <c r="A341" s="79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f t="shared" si="5"/>
        <v>3.4776730626817853</v>
      </c>
    </row>
    <row r="342" spans="1:19" x14ac:dyDescent="0.3">
      <c r="A342" s="79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f t="shared" si="5"/>
        <v>4.0254135204697699</v>
      </c>
    </row>
    <row r="343" spans="1:19" x14ac:dyDescent="0.3">
      <c r="A343" s="79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f t="shared" si="5"/>
        <v>2.9930913242215427</v>
      </c>
    </row>
    <row r="344" spans="1:19" x14ac:dyDescent="0.3">
      <c r="A344" s="79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f t="shared" si="5"/>
        <v>3.157463611950758</v>
      </c>
    </row>
    <row r="345" spans="1:19" x14ac:dyDescent="0.3">
      <c r="A345" s="79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f t="shared" si="5"/>
        <v>4.3564514079845065</v>
      </c>
    </row>
    <row r="346" spans="1:19" x14ac:dyDescent="0.3">
      <c r="A346" s="79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f t="shared" si="5"/>
        <v>4.7234641996598947</v>
      </c>
    </row>
    <row r="347" spans="1:19" x14ac:dyDescent="0.3">
      <c r="A347" s="79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f t="shared" si="5"/>
        <v>4.2978465370887857</v>
      </c>
    </row>
    <row r="348" spans="1:19" x14ac:dyDescent="0.3">
      <c r="A348" s="79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f t="shared" si="5"/>
        <v>2.7456902485167647</v>
      </c>
    </row>
    <row r="349" spans="1:19" x14ac:dyDescent="0.3">
      <c r="A349" s="79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f t="shared" si="5"/>
        <v>4.5237010825481567</v>
      </c>
    </row>
    <row r="350" spans="1:19" x14ac:dyDescent="0.3">
      <c r="A350" s="79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f t="shared" si="5"/>
        <v>3.7200914854913085</v>
      </c>
    </row>
    <row r="351" spans="1:19" x14ac:dyDescent="0.3">
      <c r="A351" s="79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f t="shared" si="5"/>
        <v>3.5635135219644121</v>
      </c>
    </row>
    <row r="352" spans="1:19" x14ac:dyDescent="0.3">
      <c r="A352" s="79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f t="shared" si="5"/>
        <v>3.1526166252714978</v>
      </c>
    </row>
    <row r="353" spans="1:19" x14ac:dyDescent="0.3">
      <c r="A353" s="79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f t="shared" si="5"/>
        <v>3.6591955941945633</v>
      </c>
    </row>
    <row r="354" spans="1:19" x14ac:dyDescent="0.3">
      <c r="A354" s="79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f t="shared" si="5"/>
        <v>2.0923565924909635</v>
      </c>
    </row>
    <row r="355" spans="1:19" x14ac:dyDescent="0.3">
      <c r="A355" s="79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f t="shared" si="5"/>
        <v>2.1446375484934386</v>
      </c>
    </row>
    <row r="356" spans="1:19" x14ac:dyDescent="0.3">
      <c r="A356" s="79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f t="shared" si="5"/>
        <v>2.8572626293552865</v>
      </c>
    </row>
    <row r="357" spans="1:19" x14ac:dyDescent="0.3">
      <c r="A357" s="79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f t="shared" si="5"/>
        <v>3.1685964105091085</v>
      </c>
    </row>
    <row r="358" spans="1:19" x14ac:dyDescent="0.3">
      <c r="A358" s="79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f t="shared" si="5"/>
        <v>3.0714482368667833</v>
      </c>
    </row>
    <row r="359" spans="1:19" x14ac:dyDescent="0.3">
      <c r="A359" s="79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f t="shared" si="5"/>
        <v>2.8843158166713376</v>
      </c>
    </row>
    <row r="360" spans="1:19" x14ac:dyDescent="0.3">
      <c r="A360" s="79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f t="shared" si="5"/>
        <v>3.5520206192044599</v>
      </c>
    </row>
    <row r="361" spans="1:19" x14ac:dyDescent="0.3">
      <c r="A361" s="79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f t="shared" si="5"/>
        <v>3.9927544440590736</v>
      </c>
    </row>
    <row r="362" spans="1:19" x14ac:dyDescent="0.3">
      <c r="A362" s="79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f t="shared" si="5"/>
        <v>3.7319316128354449</v>
      </c>
    </row>
    <row r="363" spans="1:19" x14ac:dyDescent="0.3">
      <c r="A363" s="79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f t="shared" si="5"/>
        <v>3.9457022226902256</v>
      </c>
    </row>
    <row r="364" spans="1:19" x14ac:dyDescent="0.3">
      <c r="A364" s="79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f t="shared" si="5"/>
        <v>3.9223204890660592</v>
      </c>
    </row>
    <row r="365" spans="1:19" x14ac:dyDescent="0.3">
      <c r="A365" s="79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f t="shared" si="5"/>
        <v>4.2643291511975399</v>
      </c>
    </row>
    <row r="366" spans="1:19" x14ac:dyDescent="0.3">
      <c r="A366" s="79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f t="shared" si="5"/>
        <v>3.4320769920309551</v>
      </c>
    </row>
    <row r="367" spans="1:19" x14ac:dyDescent="0.3">
      <c r="A367" s="79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f t="shared" si="5"/>
        <v>2.707235521751099</v>
      </c>
    </row>
    <row r="368" spans="1:19" x14ac:dyDescent="0.3">
      <c r="A368" s="79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f t="shared" si="5"/>
        <v>2.4922660754206665</v>
      </c>
    </row>
    <row r="369" spans="1:19" x14ac:dyDescent="0.3">
      <c r="A369" s="79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f t="shared" si="5"/>
        <v>3.5760357294147203</v>
      </c>
    </row>
    <row r="370" spans="1:19" x14ac:dyDescent="0.3">
      <c r="A370" s="79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f t="shared" si="5"/>
        <v>4.2489691102646825</v>
      </c>
    </row>
    <row r="371" spans="1:19" x14ac:dyDescent="0.3">
      <c r="A371" s="79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f t="shared" si="5"/>
        <v>4.4738405678905808</v>
      </c>
    </row>
    <row r="372" spans="1:19" x14ac:dyDescent="0.3">
      <c r="A372" s="79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f t="shared" si="5"/>
        <v>4.5618517590672889</v>
      </c>
    </row>
    <row r="373" spans="1:19" x14ac:dyDescent="0.3">
      <c r="A373" s="79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f t="shared" si="5"/>
        <v>3.749313165134557</v>
      </c>
    </row>
    <row r="374" spans="1:19" x14ac:dyDescent="0.3">
      <c r="A374" s="79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f t="shared" si="5"/>
        <v>3.2212635749189049</v>
      </c>
    </row>
    <row r="375" spans="1:19" x14ac:dyDescent="0.3">
      <c r="A375" s="79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f t="shared" si="5"/>
        <v>2.868396952960254</v>
      </c>
    </row>
    <row r="376" spans="1:19" x14ac:dyDescent="0.3">
      <c r="A376" s="79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f t="shared" si="5"/>
        <v>3.2385828197692952</v>
      </c>
    </row>
    <row r="377" spans="1:19" x14ac:dyDescent="0.3">
      <c r="A377" s="79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f t="shared" si="5"/>
        <v>3.478853073832755</v>
      </c>
    </row>
    <row r="378" spans="1:19" x14ac:dyDescent="0.3">
      <c r="A378" s="79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f t="shared" si="5"/>
        <v>3.4812670310089486</v>
      </c>
    </row>
    <row r="379" spans="1:19" x14ac:dyDescent="0.3">
      <c r="A379" s="79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f t="shared" si="5"/>
        <v>3.3986975637767176</v>
      </c>
    </row>
    <row r="380" spans="1:19" x14ac:dyDescent="0.3">
      <c r="A380" s="79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f t="shared" si="5"/>
        <v>3.1599233506957902</v>
      </c>
    </row>
    <row r="381" spans="1:19" x14ac:dyDescent="0.3">
      <c r="A381" s="79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f t="shared" si="5"/>
        <v>3.8411777760401939</v>
      </c>
    </row>
    <row r="382" spans="1:19" x14ac:dyDescent="0.3">
      <c r="A382" s="79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f t="shared" si="5"/>
        <v>3.383109464995365</v>
      </c>
    </row>
    <row r="383" spans="1:19" x14ac:dyDescent="0.3">
      <c r="A383" s="79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f t="shared" si="5"/>
        <v>3.3841696735569933</v>
      </c>
    </row>
    <row r="384" spans="1:19" x14ac:dyDescent="0.3">
      <c r="A384" s="79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f t="shared" si="5"/>
        <v>2.7468238776932816</v>
      </c>
    </row>
    <row r="385" spans="1:19" x14ac:dyDescent="0.3">
      <c r="A385" s="79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f t="shared" si="5"/>
        <v>3.5300366813061554</v>
      </c>
    </row>
    <row r="386" spans="1:19" x14ac:dyDescent="0.3">
      <c r="A386" s="79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f t="shared" si="5"/>
        <v>5.2970620119938205</v>
      </c>
    </row>
    <row r="387" spans="1:19" x14ac:dyDescent="0.3">
      <c r="A387" s="79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f t="shared" ref="S387:S450" si="6">SUM(C387:R387)</f>
        <v>4.8650190591322282</v>
      </c>
    </row>
    <row r="388" spans="1:19" x14ac:dyDescent="0.3">
      <c r="A388" s="79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f t="shared" si="6"/>
        <v>4.8375508653736574</v>
      </c>
    </row>
    <row r="389" spans="1:19" x14ac:dyDescent="0.3">
      <c r="A389" s="79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f t="shared" si="6"/>
        <v>4.0671058773562532</v>
      </c>
    </row>
    <row r="390" spans="1:19" x14ac:dyDescent="0.3">
      <c r="A390" s="79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f t="shared" si="6"/>
        <v>3.8523592167712857</v>
      </c>
    </row>
    <row r="391" spans="1:19" x14ac:dyDescent="0.3">
      <c r="A391" s="79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f t="shared" si="6"/>
        <v>3.4673511319532619</v>
      </c>
    </row>
    <row r="392" spans="1:19" x14ac:dyDescent="0.3">
      <c r="A392" s="79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f t="shared" si="6"/>
        <v>4.8063237378115415</v>
      </c>
    </row>
    <row r="393" spans="1:19" x14ac:dyDescent="0.3">
      <c r="A393" s="79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f t="shared" si="6"/>
        <v>4.4064872246140894</v>
      </c>
    </row>
    <row r="394" spans="1:19" x14ac:dyDescent="0.3">
      <c r="A394" s="79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f t="shared" si="6"/>
        <v>4.3425046635580031</v>
      </c>
    </row>
    <row r="395" spans="1:19" x14ac:dyDescent="0.3">
      <c r="A395" s="79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f t="shared" si="6"/>
        <v>3.6541380835866391</v>
      </c>
    </row>
    <row r="396" spans="1:19" x14ac:dyDescent="0.3">
      <c r="A396" s="79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f t="shared" si="6"/>
        <v>3.0725346805219966</v>
      </c>
    </row>
    <row r="397" spans="1:19" x14ac:dyDescent="0.3">
      <c r="A397" s="79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f t="shared" si="6"/>
        <v>5.0581153402269416</v>
      </c>
    </row>
    <row r="398" spans="1:19" x14ac:dyDescent="0.3">
      <c r="A398" s="79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f t="shared" si="6"/>
        <v>3.1595948036287558</v>
      </c>
    </row>
    <row r="399" spans="1:19" x14ac:dyDescent="0.3">
      <c r="A399" s="79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f t="shared" si="6"/>
        <v>3.6750876721921144</v>
      </c>
    </row>
    <row r="400" spans="1:19" x14ac:dyDescent="0.3">
      <c r="A400" s="79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f t="shared" si="6"/>
        <v>2.9748246113729566</v>
      </c>
    </row>
    <row r="401" spans="1:19" x14ac:dyDescent="0.3">
      <c r="A401" s="79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f t="shared" si="6"/>
        <v>2.8564974835360704</v>
      </c>
    </row>
    <row r="402" spans="1:19" x14ac:dyDescent="0.3">
      <c r="A402" s="79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f t="shared" si="6"/>
        <v>3.7051844955872957</v>
      </c>
    </row>
    <row r="403" spans="1:19" x14ac:dyDescent="0.3">
      <c r="A403" s="79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f t="shared" si="6"/>
        <v>4.2138160637319988</v>
      </c>
    </row>
    <row r="404" spans="1:19" x14ac:dyDescent="0.3">
      <c r="A404" s="79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f t="shared" si="6"/>
        <v>4.5852689366919348</v>
      </c>
    </row>
    <row r="405" spans="1:19" x14ac:dyDescent="0.3">
      <c r="A405" s="79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f t="shared" si="6"/>
        <v>3.9684611756866341</v>
      </c>
    </row>
    <row r="406" spans="1:19" x14ac:dyDescent="0.3">
      <c r="A406" s="79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f t="shared" si="6"/>
        <v>3.6658163186779817</v>
      </c>
    </row>
    <row r="407" spans="1:19" x14ac:dyDescent="0.3">
      <c r="A407" s="79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f t="shared" si="6"/>
        <v>3.4359349472590104</v>
      </c>
    </row>
    <row r="408" spans="1:19" x14ac:dyDescent="0.3">
      <c r="A408" s="79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f t="shared" si="6"/>
        <v>3.7714248384072322</v>
      </c>
    </row>
    <row r="409" spans="1:19" x14ac:dyDescent="0.3">
      <c r="A409" s="79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f t="shared" si="6"/>
        <v>3.7353036856801944</v>
      </c>
    </row>
    <row r="410" spans="1:19" x14ac:dyDescent="0.3">
      <c r="A410" s="79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f t="shared" si="6"/>
        <v>3.5371192181376898</v>
      </c>
    </row>
    <row r="411" spans="1:19" x14ac:dyDescent="0.3">
      <c r="A411" s="79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f t="shared" si="6"/>
        <v>3.4747247961062442</v>
      </c>
    </row>
    <row r="412" spans="1:19" x14ac:dyDescent="0.3">
      <c r="A412" s="79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f t="shared" si="6"/>
        <v>3.3752442036821479</v>
      </c>
    </row>
    <row r="413" spans="1:19" x14ac:dyDescent="0.3">
      <c r="A413" s="79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f t="shared" si="6"/>
        <v>4.0636900686667259</v>
      </c>
    </row>
    <row r="414" spans="1:19" x14ac:dyDescent="0.3">
      <c r="A414" s="79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f t="shared" si="6"/>
        <v>3.2873697742306809</v>
      </c>
    </row>
    <row r="415" spans="1:19" x14ac:dyDescent="0.3">
      <c r="A415" s="79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f t="shared" si="6"/>
        <v>3.2413486281588311</v>
      </c>
    </row>
    <row r="416" spans="1:19" x14ac:dyDescent="0.3">
      <c r="A416" s="79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f t="shared" si="6"/>
        <v>2.520592909269403</v>
      </c>
    </row>
    <row r="417" spans="1:19" x14ac:dyDescent="0.3">
      <c r="A417" s="79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f t="shared" si="6"/>
        <v>3.0187256348607727</v>
      </c>
    </row>
    <row r="418" spans="1:19" x14ac:dyDescent="0.3">
      <c r="A418" s="79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f t="shared" si="6"/>
        <v>3.1802326688304374</v>
      </c>
    </row>
    <row r="419" spans="1:19" x14ac:dyDescent="0.3">
      <c r="A419" s="79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f t="shared" si="6"/>
        <v>3.3452091071490804</v>
      </c>
    </row>
    <row r="420" spans="1:19" x14ac:dyDescent="0.3">
      <c r="A420" s="79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f t="shared" si="6"/>
        <v>3.9197904070427305</v>
      </c>
    </row>
    <row r="421" spans="1:19" x14ac:dyDescent="0.3">
      <c r="A421" s="79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f t="shared" si="6"/>
        <v>3.1495791050349848</v>
      </c>
    </row>
    <row r="422" spans="1:19" x14ac:dyDescent="0.3">
      <c r="A422" s="79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f t="shared" si="6"/>
        <v>2.6705125510086947</v>
      </c>
    </row>
    <row r="423" spans="1:19" x14ac:dyDescent="0.3">
      <c r="A423" s="79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f t="shared" si="6"/>
        <v>2.5704187962443488</v>
      </c>
    </row>
    <row r="424" spans="1:19" x14ac:dyDescent="0.3">
      <c r="A424" s="79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f t="shared" si="6"/>
        <v>2.9415274349196312</v>
      </c>
    </row>
    <row r="425" spans="1:19" x14ac:dyDescent="0.3">
      <c r="A425" s="79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f t="shared" si="6"/>
        <v>3.3132282067650656</v>
      </c>
    </row>
    <row r="426" spans="1:19" x14ac:dyDescent="0.3">
      <c r="A426" s="79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f t="shared" si="6"/>
        <v>2.9531244959376228</v>
      </c>
    </row>
    <row r="427" spans="1:19" x14ac:dyDescent="0.3">
      <c r="A427" s="79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f t="shared" si="6"/>
        <v>2.8419428929308879</v>
      </c>
    </row>
    <row r="428" spans="1:19" x14ac:dyDescent="0.3">
      <c r="A428" s="79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f t="shared" si="6"/>
        <v>2.9635682809660047</v>
      </c>
    </row>
    <row r="429" spans="1:19" x14ac:dyDescent="0.3">
      <c r="A429" s="79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f t="shared" si="6"/>
        <v>3.6782289698486088</v>
      </c>
    </row>
    <row r="430" spans="1:19" x14ac:dyDescent="0.3">
      <c r="A430" s="79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f t="shared" si="6"/>
        <v>3.5317558746871929</v>
      </c>
    </row>
    <row r="431" spans="1:19" x14ac:dyDescent="0.3">
      <c r="A431" s="79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f t="shared" si="6"/>
        <v>3.5741244593876922</v>
      </c>
    </row>
    <row r="432" spans="1:19" x14ac:dyDescent="0.3">
      <c r="A432" s="79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f t="shared" si="6"/>
        <v>4.025519598163787</v>
      </c>
    </row>
    <row r="433" spans="1:19" x14ac:dyDescent="0.3">
      <c r="A433" s="79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f t="shared" si="6"/>
        <v>5.0363475599476279</v>
      </c>
    </row>
    <row r="434" spans="1:19" x14ac:dyDescent="0.3">
      <c r="A434" s="79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f t="shared" si="6"/>
        <v>3.148496042239064</v>
      </c>
    </row>
    <row r="435" spans="1:19" x14ac:dyDescent="0.3">
      <c r="A435" s="79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f t="shared" si="6"/>
        <v>3.2835928230762907</v>
      </c>
    </row>
    <row r="436" spans="1:19" x14ac:dyDescent="0.3">
      <c r="A436" s="79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f t="shared" si="6"/>
        <v>3.7711676584382188</v>
      </c>
    </row>
    <row r="437" spans="1:19" x14ac:dyDescent="0.3">
      <c r="A437" s="79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f t="shared" si="6"/>
        <v>3.5196743089871689</v>
      </c>
    </row>
    <row r="438" spans="1:19" x14ac:dyDescent="0.3">
      <c r="A438" s="79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f t="shared" si="6"/>
        <v>3.4345942928474988</v>
      </c>
    </row>
    <row r="439" spans="1:19" x14ac:dyDescent="0.3">
      <c r="A439" s="79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f t="shared" si="6"/>
        <v>3.3932287999153998</v>
      </c>
    </row>
    <row r="440" spans="1:19" x14ac:dyDescent="0.3">
      <c r="A440" s="79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f t="shared" si="6"/>
        <v>3.6492870873124126</v>
      </c>
    </row>
    <row r="441" spans="1:19" x14ac:dyDescent="0.3">
      <c r="A441" s="79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f t="shared" si="6"/>
        <v>3.7633119146660303</v>
      </c>
    </row>
    <row r="442" spans="1:19" x14ac:dyDescent="0.3">
      <c r="A442" s="79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f t="shared" si="6"/>
        <v>3.3532094887684925</v>
      </c>
    </row>
    <row r="443" spans="1:19" x14ac:dyDescent="0.3">
      <c r="A443" s="79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f t="shared" si="6"/>
        <v>2.9927929587994169</v>
      </c>
    </row>
    <row r="444" spans="1:19" x14ac:dyDescent="0.3">
      <c r="A444" s="79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f t="shared" si="6"/>
        <v>2.9978012635941593</v>
      </c>
    </row>
    <row r="445" spans="1:19" x14ac:dyDescent="0.3">
      <c r="A445" s="79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f t="shared" si="6"/>
        <v>3.4514736384605906</v>
      </c>
    </row>
    <row r="446" spans="1:19" x14ac:dyDescent="0.3">
      <c r="A446" s="79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f t="shared" si="6"/>
        <v>3.4909892253821098</v>
      </c>
    </row>
    <row r="447" spans="1:19" x14ac:dyDescent="0.3">
      <c r="A447" s="79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f t="shared" si="6"/>
        <v>3.7665355120882151</v>
      </c>
    </row>
    <row r="448" spans="1:19" x14ac:dyDescent="0.3">
      <c r="A448" s="79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f t="shared" si="6"/>
        <v>3.3448082554281506</v>
      </c>
    </row>
    <row r="449" spans="1:19" x14ac:dyDescent="0.3">
      <c r="A449" s="79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f t="shared" si="6"/>
        <v>3.6614812436056368</v>
      </c>
    </row>
    <row r="450" spans="1:19" x14ac:dyDescent="0.3">
      <c r="A450" s="79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f t="shared" si="6"/>
        <v>3.271099</v>
      </c>
    </row>
    <row r="451" spans="1:19" x14ac:dyDescent="0.3">
      <c r="A451" s="79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f t="shared" ref="S451:S514" si="7">SUM(C451:R451)</f>
        <v>3.0865830000000001</v>
      </c>
    </row>
    <row r="452" spans="1:19" x14ac:dyDescent="0.3">
      <c r="A452" s="79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f t="shared" si="7"/>
        <v>2.9934500000000006</v>
      </c>
    </row>
    <row r="453" spans="1:19" x14ac:dyDescent="0.3">
      <c r="A453" s="79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f t="shared" si="7"/>
        <v>2.848033</v>
      </c>
    </row>
    <row r="454" spans="1:19" x14ac:dyDescent="0.3">
      <c r="A454" s="79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f t="shared" si="7"/>
        <v>3.0817299999999999</v>
      </c>
    </row>
    <row r="455" spans="1:19" x14ac:dyDescent="0.3">
      <c r="A455" s="79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f t="shared" si="7"/>
        <v>2.8245</v>
      </c>
    </row>
    <row r="456" spans="1:19" x14ac:dyDescent="0.3">
      <c r="A456" s="79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f t="shared" si="7"/>
        <v>3.4844719999999993</v>
      </c>
    </row>
    <row r="457" spans="1:19" x14ac:dyDescent="0.3">
      <c r="A457" s="79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f t="shared" si="7"/>
        <v>4.2287189999999999</v>
      </c>
    </row>
    <row r="458" spans="1:19" x14ac:dyDescent="0.3">
      <c r="A458" s="79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f t="shared" si="7"/>
        <v>3.1150739999999995</v>
      </c>
    </row>
    <row r="459" spans="1:19" x14ac:dyDescent="0.3">
      <c r="A459" s="79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f t="shared" si="7"/>
        <v>2.8807970000000003</v>
      </c>
    </row>
    <row r="460" spans="1:19" x14ac:dyDescent="0.3">
      <c r="A460" s="79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f t="shared" si="7"/>
        <v>2.7074669999999998</v>
      </c>
    </row>
    <row r="461" spans="1:19" x14ac:dyDescent="0.3">
      <c r="A461" s="79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f t="shared" si="7"/>
        <v>3.9132629999999993</v>
      </c>
    </row>
    <row r="462" spans="1:19" x14ac:dyDescent="0.3">
      <c r="A462" s="79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f t="shared" si="7"/>
        <v>4.1316840000000008</v>
      </c>
    </row>
    <row r="463" spans="1:19" x14ac:dyDescent="0.3">
      <c r="A463" s="79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f t="shared" si="7"/>
        <v>4.3019140000000009</v>
      </c>
    </row>
    <row r="464" spans="1:19" x14ac:dyDescent="0.3">
      <c r="A464" s="79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f t="shared" si="7"/>
        <v>3.2206429999999995</v>
      </c>
    </row>
    <row r="465" spans="1:19" x14ac:dyDescent="0.3">
      <c r="A465" s="79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f t="shared" si="7"/>
        <v>3.678356</v>
      </c>
    </row>
    <row r="466" spans="1:19" x14ac:dyDescent="0.3">
      <c r="A466" s="79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f t="shared" si="7"/>
        <v>4.753177899632469</v>
      </c>
    </row>
    <row r="467" spans="1:19" x14ac:dyDescent="0.3">
      <c r="A467" s="79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f t="shared" si="7"/>
        <v>4.8956247161552975</v>
      </c>
    </row>
    <row r="468" spans="1:19" x14ac:dyDescent="0.3">
      <c r="A468" s="79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f t="shared" si="7"/>
        <v>4.7340861546423882</v>
      </c>
    </row>
    <row r="469" spans="1:19" x14ac:dyDescent="0.3">
      <c r="A469" s="79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f t="shared" si="7"/>
        <v>3.7708800290488602</v>
      </c>
    </row>
    <row r="470" spans="1:19" x14ac:dyDescent="0.3">
      <c r="A470" s="79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f t="shared" si="7"/>
        <v>3.3760847132581024</v>
      </c>
    </row>
    <row r="471" spans="1:19" x14ac:dyDescent="0.3">
      <c r="A471" s="79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f t="shared" si="7"/>
        <v>3.0653144574785092</v>
      </c>
    </row>
    <row r="472" spans="1:19" x14ac:dyDescent="0.3">
      <c r="A472" s="79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f t="shared" si="7"/>
        <v>3.3528129059968337</v>
      </c>
    </row>
    <row r="473" spans="1:19" x14ac:dyDescent="0.3">
      <c r="A473" s="79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f t="shared" si="7"/>
        <v>3.6170521830925071</v>
      </c>
    </row>
    <row r="474" spans="1:19" x14ac:dyDescent="0.3">
      <c r="A474" s="79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f t="shared" si="7"/>
        <v>3.3564080762040485</v>
      </c>
    </row>
    <row r="475" spans="1:19" x14ac:dyDescent="0.3">
      <c r="A475" s="79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f t="shared" si="7"/>
        <v>3.0897555804498329</v>
      </c>
    </row>
    <row r="476" spans="1:19" x14ac:dyDescent="0.3">
      <c r="A476" s="79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f t="shared" si="7"/>
        <v>2.9119908400086034</v>
      </c>
    </row>
    <row r="477" spans="1:19" x14ac:dyDescent="0.3">
      <c r="A477" s="79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f t="shared" si="7"/>
        <v>3.648504709837272</v>
      </c>
    </row>
    <row r="478" spans="1:19" x14ac:dyDescent="0.3">
      <c r="A478" s="79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f t="shared" si="7"/>
        <v>3.2974605873719538</v>
      </c>
    </row>
    <row r="479" spans="1:19" x14ac:dyDescent="0.3">
      <c r="A479" s="79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f t="shared" si="7"/>
        <v>3.3991582847336317</v>
      </c>
    </row>
    <row r="480" spans="1:19" x14ac:dyDescent="0.3">
      <c r="A480" s="79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f t="shared" si="7"/>
        <v>3.0573554812067849</v>
      </c>
    </row>
    <row r="481" spans="1:19" x14ac:dyDescent="0.3">
      <c r="A481" s="79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f t="shared" si="7"/>
        <v>3.6843207928947672</v>
      </c>
    </row>
    <row r="482" spans="1:19" x14ac:dyDescent="0.3">
      <c r="A482" s="79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f t="shared" si="7"/>
        <v>4.6394065246161222</v>
      </c>
    </row>
    <row r="483" spans="1:19" x14ac:dyDescent="0.3">
      <c r="A483" s="79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f t="shared" si="7"/>
        <v>4.786738414857985</v>
      </c>
    </row>
    <row r="484" spans="1:19" x14ac:dyDescent="0.3">
      <c r="A484" s="79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f t="shared" si="7"/>
        <v>4.649311735473967</v>
      </c>
    </row>
    <row r="485" spans="1:19" x14ac:dyDescent="0.3">
      <c r="A485" s="79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f t="shared" si="7"/>
        <v>3.5326667998587364</v>
      </c>
    </row>
    <row r="486" spans="1:19" x14ac:dyDescent="0.3">
      <c r="A486" s="79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f t="shared" si="7"/>
        <v>3.0333407164456738</v>
      </c>
    </row>
    <row r="487" spans="1:19" x14ac:dyDescent="0.3">
      <c r="A487" s="79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f t="shared" si="7"/>
        <v>2.8544244311076086</v>
      </c>
    </row>
    <row r="488" spans="1:19" x14ac:dyDescent="0.3">
      <c r="A488" s="79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f t="shared" si="7"/>
        <v>3.2846423106681888</v>
      </c>
    </row>
    <row r="489" spans="1:19" x14ac:dyDescent="0.3">
      <c r="A489" s="79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f t="shared" si="7"/>
        <v>3.6001432540238461</v>
      </c>
    </row>
    <row r="490" spans="1:19" x14ac:dyDescent="0.3">
      <c r="A490" s="79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f t="shared" si="7"/>
        <v>3.3539156264434213</v>
      </c>
    </row>
    <row r="491" spans="1:19" x14ac:dyDescent="0.3">
      <c r="A491" s="79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f t="shared" si="7"/>
        <v>3.0293250187118632</v>
      </c>
    </row>
    <row r="492" spans="1:19" x14ac:dyDescent="0.3">
      <c r="A492" s="79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f t="shared" si="7"/>
        <v>2.7533485164681695</v>
      </c>
    </row>
    <row r="493" spans="1:19" x14ac:dyDescent="0.3">
      <c r="A493" s="79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f t="shared" si="7"/>
        <v>3.3529594493418813</v>
      </c>
    </row>
    <row r="494" spans="1:19" x14ac:dyDescent="0.3">
      <c r="A494" s="79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f t="shared" si="7"/>
        <v>3.1945300970650439</v>
      </c>
    </row>
    <row r="495" spans="1:19" x14ac:dyDescent="0.3">
      <c r="A495" s="79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f t="shared" si="7"/>
        <v>3.2248413983295925</v>
      </c>
    </row>
    <row r="496" spans="1:19" x14ac:dyDescent="0.3">
      <c r="A496" s="79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f t="shared" si="7"/>
        <v>2.9187977922805746</v>
      </c>
    </row>
    <row r="497" spans="1:19" x14ac:dyDescent="0.3">
      <c r="A497" s="79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f t="shared" si="7"/>
        <v>3.1899422515185316</v>
      </c>
    </row>
    <row r="498" spans="1:19" x14ac:dyDescent="0.3">
      <c r="A498" s="79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f t="shared" si="7"/>
        <v>4.2563281991647788</v>
      </c>
    </row>
    <row r="499" spans="1:19" x14ac:dyDescent="0.3">
      <c r="A499" s="79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f t="shared" si="7"/>
        <v>4.4115399182172395</v>
      </c>
    </row>
    <row r="500" spans="1:19" x14ac:dyDescent="0.3">
      <c r="A500" s="79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f t="shared" si="7"/>
        <v>4.4894375835448548</v>
      </c>
    </row>
    <row r="501" spans="1:19" x14ac:dyDescent="0.3">
      <c r="A501" s="79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f t="shared" si="7"/>
        <v>4.0749898295013933</v>
      </c>
    </row>
    <row r="502" spans="1:19" x14ac:dyDescent="0.3">
      <c r="A502" s="79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f t="shared" si="7"/>
        <v>3.5978390987128712</v>
      </c>
    </row>
    <row r="503" spans="1:19" x14ac:dyDescent="0.3">
      <c r="A503" s="79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f t="shared" si="7"/>
        <v>3.0483302679493525</v>
      </c>
    </row>
    <row r="504" spans="1:19" x14ac:dyDescent="0.3">
      <c r="A504" s="79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f t="shared" si="7"/>
        <v>2.9315042467935251</v>
      </c>
    </row>
    <row r="505" spans="1:19" x14ac:dyDescent="0.3">
      <c r="A505" s="79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f t="shared" si="7"/>
        <v>3.5786716338043458</v>
      </c>
    </row>
    <row r="506" spans="1:19" x14ac:dyDescent="0.3">
      <c r="A506" s="79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f t="shared" si="7"/>
        <v>3.393256240742796</v>
      </c>
    </row>
    <row r="507" spans="1:19" x14ac:dyDescent="0.3">
      <c r="A507" s="79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f t="shared" si="7"/>
        <v>3.1291146385310582</v>
      </c>
    </row>
    <row r="508" spans="1:19" x14ac:dyDescent="0.3">
      <c r="A508" s="79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f t="shared" si="7"/>
        <v>2.7786941426023297</v>
      </c>
    </row>
    <row r="509" spans="1:19" x14ac:dyDescent="0.3">
      <c r="A509" s="79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f t="shared" si="7"/>
        <v>3.2122373437484537</v>
      </c>
    </row>
    <row r="510" spans="1:19" x14ac:dyDescent="0.3">
      <c r="A510" s="79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f t="shared" si="7"/>
        <v>2.7717207157600159</v>
      </c>
    </row>
    <row r="511" spans="1:19" x14ac:dyDescent="0.3">
      <c r="A511" s="79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f t="shared" si="7"/>
        <v>2.5430218828634521</v>
      </c>
    </row>
    <row r="512" spans="1:19" x14ac:dyDescent="0.3">
      <c r="A512" s="79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f t="shared" si="7"/>
        <v>2.0147243931781778</v>
      </c>
    </row>
    <row r="513" spans="1:19" x14ac:dyDescent="0.3">
      <c r="A513" s="79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f t="shared" si="7"/>
        <v>2.9940704591636798</v>
      </c>
    </row>
    <row r="514" spans="1:19" x14ac:dyDescent="0.3">
      <c r="A514" s="79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f t="shared" si="7"/>
        <v>4.4190697983645082</v>
      </c>
    </row>
    <row r="515" spans="1:19" x14ac:dyDescent="0.3">
      <c r="A515" s="79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f t="shared" ref="S515:S578" si="8">SUM(C515:R515)</f>
        <v>4.6082953649555671</v>
      </c>
    </row>
    <row r="516" spans="1:19" x14ac:dyDescent="0.3">
      <c r="A516" s="79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f t="shared" si="8"/>
        <v>5.3887750502422387</v>
      </c>
    </row>
    <row r="517" spans="1:19" x14ac:dyDescent="0.3">
      <c r="A517" s="79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f t="shared" si="8"/>
        <v>4.3939203957807722</v>
      </c>
    </row>
    <row r="518" spans="1:19" x14ac:dyDescent="0.3">
      <c r="A518" s="79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f t="shared" si="8"/>
        <v>3.3775685615958984</v>
      </c>
    </row>
    <row r="519" spans="1:19" x14ac:dyDescent="0.3">
      <c r="A519" s="79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f t="shared" si="8"/>
        <v>2.7624227044407972</v>
      </c>
    </row>
    <row r="520" spans="1:19" x14ac:dyDescent="0.3">
      <c r="A520" s="79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f t="shared" si="8"/>
        <v>3.0805978594263195</v>
      </c>
    </row>
    <row r="521" spans="1:19" x14ac:dyDescent="0.3">
      <c r="A521" s="79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f t="shared" si="8"/>
        <v>3.4100207590815623</v>
      </c>
    </row>
    <row r="522" spans="1:19" x14ac:dyDescent="0.3">
      <c r="A522" s="79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f t="shared" si="8"/>
        <v>3.1677742787504601</v>
      </c>
    </row>
    <row r="523" spans="1:19" x14ac:dyDescent="0.3">
      <c r="A523" s="79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f t="shared" si="8"/>
        <v>2.7306914431243348</v>
      </c>
    </row>
    <row r="524" spans="1:19" x14ac:dyDescent="0.3">
      <c r="A524" s="79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f t="shared" si="8"/>
        <v>2.5521097134635737</v>
      </c>
    </row>
    <row r="525" spans="1:19" x14ac:dyDescent="0.3">
      <c r="A525" s="79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f t="shared" si="8"/>
        <v>3.4822566008041984</v>
      </c>
    </row>
    <row r="526" spans="1:19" x14ac:dyDescent="0.3">
      <c r="A526" s="79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f t="shared" si="8"/>
        <v>3.2458362322275516</v>
      </c>
    </row>
    <row r="527" spans="1:19" x14ac:dyDescent="0.3">
      <c r="A527" s="79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f t="shared" si="8"/>
        <v>3.6493780899136876</v>
      </c>
    </row>
    <row r="528" spans="1:19" x14ac:dyDescent="0.3">
      <c r="A528" s="79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f t="shared" si="8"/>
        <v>3.2797232818645958</v>
      </c>
    </row>
    <row r="529" spans="1:19" x14ac:dyDescent="0.3">
      <c r="A529" s="79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f t="shared" si="8"/>
        <v>3.829625025733657</v>
      </c>
    </row>
    <row r="530" spans="1:19" x14ac:dyDescent="0.3">
      <c r="A530" s="79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f t="shared" si="8"/>
        <v>3.5137396061598025</v>
      </c>
    </row>
    <row r="531" spans="1:19" x14ac:dyDescent="0.3">
      <c r="A531" s="79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f t="shared" si="8"/>
        <v>3.403489926981019</v>
      </c>
    </row>
    <row r="532" spans="1:19" x14ac:dyDescent="0.3">
      <c r="A532" s="79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f t="shared" si="8"/>
        <v>3.1492207005009325</v>
      </c>
    </row>
    <row r="533" spans="1:19" x14ac:dyDescent="0.3">
      <c r="A533" s="79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f t="shared" si="8"/>
        <v>2.789918387721622</v>
      </c>
    </row>
    <row r="534" spans="1:19" x14ac:dyDescent="0.3">
      <c r="A534" s="79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f t="shared" si="8"/>
        <v>3.3888465092529372</v>
      </c>
    </row>
    <row r="535" spans="1:19" x14ac:dyDescent="0.3">
      <c r="A535" s="79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f t="shared" si="8"/>
        <v>2.7791091965771226</v>
      </c>
    </row>
    <row r="536" spans="1:19" x14ac:dyDescent="0.3">
      <c r="A536" s="79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f t="shared" si="8"/>
        <v>3.0234892293072066</v>
      </c>
    </row>
    <row r="537" spans="1:19" x14ac:dyDescent="0.3">
      <c r="A537" s="79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f t="shared" si="8"/>
        <v>3.4942005457307244</v>
      </c>
    </row>
    <row r="538" spans="1:19" x14ac:dyDescent="0.3">
      <c r="A538" s="79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f t="shared" si="8"/>
        <v>3.2788028410012413</v>
      </c>
    </row>
    <row r="539" spans="1:19" x14ac:dyDescent="0.3">
      <c r="A539" s="79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f t="shared" si="8"/>
        <v>3.0208167082210071</v>
      </c>
    </row>
    <row r="540" spans="1:19" x14ac:dyDescent="0.3">
      <c r="A540" s="79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f t="shared" si="8"/>
        <v>3.0614834190825229</v>
      </c>
    </row>
    <row r="541" spans="1:19" x14ac:dyDescent="0.3">
      <c r="A541" s="79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f t="shared" si="8"/>
        <v>3.5914239628124145</v>
      </c>
    </row>
    <row r="542" spans="1:19" x14ac:dyDescent="0.3">
      <c r="A542" s="79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f t="shared" si="8"/>
        <v>3.6083792613720864</v>
      </c>
    </row>
    <row r="543" spans="1:19" x14ac:dyDescent="0.3">
      <c r="A543" s="79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f t="shared" si="8"/>
        <v>3.5094472674714354</v>
      </c>
    </row>
    <row r="544" spans="1:19" x14ac:dyDescent="0.3">
      <c r="A544" s="79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f t="shared" si="8"/>
        <v>4.551768286992508</v>
      </c>
    </row>
    <row r="545" spans="1:19" x14ac:dyDescent="0.3">
      <c r="A545" s="79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f t="shared" si="8"/>
        <v>4.6821553297637744</v>
      </c>
    </row>
    <row r="546" spans="1:19" x14ac:dyDescent="0.3">
      <c r="A546" s="79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f t="shared" si="8"/>
        <v>5.4448050169493589</v>
      </c>
    </row>
    <row r="547" spans="1:19" x14ac:dyDescent="0.3">
      <c r="A547" s="79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f t="shared" si="8"/>
        <v>5.4352562154680788</v>
      </c>
    </row>
    <row r="548" spans="1:19" x14ac:dyDescent="0.3">
      <c r="A548" s="79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f t="shared" si="8"/>
        <v>5.2439277844251286</v>
      </c>
    </row>
    <row r="549" spans="1:19" x14ac:dyDescent="0.3">
      <c r="A549" s="79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f t="shared" si="8"/>
        <v>4.2026430444501974</v>
      </c>
    </row>
    <row r="550" spans="1:19" x14ac:dyDescent="0.3">
      <c r="A550" s="79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f t="shared" si="8"/>
        <v>4.1781285016096721</v>
      </c>
    </row>
    <row r="551" spans="1:19" x14ac:dyDescent="0.3">
      <c r="A551" s="79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f t="shared" si="8"/>
        <v>3.2817021437776583</v>
      </c>
    </row>
    <row r="552" spans="1:19" x14ac:dyDescent="0.3">
      <c r="A552" s="79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f t="shared" si="8"/>
        <v>4.581615433515668</v>
      </c>
    </row>
    <row r="553" spans="1:19" x14ac:dyDescent="0.3">
      <c r="A553" s="79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f t="shared" si="8"/>
        <v>3.5514730866175133</v>
      </c>
    </row>
    <row r="554" spans="1:19" x14ac:dyDescent="0.3">
      <c r="A554" s="79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f t="shared" si="8"/>
        <v>4.01556813989259</v>
      </c>
    </row>
    <row r="555" spans="1:19" x14ac:dyDescent="0.3">
      <c r="A555" s="79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f t="shared" si="8"/>
        <v>3.5523398220611435</v>
      </c>
    </row>
    <row r="556" spans="1:19" x14ac:dyDescent="0.3">
      <c r="A556" s="79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f t="shared" si="8"/>
        <v>3.3763022019528566</v>
      </c>
    </row>
    <row r="557" spans="1:19" x14ac:dyDescent="0.3">
      <c r="A557" s="79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f t="shared" si="8"/>
        <v>7.0781934746791899</v>
      </c>
    </row>
    <row r="558" spans="1:19" x14ac:dyDescent="0.3">
      <c r="A558" s="79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f t="shared" si="8"/>
        <v>3.6108538782272803</v>
      </c>
    </row>
    <row r="559" spans="1:19" x14ac:dyDescent="0.3">
      <c r="A559" s="79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f t="shared" si="8"/>
        <v>4.0881761221937918</v>
      </c>
    </row>
    <row r="560" spans="1:19" x14ac:dyDescent="0.3">
      <c r="A560" s="79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f t="shared" si="8"/>
        <v>2.6109857512341854</v>
      </c>
    </row>
    <row r="561" spans="1:19" x14ac:dyDescent="0.3">
      <c r="A561" s="79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f t="shared" si="8"/>
        <v>3.9806367533522109</v>
      </c>
    </row>
    <row r="562" spans="1:19" x14ac:dyDescent="0.3">
      <c r="A562" s="79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f t="shared" si="8"/>
        <v>4.4666906478611157</v>
      </c>
    </row>
    <row r="563" spans="1:19" x14ac:dyDescent="0.3">
      <c r="A563" s="79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f t="shared" si="8"/>
        <v>4.3300235796665154</v>
      </c>
    </row>
    <row r="564" spans="1:19" x14ac:dyDescent="0.3">
      <c r="A564" s="79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f t="shared" si="8"/>
        <v>4.6006772570882077</v>
      </c>
    </row>
    <row r="565" spans="1:19" x14ac:dyDescent="0.3">
      <c r="A565" s="79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f t="shared" si="8"/>
        <v>3.6725291291264215</v>
      </c>
    </row>
    <row r="566" spans="1:19" x14ac:dyDescent="0.3">
      <c r="A566" s="79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f t="shared" si="8"/>
        <v>3.5939141110643305</v>
      </c>
    </row>
    <row r="567" spans="1:19" x14ac:dyDescent="0.3">
      <c r="A567" s="79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f t="shared" si="8"/>
        <v>3.3117015215920107</v>
      </c>
    </row>
    <row r="568" spans="1:19" x14ac:dyDescent="0.3">
      <c r="A568" s="79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f t="shared" si="8"/>
        <v>3.5541875262104319</v>
      </c>
    </row>
    <row r="569" spans="1:19" x14ac:dyDescent="0.3">
      <c r="A569" s="79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f t="shared" si="8"/>
        <v>3.8206223314139058</v>
      </c>
    </row>
    <row r="570" spans="1:19" x14ac:dyDescent="0.3">
      <c r="A570" s="79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f t="shared" si="8"/>
        <v>3.9058726828046342</v>
      </c>
    </row>
    <row r="571" spans="1:19" x14ac:dyDescent="0.3">
      <c r="A571" s="79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f t="shared" si="8"/>
        <v>3.6165608304206818</v>
      </c>
    </row>
    <row r="572" spans="1:19" x14ac:dyDescent="0.3">
      <c r="A572" s="79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f t="shared" si="8"/>
        <v>3.1876580065897402</v>
      </c>
    </row>
    <row r="573" spans="1:19" x14ac:dyDescent="0.3">
      <c r="A573" s="79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f t="shared" si="8"/>
        <v>3.8990929115720228</v>
      </c>
    </row>
    <row r="574" spans="1:19" x14ac:dyDescent="0.3">
      <c r="A574" s="79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f t="shared" si="8"/>
        <v>3.592462520538545</v>
      </c>
    </row>
    <row r="575" spans="1:19" x14ac:dyDescent="0.3">
      <c r="A575" s="79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f t="shared" si="8"/>
        <v>3.4926201134237398</v>
      </c>
    </row>
    <row r="576" spans="1:19" x14ac:dyDescent="0.3">
      <c r="A576" s="79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f t="shared" si="8"/>
        <v>2.4685626510496621</v>
      </c>
    </row>
    <row r="577" spans="1:19" x14ac:dyDescent="0.3">
      <c r="A577" s="79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f t="shared" si="8"/>
        <v>2.4033297094961426</v>
      </c>
    </row>
    <row r="578" spans="1:19" x14ac:dyDescent="0.3">
      <c r="A578" s="79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f t="shared" si="8"/>
        <v>4.4784679091527684</v>
      </c>
    </row>
    <row r="579" spans="1:19" x14ac:dyDescent="0.3">
      <c r="A579" s="79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f t="shared" ref="S579:S642" si="9">SUM(C579:R579)</f>
        <v>5.3782606422537391</v>
      </c>
    </row>
    <row r="580" spans="1:19" x14ac:dyDescent="0.3">
      <c r="A580" s="79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f t="shared" si="9"/>
        <v>4.3571759897053131</v>
      </c>
    </row>
    <row r="581" spans="1:19" x14ac:dyDescent="0.3">
      <c r="A581" s="79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f t="shared" si="9"/>
        <v>3.8149261951059281</v>
      </c>
    </row>
    <row r="582" spans="1:19" x14ac:dyDescent="0.3">
      <c r="A582" s="79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f t="shared" si="9"/>
        <v>2.8965331934515541</v>
      </c>
    </row>
    <row r="583" spans="1:19" x14ac:dyDescent="0.3">
      <c r="A583" s="79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f t="shared" si="9"/>
        <v>2.7011401202458551</v>
      </c>
    </row>
    <row r="584" spans="1:19" x14ac:dyDescent="0.3">
      <c r="A584" s="79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f t="shared" si="9"/>
        <v>3.7032633954644578</v>
      </c>
    </row>
    <row r="585" spans="1:19" x14ac:dyDescent="0.3">
      <c r="A585" s="79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f t="shared" si="9"/>
        <v>4.0880025065329093</v>
      </c>
    </row>
    <row r="586" spans="1:19" x14ac:dyDescent="0.3">
      <c r="A586" s="79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f t="shared" si="9"/>
        <v>3.3608652628221618</v>
      </c>
    </row>
    <row r="587" spans="1:19" x14ac:dyDescent="0.3">
      <c r="A587" s="79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f t="shared" si="9"/>
        <v>2.7732373777207671</v>
      </c>
    </row>
    <row r="588" spans="1:19" x14ac:dyDescent="0.3">
      <c r="A588" s="79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f t="shared" si="9"/>
        <v>2.919297465836197</v>
      </c>
    </row>
    <row r="589" spans="1:19" x14ac:dyDescent="0.3">
      <c r="A589" s="79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f t="shared" si="9"/>
        <v>2.0733901296053903</v>
      </c>
    </row>
    <row r="590" spans="1:19" x14ac:dyDescent="0.3">
      <c r="A590" s="79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f t="shared" si="9"/>
        <v>2.1545480983005363</v>
      </c>
    </row>
    <row r="591" spans="1:19" x14ac:dyDescent="0.3">
      <c r="A591" s="79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f t="shared" si="9"/>
        <v>1.5115469308673022</v>
      </c>
    </row>
    <row r="592" spans="1:19" x14ac:dyDescent="0.3">
      <c r="A592" s="79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f t="shared" si="9"/>
        <v>0.92254085530014751</v>
      </c>
    </row>
    <row r="593" spans="1:19" x14ac:dyDescent="0.3">
      <c r="A593" s="79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f t="shared" si="9"/>
        <v>1.2426150628550805</v>
      </c>
    </row>
    <row r="594" spans="1:19" x14ac:dyDescent="0.3">
      <c r="A594" s="79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f t="shared" si="9"/>
        <v>3.6248395114780503</v>
      </c>
    </row>
    <row r="595" spans="1:19" x14ac:dyDescent="0.3">
      <c r="A595" s="79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f t="shared" si="9"/>
        <v>3.9999073864535784</v>
      </c>
    </row>
    <row r="596" spans="1:19" x14ac:dyDescent="0.3">
      <c r="A596" s="79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f t="shared" si="9"/>
        <v>4.1928797186850622</v>
      </c>
    </row>
    <row r="597" spans="1:19" x14ac:dyDescent="0.3">
      <c r="A597" s="79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f t="shared" si="9"/>
        <v>3.3671351823760047</v>
      </c>
    </row>
    <row r="598" spans="1:19" x14ac:dyDescent="0.3">
      <c r="A598" s="79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f t="shared" si="9"/>
        <v>3.0647725433477744</v>
      </c>
    </row>
    <row r="599" spans="1:19" x14ac:dyDescent="0.3">
      <c r="A599" s="79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f t="shared" si="9"/>
        <v>2.4137545929967441</v>
      </c>
    </row>
    <row r="600" spans="1:19" x14ac:dyDescent="0.3">
      <c r="A600" s="79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f t="shared" si="9"/>
        <v>2.7660340415575888</v>
      </c>
    </row>
    <row r="601" spans="1:19" x14ac:dyDescent="0.3">
      <c r="A601" s="79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f t="shared" si="9"/>
        <v>3.4522930815300676</v>
      </c>
    </row>
    <row r="602" spans="1:19" x14ac:dyDescent="0.3">
      <c r="A602" s="79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f t="shared" si="9"/>
        <v>3.1001499372322829</v>
      </c>
    </row>
    <row r="603" spans="1:19" x14ac:dyDescent="0.3">
      <c r="A603" s="79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f t="shared" si="9"/>
        <v>2.8605293643723795</v>
      </c>
    </row>
    <row r="604" spans="1:19" x14ac:dyDescent="0.3">
      <c r="A604" s="79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f t="shared" si="9"/>
        <v>2.6495171542334428</v>
      </c>
    </row>
    <row r="605" spans="1:19" x14ac:dyDescent="0.3">
      <c r="A605" s="79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f t="shared" si="9"/>
        <v>3.072593755748052</v>
      </c>
    </row>
    <row r="606" spans="1:19" x14ac:dyDescent="0.3">
      <c r="A606" s="79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f t="shared" si="9"/>
        <v>2.9269065539499581</v>
      </c>
    </row>
    <row r="607" spans="1:19" x14ac:dyDescent="0.3">
      <c r="A607" s="79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f t="shared" si="9"/>
        <v>2.3348363365152554</v>
      </c>
    </row>
    <row r="608" spans="1:19" x14ac:dyDescent="0.3">
      <c r="A608" s="79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f t="shared" si="9"/>
        <v>2.4012324767069804</v>
      </c>
    </row>
    <row r="609" spans="1:19" x14ac:dyDescent="0.3">
      <c r="A609" s="79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f t="shared" si="9"/>
        <v>3.2332156548588102</v>
      </c>
    </row>
    <row r="610" spans="1:19" x14ac:dyDescent="0.3">
      <c r="A610" s="79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f t="shared" si="9"/>
        <v>3.2967638651878883</v>
      </c>
    </row>
    <row r="611" spans="1:19" x14ac:dyDescent="0.3">
      <c r="A611" s="79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f t="shared" si="9"/>
        <v>2.8528342983631578</v>
      </c>
    </row>
    <row r="612" spans="1:19" x14ac:dyDescent="0.3">
      <c r="A612" s="79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f t="shared" si="9"/>
        <v>3.0013222693506667</v>
      </c>
    </row>
    <row r="613" spans="1:19" x14ac:dyDescent="0.3">
      <c r="A613" s="79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f t="shared" si="9"/>
        <v>2.9856096032475032</v>
      </c>
    </row>
    <row r="614" spans="1:19" x14ac:dyDescent="0.3">
      <c r="A614" s="79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f t="shared" si="9"/>
        <v>3.408592478339882</v>
      </c>
    </row>
    <row r="615" spans="1:19" x14ac:dyDescent="0.3">
      <c r="A615" s="79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f t="shared" si="9"/>
        <v>2.989094766525239</v>
      </c>
    </row>
    <row r="616" spans="1:19" x14ac:dyDescent="0.3">
      <c r="A616" s="79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f t="shared" si="9"/>
        <v>3.3000404729609873</v>
      </c>
    </row>
    <row r="617" spans="1:19" x14ac:dyDescent="0.3">
      <c r="A617" s="79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f t="shared" si="9"/>
        <v>3.6687196249638361</v>
      </c>
    </row>
    <row r="618" spans="1:19" x14ac:dyDescent="0.3">
      <c r="A618" s="79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f t="shared" si="9"/>
        <v>3.4716471179837707</v>
      </c>
    </row>
    <row r="619" spans="1:19" x14ac:dyDescent="0.3">
      <c r="A619" s="79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f t="shared" si="9"/>
        <v>3.5500459074023607</v>
      </c>
    </row>
    <row r="620" spans="1:19" x14ac:dyDescent="0.3">
      <c r="A620" s="79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f t="shared" si="9"/>
        <v>3.9178088105512892</v>
      </c>
    </row>
    <row r="621" spans="1:19" x14ac:dyDescent="0.3">
      <c r="A621" s="79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f t="shared" si="9"/>
        <v>4.697236746629514</v>
      </c>
    </row>
    <row r="622" spans="1:19" x14ac:dyDescent="0.3">
      <c r="A622" s="79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f t="shared" si="9"/>
        <v>4.5787728397646417</v>
      </c>
    </row>
    <row r="623" spans="1:19" x14ac:dyDescent="0.3">
      <c r="A623" s="79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f t="shared" si="9"/>
        <v>3.5353544321100521</v>
      </c>
    </row>
    <row r="624" spans="1:19" x14ac:dyDescent="0.3">
      <c r="A624" s="79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f t="shared" si="9"/>
        <v>5.8902029313405295</v>
      </c>
    </row>
    <row r="625" spans="1:19" x14ac:dyDescent="0.3">
      <c r="A625" s="79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f t="shared" si="9"/>
        <v>6.610144989540875</v>
      </c>
    </row>
    <row r="626" spans="1:19" x14ac:dyDescent="0.3">
      <c r="A626" s="79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f t="shared" si="9"/>
        <v>2.9844729999999999</v>
      </c>
    </row>
    <row r="627" spans="1:19" x14ac:dyDescent="0.3">
      <c r="A627" s="79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f t="shared" si="9"/>
        <v>2.6801879999999998</v>
      </c>
    </row>
    <row r="628" spans="1:19" x14ac:dyDescent="0.3">
      <c r="A628" s="79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f t="shared" si="9"/>
        <v>2.6229180000000012</v>
      </c>
    </row>
    <row r="629" spans="1:19" x14ac:dyDescent="0.3">
      <c r="A629" s="79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f t="shared" si="9"/>
        <v>2.1682769999999998</v>
      </c>
    </row>
    <row r="630" spans="1:19" x14ac:dyDescent="0.3">
      <c r="A630" s="79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f t="shared" si="9"/>
        <v>2.2905679999999999</v>
      </c>
    </row>
    <row r="631" spans="1:19" x14ac:dyDescent="0.3">
      <c r="A631" s="79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f t="shared" si="9"/>
        <v>1.6567189999999998</v>
      </c>
    </row>
    <row r="632" spans="1:19" x14ac:dyDescent="0.3">
      <c r="A632" s="79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f t="shared" si="9"/>
        <v>1.7005369999999997</v>
      </c>
    </row>
    <row r="633" spans="1:19" x14ac:dyDescent="0.3">
      <c r="A633" s="79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f t="shared" si="9"/>
        <v>1.947271</v>
      </c>
    </row>
    <row r="634" spans="1:19" x14ac:dyDescent="0.3">
      <c r="A634" s="79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f t="shared" si="9"/>
        <v>2.3242830000000003</v>
      </c>
    </row>
    <row r="635" spans="1:19" x14ac:dyDescent="0.3">
      <c r="A635" s="79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f t="shared" si="9"/>
        <v>1.681295</v>
      </c>
    </row>
    <row r="636" spans="1:19" x14ac:dyDescent="0.3">
      <c r="A636" s="79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f t="shared" si="9"/>
        <v>1.6675230000000001</v>
      </c>
    </row>
    <row r="637" spans="1:19" x14ac:dyDescent="0.3">
      <c r="A637" s="79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f t="shared" si="9"/>
        <v>1.224343</v>
      </c>
    </row>
    <row r="638" spans="1:19" x14ac:dyDescent="0.3">
      <c r="A638" s="79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f t="shared" si="9"/>
        <v>1.3347120000019401</v>
      </c>
    </row>
    <row r="639" spans="1:19" x14ac:dyDescent="0.3">
      <c r="A639" s="79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f t="shared" si="9"/>
        <v>1.364363</v>
      </c>
    </row>
    <row r="640" spans="1:19" x14ac:dyDescent="0.3">
      <c r="A640" s="79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f t="shared" si="9"/>
        <v>1.4485390000000002</v>
      </c>
    </row>
    <row r="641" spans="1:19" x14ac:dyDescent="0.3">
      <c r="A641" s="79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f t="shared" si="9"/>
        <v>1.140725</v>
      </c>
    </row>
    <row r="642" spans="1:19" x14ac:dyDescent="0.3">
      <c r="A642" s="79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f t="shared" si="9"/>
        <v>4.296746817803383</v>
      </c>
    </row>
    <row r="643" spans="1:19" x14ac:dyDescent="0.3">
      <c r="A643" s="79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f t="shared" ref="S643:S706" si="10">SUM(C643:R643)</f>
        <v>4.4447205833761023</v>
      </c>
    </row>
    <row r="644" spans="1:19" x14ac:dyDescent="0.3">
      <c r="A644" s="79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f t="shared" si="10"/>
        <v>4.2715770066009977</v>
      </c>
    </row>
    <row r="645" spans="1:19" x14ac:dyDescent="0.3">
      <c r="A645" s="79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f t="shared" si="10"/>
        <v>3.3736605722474891</v>
      </c>
    </row>
    <row r="646" spans="1:19" x14ac:dyDescent="0.3">
      <c r="A646" s="79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f t="shared" si="10"/>
        <v>2.355465264809923</v>
      </c>
    </row>
    <row r="647" spans="1:19" x14ac:dyDescent="0.3">
      <c r="A647" s="79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f t="shared" si="10"/>
        <v>2.1630592925818073</v>
      </c>
    </row>
    <row r="648" spans="1:19" x14ac:dyDescent="0.3">
      <c r="A648" s="79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f t="shared" si="10"/>
        <v>2.9437225913322456</v>
      </c>
    </row>
    <row r="649" spans="1:19" x14ac:dyDescent="0.3">
      <c r="A649" s="79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f t="shared" si="10"/>
        <v>3.4822104910980598</v>
      </c>
    </row>
    <row r="650" spans="1:19" x14ac:dyDescent="0.3">
      <c r="A650" s="79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f t="shared" si="10"/>
        <v>3.4427269763634896</v>
      </c>
    </row>
    <row r="651" spans="1:19" x14ac:dyDescent="0.3">
      <c r="A651" s="79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f t="shared" si="10"/>
        <v>2.7129015184130809</v>
      </c>
    </row>
    <row r="652" spans="1:19" x14ac:dyDescent="0.3">
      <c r="A652" s="79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f t="shared" si="10"/>
        <v>2.5361743201318063</v>
      </c>
    </row>
    <row r="653" spans="1:19" x14ac:dyDescent="0.3">
      <c r="A653" s="79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f t="shared" si="10"/>
        <v>2.9197185963470056</v>
      </c>
    </row>
    <row r="654" spans="1:19" x14ac:dyDescent="0.3">
      <c r="A654" s="79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f t="shared" si="10"/>
        <v>3.0482154327755278</v>
      </c>
    </row>
    <row r="655" spans="1:19" x14ac:dyDescent="0.3">
      <c r="A655" s="79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f t="shared" si="10"/>
        <v>3.2182042007753364</v>
      </c>
    </row>
    <row r="656" spans="1:19" x14ac:dyDescent="0.3">
      <c r="A656" s="79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f t="shared" si="10"/>
        <v>2.4437086910786858</v>
      </c>
    </row>
    <row r="657" spans="1:19" x14ac:dyDescent="0.3">
      <c r="A657" s="79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f t="shared" si="10"/>
        <v>2.4939899657771747</v>
      </c>
    </row>
    <row r="658" spans="1:19" x14ac:dyDescent="0.3">
      <c r="A658" s="79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f t="shared" si="10"/>
        <v>3.1859283305305541</v>
      </c>
    </row>
    <row r="659" spans="1:19" x14ac:dyDescent="0.3">
      <c r="A659" s="79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f t="shared" si="10"/>
        <v>3.2522040080141301</v>
      </c>
    </row>
    <row r="660" spans="1:19" x14ac:dyDescent="0.3">
      <c r="A660" s="79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f t="shared" si="10"/>
        <v>3.2870745765995286</v>
      </c>
    </row>
    <row r="661" spans="1:19" x14ac:dyDescent="0.3">
      <c r="A661" s="79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f t="shared" si="10"/>
        <v>2.8171799901833916</v>
      </c>
    </row>
    <row r="662" spans="1:19" x14ac:dyDescent="0.3">
      <c r="A662" s="79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f t="shared" si="10"/>
        <v>2.405211282833013</v>
      </c>
    </row>
    <row r="663" spans="1:19" x14ac:dyDescent="0.3">
      <c r="A663" s="79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f t="shared" si="10"/>
        <v>2.4821616424885433</v>
      </c>
    </row>
    <row r="664" spans="1:19" x14ac:dyDescent="0.3">
      <c r="A664" s="79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f t="shared" si="10"/>
        <v>3.231616876960155</v>
      </c>
    </row>
    <row r="665" spans="1:19" x14ac:dyDescent="0.3">
      <c r="A665" s="79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f t="shared" si="10"/>
        <v>3.8070081343722224</v>
      </c>
    </row>
    <row r="666" spans="1:19" x14ac:dyDescent="0.3">
      <c r="A666" s="79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f t="shared" si="10"/>
        <v>3.3185072105263984</v>
      </c>
    </row>
    <row r="667" spans="1:19" x14ac:dyDescent="0.3">
      <c r="A667" s="79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f t="shared" si="10"/>
        <v>2.6798364047239636</v>
      </c>
    </row>
    <row r="668" spans="1:19" x14ac:dyDescent="0.3">
      <c r="A668" s="79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f t="shared" si="10"/>
        <v>2.6334695495781499</v>
      </c>
    </row>
    <row r="669" spans="1:19" x14ac:dyDescent="0.3">
      <c r="A669" s="79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f t="shared" si="10"/>
        <v>2.914858494653453</v>
      </c>
    </row>
    <row r="670" spans="1:19" x14ac:dyDescent="0.3">
      <c r="A670" s="79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f t="shared" si="10"/>
        <v>2.8676127387680732</v>
      </c>
    </row>
    <row r="671" spans="1:19" x14ac:dyDescent="0.3">
      <c r="A671" s="79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f t="shared" si="10"/>
        <v>3.0818528856515925</v>
      </c>
    </row>
    <row r="672" spans="1:19" x14ac:dyDescent="0.3">
      <c r="A672" s="79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f t="shared" si="10"/>
        <v>3.2698638263475126</v>
      </c>
    </row>
    <row r="673" spans="1:19" x14ac:dyDescent="0.3">
      <c r="A673" s="79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f t="shared" si="10"/>
        <v>4.4224245886794105</v>
      </c>
    </row>
    <row r="674" spans="1:19" x14ac:dyDescent="0.3">
      <c r="A674" s="79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f t="shared" si="10"/>
        <v>5.7962076873587831</v>
      </c>
    </row>
    <row r="675" spans="1:19" x14ac:dyDescent="0.3">
      <c r="A675" s="79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f t="shared" si="10"/>
        <v>5.8717304385970195</v>
      </c>
    </row>
    <row r="676" spans="1:19" x14ac:dyDescent="0.3">
      <c r="A676" s="79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f t="shared" si="10"/>
        <v>5.4860667187369536</v>
      </c>
    </row>
    <row r="677" spans="1:19" x14ac:dyDescent="0.3">
      <c r="A677" s="79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f t="shared" si="10"/>
        <v>4.1393287747574217</v>
      </c>
    </row>
    <row r="678" spans="1:19" x14ac:dyDescent="0.3">
      <c r="A678" s="79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f t="shared" si="10"/>
        <v>3.1582299355121144</v>
      </c>
    </row>
    <row r="679" spans="1:19" x14ac:dyDescent="0.3">
      <c r="A679" s="79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f t="shared" si="10"/>
        <v>2.8038266697044572</v>
      </c>
    </row>
    <row r="680" spans="1:19" x14ac:dyDescent="0.3">
      <c r="A680" s="79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f t="shared" si="10"/>
        <v>3.2229624836666644</v>
      </c>
    </row>
    <row r="681" spans="1:19" x14ac:dyDescent="0.3">
      <c r="A681" s="79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f t="shared" si="10"/>
        <v>3.3331739426289744</v>
      </c>
    </row>
    <row r="682" spans="1:19" x14ac:dyDescent="0.3">
      <c r="A682" s="79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f t="shared" si="10"/>
        <v>3.1624381449105545</v>
      </c>
    </row>
    <row r="683" spans="1:19" x14ac:dyDescent="0.3">
      <c r="A683" s="79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f t="shared" si="10"/>
        <v>2.7767517686253669</v>
      </c>
    </row>
    <row r="684" spans="1:19" x14ac:dyDescent="0.3">
      <c r="A684" s="79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f t="shared" si="10"/>
        <v>2.3827597927413007</v>
      </c>
    </row>
    <row r="685" spans="1:19" x14ac:dyDescent="0.3">
      <c r="A685" s="79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f t="shared" si="10"/>
        <v>3.4601768016095584</v>
      </c>
    </row>
    <row r="686" spans="1:19" x14ac:dyDescent="0.3">
      <c r="A686" s="79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f t="shared" si="10"/>
        <v>3.2703920413197585</v>
      </c>
    </row>
    <row r="687" spans="1:19" x14ac:dyDescent="0.3">
      <c r="A687" s="79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f t="shared" si="10"/>
        <v>2.8851786946983897</v>
      </c>
    </row>
    <row r="688" spans="1:19" x14ac:dyDescent="0.3">
      <c r="A688" s="79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f t="shared" si="10"/>
        <v>2.9723100646247067</v>
      </c>
    </row>
    <row r="689" spans="1:19" x14ac:dyDescent="0.3">
      <c r="A689" s="79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f t="shared" si="10"/>
        <v>3.1449617908908016</v>
      </c>
    </row>
    <row r="690" spans="1:19" x14ac:dyDescent="0.3">
      <c r="A690" s="79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f t="shared" si="10"/>
        <v>5.6162244798458518</v>
      </c>
    </row>
    <row r="691" spans="1:19" x14ac:dyDescent="0.3">
      <c r="A691" s="79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f t="shared" si="10"/>
        <v>5.0534296327725121</v>
      </c>
    </row>
    <row r="692" spans="1:19" x14ac:dyDescent="0.3">
      <c r="A692" s="79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f t="shared" si="10"/>
        <v>4.7117126045602902</v>
      </c>
    </row>
    <row r="693" spans="1:19" x14ac:dyDescent="0.3">
      <c r="A693" s="79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f t="shared" si="10"/>
        <v>4.5429466683417994</v>
      </c>
    </row>
    <row r="694" spans="1:19" x14ac:dyDescent="0.3">
      <c r="A694" s="79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f t="shared" si="10"/>
        <v>3.5745528257823302</v>
      </c>
    </row>
    <row r="695" spans="1:19" x14ac:dyDescent="0.3">
      <c r="A695" s="79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f t="shared" si="10"/>
        <v>2.4044810724541881</v>
      </c>
    </row>
    <row r="696" spans="1:19" x14ac:dyDescent="0.3">
      <c r="A696" s="79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f t="shared" si="10"/>
        <v>3.2642081665455054</v>
      </c>
    </row>
    <row r="697" spans="1:19" x14ac:dyDescent="0.3">
      <c r="A697" s="79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f t="shared" si="10"/>
        <v>3.4534874173161745</v>
      </c>
    </row>
    <row r="698" spans="1:19" x14ac:dyDescent="0.3">
      <c r="A698" s="79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f t="shared" si="10"/>
        <v>4.3780411080196542</v>
      </c>
    </row>
    <row r="699" spans="1:19" x14ac:dyDescent="0.3">
      <c r="A699" s="79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f t="shared" si="10"/>
        <v>3.7049945115551632</v>
      </c>
    </row>
    <row r="700" spans="1:19" x14ac:dyDescent="0.3">
      <c r="A700" s="79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f t="shared" si="10"/>
        <v>3.4050273221244218</v>
      </c>
    </row>
    <row r="701" spans="1:19" x14ac:dyDescent="0.3">
      <c r="A701" s="79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f t="shared" si="10"/>
        <v>5.2833931081630219</v>
      </c>
    </row>
    <row r="702" spans="1:19" x14ac:dyDescent="0.3">
      <c r="A702" s="79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f t="shared" si="10"/>
        <v>3.6222992649069026</v>
      </c>
    </row>
    <row r="703" spans="1:19" x14ac:dyDescent="0.3">
      <c r="A703" s="79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f t="shared" si="10"/>
        <v>3.5668294335760109</v>
      </c>
    </row>
    <row r="704" spans="1:19" x14ac:dyDescent="0.3">
      <c r="A704" s="79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f t="shared" si="10"/>
        <v>3.4190738644266547</v>
      </c>
    </row>
    <row r="705" spans="1:19" x14ac:dyDescent="0.3">
      <c r="A705" s="79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f t="shared" si="10"/>
        <v>9.2662677199606946</v>
      </c>
    </row>
    <row r="706" spans="1:19" x14ac:dyDescent="0.3">
      <c r="A706" s="79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f t="shared" si="10"/>
        <v>3.9923105785853474</v>
      </c>
    </row>
    <row r="707" spans="1:19" x14ac:dyDescent="0.3">
      <c r="A707" s="79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f t="shared" ref="S707:S770" si="11">SUM(C707:R707)</f>
        <v>3.9718497199520471</v>
      </c>
    </row>
    <row r="708" spans="1:19" x14ac:dyDescent="0.3">
      <c r="A708" s="79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f t="shared" si="11"/>
        <v>4.5721094307598653</v>
      </c>
    </row>
    <row r="709" spans="1:19" x14ac:dyDescent="0.3">
      <c r="A709" s="79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f t="shared" si="11"/>
        <v>4.1683531497139086</v>
      </c>
    </row>
    <row r="710" spans="1:19" x14ac:dyDescent="0.3">
      <c r="A710" s="79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f t="shared" si="11"/>
        <v>3.1988796339520453</v>
      </c>
    </row>
    <row r="711" spans="1:19" x14ac:dyDescent="0.3">
      <c r="A711" s="79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f t="shared" si="11"/>
        <v>2.6477030875676686</v>
      </c>
    </row>
    <row r="712" spans="1:19" x14ac:dyDescent="0.3">
      <c r="A712" s="79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f t="shared" si="11"/>
        <v>3.2623096079998248</v>
      </c>
    </row>
    <row r="713" spans="1:19" x14ac:dyDescent="0.3">
      <c r="A713" s="79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f t="shared" si="11"/>
        <v>3.7212960664007557</v>
      </c>
    </row>
    <row r="714" spans="1:19" x14ac:dyDescent="0.3">
      <c r="A714" s="79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f t="shared" si="11"/>
        <v>3.7326477750241946</v>
      </c>
    </row>
    <row r="715" spans="1:19" x14ac:dyDescent="0.3">
      <c r="A715" s="79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f t="shared" si="11"/>
        <v>3.6107833401001259</v>
      </c>
    </row>
    <row r="716" spans="1:19" x14ac:dyDescent="0.3">
      <c r="A716" s="79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f t="shared" si="11"/>
        <v>3.7544408981790673</v>
      </c>
    </row>
    <row r="717" spans="1:19" x14ac:dyDescent="0.3">
      <c r="A717" s="79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f t="shared" si="11"/>
        <v>4.5786680853953756</v>
      </c>
    </row>
    <row r="718" spans="1:19" x14ac:dyDescent="0.3">
      <c r="A718" s="79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f t="shared" si="11"/>
        <v>4.1868842539128028</v>
      </c>
    </row>
    <row r="719" spans="1:19" x14ac:dyDescent="0.3">
      <c r="A719" s="79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f t="shared" si="11"/>
        <v>3.6241303529666631</v>
      </c>
    </row>
    <row r="720" spans="1:19" x14ac:dyDescent="0.3">
      <c r="A720" s="79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f t="shared" si="11"/>
        <v>2.7999882935084215</v>
      </c>
    </row>
    <row r="721" spans="1:19" x14ac:dyDescent="0.3">
      <c r="A721" s="79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f t="shared" si="11"/>
        <v>3.0195371558027615</v>
      </c>
    </row>
    <row r="722" spans="1:19" x14ac:dyDescent="0.3">
      <c r="A722" s="79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f t="shared" si="11"/>
        <v>4.6645211574263223</v>
      </c>
    </row>
    <row r="723" spans="1:19" x14ac:dyDescent="0.3">
      <c r="A723" s="79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f t="shared" si="11"/>
        <v>4.8382476905529579</v>
      </c>
    </row>
    <row r="724" spans="1:19" x14ac:dyDescent="0.3">
      <c r="A724" s="79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f t="shared" si="11"/>
        <v>4.9112912187214928</v>
      </c>
    </row>
    <row r="725" spans="1:19" x14ac:dyDescent="0.3">
      <c r="A725" s="79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f t="shared" si="11"/>
        <v>4.0719067949452423</v>
      </c>
    </row>
    <row r="726" spans="1:19" x14ac:dyDescent="0.3">
      <c r="A726" s="79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f t="shared" si="11"/>
        <v>3.5039117214705615</v>
      </c>
    </row>
    <row r="727" spans="1:19" x14ac:dyDescent="0.3">
      <c r="A727" s="79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f t="shared" si="11"/>
        <v>3.289983564193824</v>
      </c>
    </row>
    <row r="728" spans="1:19" x14ac:dyDescent="0.3">
      <c r="A728" s="79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f t="shared" si="11"/>
        <v>3.7829642972675184</v>
      </c>
    </row>
    <row r="729" spans="1:19" x14ac:dyDescent="0.3">
      <c r="A729" s="79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f t="shared" si="11"/>
        <v>3.7029231669964968</v>
      </c>
    </row>
    <row r="730" spans="1:19" x14ac:dyDescent="0.3">
      <c r="A730" s="79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f t="shared" si="11"/>
        <v>3.9361984639485774</v>
      </c>
    </row>
    <row r="731" spans="1:19" x14ac:dyDescent="0.3">
      <c r="A731" s="79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f t="shared" si="11"/>
        <v>3.7380840279754715</v>
      </c>
    </row>
    <row r="732" spans="1:19" x14ac:dyDescent="0.3">
      <c r="A732" s="79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f t="shared" si="11"/>
        <v>3.2014076264323612</v>
      </c>
    </row>
    <row r="733" spans="1:19" x14ac:dyDescent="0.3">
      <c r="A733" s="79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f t="shared" si="11"/>
        <v>4.6550914146059466</v>
      </c>
    </row>
    <row r="734" spans="1:19" x14ac:dyDescent="0.3">
      <c r="A734" s="79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f t="shared" si="11"/>
        <v>3.5948509996861486</v>
      </c>
    </row>
    <row r="735" spans="1:19" x14ac:dyDescent="0.3">
      <c r="A735" s="79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f t="shared" si="11"/>
        <v>3.6424730778707755</v>
      </c>
    </row>
    <row r="736" spans="1:19" x14ac:dyDescent="0.3">
      <c r="A736" s="79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f t="shared" si="11"/>
        <v>3.4311552039469273</v>
      </c>
    </row>
    <row r="737" spans="1:19" x14ac:dyDescent="0.3">
      <c r="A737" s="79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f t="shared" si="11"/>
        <v>3.1033414773084833</v>
      </c>
    </row>
    <row r="738" spans="1:19" x14ac:dyDescent="0.3">
      <c r="A738" s="79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f t="shared" si="11"/>
        <v>5.3518041480386067</v>
      </c>
    </row>
    <row r="739" spans="1:19" x14ac:dyDescent="0.3">
      <c r="A739" s="79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f t="shared" si="11"/>
        <v>5.5270030335094855</v>
      </c>
    </row>
    <row r="740" spans="1:19" x14ac:dyDescent="0.3">
      <c r="A740" s="79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f t="shared" si="11"/>
        <v>5.4742559802411828</v>
      </c>
    </row>
    <row r="741" spans="1:19" x14ac:dyDescent="0.3">
      <c r="A741" s="79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f t="shared" si="11"/>
        <v>4.3520913900460876</v>
      </c>
    </row>
    <row r="742" spans="1:19" x14ac:dyDescent="0.3">
      <c r="A742" s="79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f t="shared" si="11"/>
        <v>3.78233815265633</v>
      </c>
    </row>
    <row r="743" spans="1:19" x14ac:dyDescent="0.3">
      <c r="A743" s="79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f t="shared" si="11"/>
        <v>3.1551455095304561</v>
      </c>
    </row>
    <row r="744" spans="1:19" x14ac:dyDescent="0.3">
      <c r="A744" s="79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f t="shared" si="11"/>
        <v>4.0729653951282048</v>
      </c>
    </row>
    <row r="745" spans="1:19" x14ac:dyDescent="0.3">
      <c r="A745" s="79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f t="shared" si="11"/>
        <v>3.5195173638487502</v>
      </c>
    </row>
    <row r="746" spans="1:19" x14ac:dyDescent="0.3">
      <c r="A746" s="79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f t="shared" si="11"/>
        <v>3.5241635675590941</v>
      </c>
    </row>
    <row r="747" spans="1:19" x14ac:dyDescent="0.3">
      <c r="A747" s="79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f t="shared" si="11"/>
        <v>3.0031108262717541</v>
      </c>
    </row>
    <row r="748" spans="1:19" x14ac:dyDescent="0.3">
      <c r="A748" s="79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f t="shared" si="11"/>
        <v>2.8944160473142686</v>
      </c>
    </row>
    <row r="749" spans="1:19" x14ac:dyDescent="0.3">
      <c r="A749" s="79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f t="shared" si="11"/>
        <v>5.3879979736080559</v>
      </c>
    </row>
    <row r="750" spans="1:19" x14ac:dyDescent="0.3">
      <c r="A750" s="79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f t="shared" si="11"/>
        <v>3.233278803420546</v>
      </c>
    </row>
    <row r="751" spans="1:19" x14ac:dyDescent="0.3">
      <c r="A751" s="79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f t="shared" si="11"/>
        <v>3.701034170552608</v>
      </c>
    </row>
    <row r="752" spans="1:19" x14ac:dyDescent="0.3">
      <c r="A752" s="79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f t="shared" si="11"/>
        <v>2.7647515174249424</v>
      </c>
    </row>
    <row r="753" spans="1:19" x14ac:dyDescent="0.3">
      <c r="A753" s="79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f t="shared" si="11"/>
        <v>3.0223503019600644</v>
      </c>
    </row>
    <row r="754" spans="1:19" x14ac:dyDescent="0.3">
      <c r="A754" s="79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f t="shared" si="11"/>
        <v>2.8902256280558802</v>
      </c>
    </row>
    <row r="755" spans="1:19" x14ac:dyDescent="0.3">
      <c r="A755" s="79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f t="shared" si="11"/>
        <v>3.2802683646190443</v>
      </c>
    </row>
    <row r="756" spans="1:19" x14ac:dyDescent="0.3">
      <c r="A756" s="79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f t="shared" si="11"/>
        <v>3.5111133279073008</v>
      </c>
    </row>
    <row r="757" spans="1:19" x14ac:dyDescent="0.3">
      <c r="A757" s="79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f t="shared" si="11"/>
        <v>3.3531417293100008</v>
      </c>
    </row>
    <row r="758" spans="1:19" x14ac:dyDescent="0.3">
      <c r="A758" s="79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f t="shared" si="11"/>
        <v>3.0140407976120143</v>
      </c>
    </row>
    <row r="759" spans="1:19" x14ac:dyDescent="0.3">
      <c r="A759" s="79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f t="shared" si="11"/>
        <v>2.5596296354426773</v>
      </c>
    </row>
    <row r="760" spans="1:19" x14ac:dyDescent="0.3">
      <c r="A760" s="79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f t="shared" si="11"/>
        <v>3.2825038731164655</v>
      </c>
    </row>
    <row r="761" spans="1:19" x14ac:dyDescent="0.3">
      <c r="A761" s="79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f t="shared" si="11"/>
        <v>3.9099294605861115</v>
      </c>
    </row>
    <row r="762" spans="1:19" x14ac:dyDescent="0.3">
      <c r="A762" s="79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f t="shared" si="11"/>
        <v>3.2283942822432929</v>
      </c>
    </row>
    <row r="763" spans="1:19" x14ac:dyDescent="0.3">
      <c r="A763" s="79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f t="shared" si="11"/>
        <v>2.5676108457928106</v>
      </c>
    </row>
    <row r="764" spans="1:19" x14ac:dyDescent="0.3">
      <c r="A764" s="79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f t="shared" si="11"/>
        <v>2.8868984055313307</v>
      </c>
    </row>
    <row r="765" spans="1:19" x14ac:dyDescent="0.3">
      <c r="A765" s="79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f t="shared" si="11"/>
        <v>4.3253399478020649</v>
      </c>
    </row>
    <row r="766" spans="1:19" x14ac:dyDescent="0.3">
      <c r="A766" s="79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f t="shared" si="11"/>
        <v>3.9490982311744069</v>
      </c>
    </row>
    <row r="767" spans="1:19" x14ac:dyDescent="0.3">
      <c r="A767" s="79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f t="shared" si="11"/>
        <v>4.170376021518349</v>
      </c>
    </row>
    <row r="768" spans="1:19" x14ac:dyDescent="0.3">
      <c r="A768" s="79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f t="shared" si="11"/>
        <v>3.7609182637393976</v>
      </c>
    </row>
    <row r="769" spans="1:19" x14ac:dyDescent="0.3">
      <c r="A769" s="79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f t="shared" si="11"/>
        <v>4.4645231052787082</v>
      </c>
    </row>
    <row r="770" spans="1:19" x14ac:dyDescent="0.3">
      <c r="A770" s="79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f t="shared" si="11"/>
        <v>4.9796197932731205</v>
      </c>
    </row>
    <row r="771" spans="1:19" x14ac:dyDescent="0.3">
      <c r="A771" s="79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f t="shared" ref="S771:S834" si="12">SUM(C771:R771)</f>
        <v>4.9224328079501278</v>
      </c>
    </row>
    <row r="772" spans="1:19" x14ac:dyDescent="0.3">
      <c r="A772" s="79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f t="shared" si="12"/>
        <v>4.2176830639275824</v>
      </c>
    </row>
    <row r="773" spans="1:19" x14ac:dyDescent="0.3">
      <c r="A773" s="79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f t="shared" si="12"/>
        <v>3.8842157125006889</v>
      </c>
    </row>
    <row r="774" spans="1:19" x14ac:dyDescent="0.3">
      <c r="A774" s="79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f t="shared" si="12"/>
        <v>3.5515340408106919</v>
      </c>
    </row>
    <row r="775" spans="1:19" x14ac:dyDescent="0.3">
      <c r="A775" s="79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f t="shared" si="12"/>
        <v>3.5989688751417361</v>
      </c>
    </row>
    <row r="776" spans="1:19" x14ac:dyDescent="0.3">
      <c r="A776" s="79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f t="shared" si="12"/>
        <v>3.9382576998193839</v>
      </c>
    </row>
    <row r="777" spans="1:19" x14ac:dyDescent="0.3">
      <c r="A777" s="79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f t="shared" si="12"/>
        <v>3.6492369861923817</v>
      </c>
    </row>
    <row r="778" spans="1:19" x14ac:dyDescent="0.3">
      <c r="A778" s="79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f t="shared" si="12"/>
        <v>3.2132635466432649</v>
      </c>
    </row>
    <row r="779" spans="1:19" x14ac:dyDescent="0.3">
      <c r="A779" s="79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f t="shared" si="12"/>
        <v>2.6016601312455356</v>
      </c>
    </row>
    <row r="780" spans="1:19" x14ac:dyDescent="0.3">
      <c r="A780" s="79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f t="shared" si="12"/>
        <v>3.2432553342164869</v>
      </c>
    </row>
    <row r="781" spans="1:19" x14ac:dyDescent="0.3">
      <c r="A781" s="79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f t="shared" si="12"/>
        <v>4.3559135147690258</v>
      </c>
    </row>
    <row r="782" spans="1:19" x14ac:dyDescent="0.3">
      <c r="A782" s="79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f t="shared" si="12"/>
        <v>3.4550512412774874</v>
      </c>
    </row>
    <row r="783" spans="1:19" x14ac:dyDescent="0.3">
      <c r="A783" s="79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f t="shared" si="12"/>
        <v>3.5895255191163868</v>
      </c>
    </row>
    <row r="784" spans="1:19" x14ac:dyDescent="0.3">
      <c r="A784" s="79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f t="shared" si="12"/>
        <v>2.506778708100049</v>
      </c>
    </row>
    <row r="785" spans="1:19" x14ac:dyDescent="0.3">
      <c r="A785" s="79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f t="shared" si="12"/>
        <v>3.3182865942979629</v>
      </c>
    </row>
    <row r="786" spans="1:19" x14ac:dyDescent="0.3">
      <c r="A786" s="79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f t="shared" si="12"/>
        <v>4.0400076259974202</v>
      </c>
    </row>
    <row r="787" spans="1:19" x14ac:dyDescent="0.3">
      <c r="A787" s="79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f t="shared" si="12"/>
        <v>3.8472157698564331</v>
      </c>
    </row>
    <row r="788" spans="1:19" x14ac:dyDescent="0.3">
      <c r="A788" s="79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f t="shared" si="12"/>
        <v>3.5652535763768398</v>
      </c>
    </row>
    <row r="789" spans="1:19" x14ac:dyDescent="0.3">
      <c r="A789" s="79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f t="shared" si="12"/>
        <v>3.036332400850045</v>
      </c>
    </row>
    <row r="790" spans="1:19" x14ac:dyDescent="0.3">
      <c r="A790" s="79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f t="shared" si="12"/>
        <v>2.9069215107279049</v>
      </c>
    </row>
    <row r="791" spans="1:19" x14ac:dyDescent="0.3">
      <c r="A791" s="79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f t="shared" si="12"/>
        <v>2.817887342861364</v>
      </c>
    </row>
    <row r="792" spans="1:19" x14ac:dyDescent="0.3">
      <c r="A792" s="79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f t="shared" si="12"/>
        <v>3.0162341720377097</v>
      </c>
    </row>
    <row r="793" spans="1:19" x14ac:dyDescent="0.3">
      <c r="A793" s="79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f t="shared" si="12"/>
        <v>3.1985776552896694</v>
      </c>
    </row>
    <row r="794" spans="1:19" x14ac:dyDescent="0.3">
      <c r="A794" s="79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f t="shared" si="12"/>
        <v>2.9260051181976636</v>
      </c>
    </row>
    <row r="795" spans="1:19" x14ac:dyDescent="0.3">
      <c r="A795" s="79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f t="shared" si="12"/>
        <v>2.6014887509267153</v>
      </c>
    </row>
    <row r="796" spans="1:19" x14ac:dyDescent="0.3">
      <c r="A796" s="79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f t="shared" si="12"/>
        <v>2.4996438487825761</v>
      </c>
    </row>
    <row r="797" spans="1:19" x14ac:dyDescent="0.3">
      <c r="A797" s="79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f t="shared" si="12"/>
        <v>2.9684495400136899</v>
      </c>
    </row>
    <row r="798" spans="1:19" x14ac:dyDescent="0.3">
      <c r="A798" s="79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f t="shared" si="12"/>
        <v>2.9523065215962254</v>
      </c>
    </row>
    <row r="799" spans="1:19" x14ac:dyDescent="0.3">
      <c r="A799" s="79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f t="shared" si="12"/>
        <v>3.2389412075221284</v>
      </c>
    </row>
    <row r="800" spans="1:19" x14ac:dyDescent="0.3">
      <c r="A800" s="79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f t="shared" si="12"/>
        <v>2.4283609858644883</v>
      </c>
    </row>
    <row r="801" spans="1:19" x14ac:dyDescent="0.3">
      <c r="A801" s="79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f t="shared" si="12"/>
        <v>2.8282275492609639</v>
      </c>
    </row>
    <row r="802" spans="1:19" x14ac:dyDescent="0.3">
      <c r="A802" s="79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f t="shared" si="12"/>
        <v>4.0774014857024454</v>
      </c>
    </row>
    <row r="803" spans="1:19" x14ac:dyDescent="0.3">
      <c r="A803" s="79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f t="shared" si="12"/>
        <v>4.005664391466695</v>
      </c>
    </row>
    <row r="804" spans="1:19" x14ac:dyDescent="0.3">
      <c r="A804" s="79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f t="shared" si="12"/>
        <v>4.1211890549743844</v>
      </c>
    </row>
    <row r="805" spans="1:19" x14ac:dyDescent="0.3">
      <c r="A805" s="79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f t="shared" si="12"/>
        <v>3.834942136071064</v>
      </c>
    </row>
    <row r="806" spans="1:19" x14ac:dyDescent="0.3">
      <c r="A806" s="79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f t="shared" si="12"/>
        <v>4.2688068046919101</v>
      </c>
    </row>
    <row r="807" spans="1:19" x14ac:dyDescent="0.3">
      <c r="A807" s="79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f t="shared" si="12"/>
        <v>4.220768548013015</v>
      </c>
    </row>
    <row r="808" spans="1:19" x14ac:dyDescent="0.3">
      <c r="A808" s="79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f t="shared" si="12"/>
        <v>4.2433728747308059</v>
      </c>
    </row>
    <row r="809" spans="1:19" x14ac:dyDescent="0.3">
      <c r="A809" s="79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f t="shared" si="12"/>
        <v>4.1138556533240314</v>
      </c>
    </row>
    <row r="810" spans="1:19" x14ac:dyDescent="0.3">
      <c r="A810" s="79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f t="shared" si="12"/>
        <v>3.7460829309382282</v>
      </c>
    </row>
    <row r="811" spans="1:19" x14ac:dyDescent="0.3">
      <c r="A811" s="79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f t="shared" si="12"/>
        <v>3.0441888645667112</v>
      </c>
    </row>
    <row r="812" spans="1:19" x14ac:dyDescent="0.3">
      <c r="A812" s="79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f t="shared" si="12"/>
        <v>2.7870768258741943</v>
      </c>
    </row>
    <row r="813" spans="1:19" x14ac:dyDescent="0.3">
      <c r="A813" s="79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f t="shared" si="12"/>
        <v>3.1810672522896777</v>
      </c>
    </row>
    <row r="814" spans="1:19" x14ac:dyDescent="0.3">
      <c r="A814" s="79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f t="shared" si="12"/>
        <v>2.4970749086458395</v>
      </c>
    </row>
    <row r="815" spans="1:19" x14ac:dyDescent="0.3">
      <c r="A815" s="79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f t="shared" si="12"/>
        <v>2.4304567182747818</v>
      </c>
    </row>
    <row r="816" spans="1:19" x14ac:dyDescent="0.3">
      <c r="A816" s="79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f t="shared" si="12"/>
        <v>2.286980412113591</v>
      </c>
    </row>
    <row r="817" spans="1:19" x14ac:dyDescent="0.3">
      <c r="A817" s="79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f t="shared" si="12"/>
        <v>2.8759711210297247</v>
      </c>
    </row>
    <row r="818" spans="1:19" x14ac:dyDescent="0.3">
      <c r="A818" s="79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f t="shared" si="12"/>
        <v>6.2838265214144968</v>
      </c>
    </row>
    <row r="819" spans="1:19" x14ac:dyDescent="0.3">
      <c r="A819" s="79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f t="shared" si="12"/>
        <v>5.8875930394899347</v>
      </c>
    </row>
    <row r="820" spans="1:19" x14ac:dyDescent="0.3">
      <c r="A820" s="79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f t="shared" si="12"/>
        <v>5.5494249206652553</v>
      </c>
    </row>
    <row r="821" spans="1:19" x14ac:dyDescent="0.3">
      <c r="A821" s="79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f t="shared" si="12"/>
        <v>4.1995545806009122</v>
      </c>
    </row>
    <row r="822" spans="1:19" x14ac:dyDescent="0.3">
      <c r="A822" s="79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f t="shared" si="12"/>
        <v>3.3301049439962354</v>
      </c>
    </row>
    <row r="823" spans="1:19" x14ac:dyDescent="0.3">
      <c r="A823" s="79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f t="shared" si="12"/>
        <v>2.8664232144473969</v>
      </c>
    </row>
    <row r="824" spans="1:19" x14ac:dyDescent="0.3">
      <c r="A824" s="79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f t="shared" si="12"/>
        <v>3.5504434278283754</v>
      </c>
    </row>
    <row r="825" spans="1:19" x14ac:dyDescent="0.3">
      <c r="A825" s="79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f t="shared" si="12"/>
        <v>3.7323896882883751</v>
      </c>
    </row>
    <row r="826" spans="1:19" x14ac:dyDescent="0.3">
      <c r="A826" s="79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f t="shared" si="12"/>
        <v>3.2628614441212807</v>
      </c>
    </row>
    <row r="827" spans="1:19" x14ac:dyDescent="0.3">
      <c r="A827" s="79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f t="shared" si="12"/>
        <v>2.8690771543130316</v>
      </c>
    </row>
    <row r="828" spans="1:19" x14ac:dyDescent="0.3">
      <c r="A828" s="79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f t="shared" si="12"/>
        <v>2.5135702294904019</v>
      </c>
    </row>
    <row r="829" spans="1:19" x14ac:dyDescent="0.3">
      <c r="A829" s="79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f t="shared" si="12"/>
        <v>3.7411844613872338</v>
      </c>
    </row>
    <row r="830" spans="1:19" x14ac:dyDescent="0.3">
      <c r="A830" s="79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f t="shared" si="12"/>
        <v>2.8468336427884693</v>
      </c>
    </row>
    <row r="831" spans="1:19" x14ac:dyDescent="0.3">
      <c r="A831" s="79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f t="shared" si="12"/>
        <v>3.1242902247695308</v>
      </c>
    </row>
    <row r="832" spans="1:19" x14ac:dyDescent="0.3">
      <c r="A832" s="79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f t="shared" si="12"/>
        <v>2.3999916333542854</v>
      </c>
    </row>
    <row r="833" spans="1:19" x14ac:dyDescent="0.3">
      <c r="A833" s="79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f t="shared" si="12"/>
        <v>3.0785666451033538</v>
      </c>
    </row>
    <row r="834" spans="1:19" x14ac:dyDescent="0.3">
      <c r="A834" s="79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f t="shared" si="12"/>
        <v>4.4935555141505592</v>
      </c>
    </row>
    <row r="835" spans="1:19" x14ac:dyDescent="0.3">
      <c r="A835" s="79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f t="shared" ref="S835:S898" si="13">SUM(C835:R835)</f>
        <v>4.4344139808611853</v>
      </c>
    </row>
    <row r="836" spans="1:19" x14ac:dyDescent="0.3">
      <c r="A836" s="79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f t="shared" si="13"/>
        <v>4.3759288546860544</v>
      </c>
    </row>
    <row r="837" spans="1:19" x14ac:dyDescent="0.3">
      <c r="A837" s="79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f t="shared" si="13"/>
        <v>3.1491297745206488</v>
      </c>
    </row>
    <row r="838" spans="1:19" x14ac:dyDescent="0.3">
      <c r="A838" s="79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f t="shared" si="13"/>
        <v>2.7213630239084066</v>
      </c>
    </row>
    <row r="839" spans="1:19" x14ac:dyDescent="0.3">
      <c r="A839" s="79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f t="shared" si="13"/>
        <v>2.8642710966946909</v>
      </c>
    </row>
    <row r="840" spans="1:19" x14ac:dyDescent="0.3">
      <c r="A840" s="79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f t="shared" si="13"/>
        <v>3.8488023742162287</v>
      </c>
    </row>
    <row r="841" spans="1:19" x14ac:dyDescent="0.3">
      <c r="A841" s="79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f t="shared" si="13"/>
        <v>4.1023587451010561</v>
      </c>
    </row>
    <row r="842" spans="1:19" x14ac:dyDescent="0.3">
      <c r="A842" s="79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f t="shared" si="13"/>
        <v>3.47818203614026</v>
      </c>
    </row>
    <row r="843" spans="1:19" x14ac:dyDescent="0.3">
      <c r="A843" s="79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f t="shared" si="13"/>
        <v>2.9834728761202811</v>
      </c>
    </row>
    <row r="844" spans="1:19" x14ac:dyDescent="0.3">
      <c r="A844" s="79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f t="shared" si="13"/>
        <v>2.6904889496442621</v>
      </c>
    </row>
    <row r="845" spans="1:19" x14ac:dyDescent="0.3">
      <c r="A845" s="79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f t="shared" si="13"/>
        <v>3.1472547388953234</v>
      </c>
    </row>
    <row r="846" spans="1:19" x14ac:dyDescent="0.3">
      <c r="A846" s="79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f t="shared" si="13"/>
        <v>2.8772059247194295</v>
      </c>
    </row>
    <row r="847" spans="1:19" x14ac:dyDescent="0.3">
      <c r="A847" s="79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f t="shared" si="13"/>
        <v>3.0637348885250621</v>
      </c>
    </row>
    <row r="848" spans="1:19" x14ac:dyDescent="0.3">
      <c r="A848" s="79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f t="shared" si="13"/>
        <v>2.5039980415853149</v>
      </c>
    </row>
    <row r="849" spans="1:19" x14ac:dyDescent="0.3">
      <c r="A849" s="79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f t="shared" si="13"/>
        <v>2.9736171204202377</v>
      </c>
    </row>
    <row r="850" spans="1:19" x14ac:dyDescent="0.3">
      <c r="A850" s="79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f t="shared" si="13"/>
        <v>5.0847171448346282</v>
      </c>
    </row>
    <row r="851" spans="1:19" x14ac:dyDescent="0.3">
      <c r="A851" s="79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f t="shared" si="13"/>
        <v>4.9062664146929436</v>
      </c>
    </row>
    <row r="852" spans="1:19" x14ac:dyDescent="0.3">
      <c r="A852" s="79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f t="shared" si="13"/>
        <v>4.7077369512827092</v>
      </c>
    </row>
    <row r="853" spans="1:19" x14ac:dyDescent="0.3">
      <c r="A853" s="79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f t="shared" si="13"/>
        <v>3.4509430524675109</v>
      </c>
    </row>
    <row r="854" spans="1:19" x14ac:dyDescent="0.3">
      <c r="A854" s="79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f t="shared" si="13"/>
        <v>3.1215889695709489</v>
      </c>
    </row>
    <row r="855" spans="1:19" x14ac:dyDescent="0.3">
      <c r="A855" s="79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f t="shared" si="13"/>
        <v>2.8775579304990195</v>
      </c>
    </row>
    <row r="856" spans="1:19" x14ac:dyDescent="0.3">
      <c r="A856" s="79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f t="shared" si="13"/>
        <v>3.214524867926825</v>
      </c>
    </row>
    <row r="857" spans="1:19" x14ac:dyDescent="0.3">
      <c r="A857" s="79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f t="shared" si="13"/>
        <v>3.711074231206005</v>
      </c>
    </row>
    <row r="858" spans="1:19" x14ac:dyDescent="0.3">
      <c r="A858" s="79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f t="shared" si="13"/>
        <v>3.1078315285156979</v>
      </c>
    </row>
    <row r="859" spans="1:19" x14ac:dyDescent="0.3">
      <c r="A859" s="79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f t="shared" si="13"/>
        <v>2.7890832437888866</v>
      </c>
    </row>
    <row r="860" spans="1:19" x14ac:dyDescent="0.3">
      <c r="A860" s="79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f t="shared" si="13"/>
        <v>2.8369404248891192</v>
      </c>
    </row>
    <row r="861" spans="1:19" x14ac:dyDescent="0.3">
      <c r="A861" s="79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f t="shared" si="13"/>
        <v>3.8234450235502675</v>
      </c>
    </row>
    <row r="862" spans="1:19" x14ac:dyDescent="0.3">
      <c r="A862" s="79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f t="shared" si="13"/>
        <v>4.2960441425789204</v>
      </c>
    </row>
    <row r="863" spans="1:19" x14ac:dyDescent="0.3">
      <c r="A863" s="79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f t="shared" si="13"/>
        <v>3.6364323580575335</v>
      </c>
    </row>
    <row r="864" spans="1:19" x14ac:dyDescent="0.3">
      <c r="A864" s="79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f t="shared" si="13"/>
        <v>4.086297184220502</v>
      </c>
    </row>
    <row r="865" spans="1:19" x14ac:dyDescent="0.3">
      <c r="A865" s="79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f t="shared" si="13"/>
        <v>4.5125950880363845</v>
      </c>
    </row>
    <row r="866" spans="1:19" x14ac:dyDescent="0.3">
      <c r="A866" s="79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f t="shared" si="13"/>
        <v>2.7945819999999997</v>
      </c>
    </row>
    <row r="867" spans="1:19" x14ac:dyDescent="0.3">
      <c r="A867" s="79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f t="shared" si="13"/>
        <v>3.1334979999999995</v>
      </c>
    </row>
    <row r="868" spans="1:19" x14ac:dyDescent="0.3">
      <c r="A868" s="79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f t="shared" si="13"/>
        <v>4.6132470000000003</v>
      </c>
    </row>
    <row r="869" spans="1:19" x14ac:dyDescent="0.3">
      <c r="A869" s="79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f t="shared" si="13"/>
        <v>4.6945299999999994</v>
      </c>
    </row>
    <row r="870" spans="1:19" x14ac:dyDescent="0.3">
      <c r="A870" s="79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f t="shared" si="13"/>
        <v>3.1064173619999997</v>
      </c>
    </row>
    <row r="871" spans="1:19" x14ac:dyDescent="0.3">
      <c r="A871" s="79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f t="shared" si="13"/>
        <v>3.079774</v>
      </c>
    </row>
    <row r="872" spans="1:19" x14ac:dyDescent="0.3">
      <c r="A872" s="79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f t="shared" si="13"/>
        <v>3.1736819999999999</v>
      </c>
    </row>
    <row r="873" spans="1:19" x14ac:dyDescent="0.3">
      <c r="A873" s="79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f t="shared" si="13"/>
        <v>3.9837950000000002</v>
      </c>
    </row>
    <row r="874" spans="1:19" x14ac:dyDescent="0.3">
      <c r="A874" s="79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f t="shared" si="13"/>
        <v>3.3545230000000004</v>
      </c>
    </row>
    <row r="875" spans="1:19" x14ac:dyDescent="0.3">
      <c r="A875" s="79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f t="shared" si="13"/>
        <v>2.8853629999999995</v>
      </c>
    </row>
    <row r="876" spans="1:19" x14ac:dyDescent="0.3">
      <c r="A876" s="79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f t="shared" si="13"/>
        <v>2.33894</v>
      </c>
    </row>
    <row r="877" spans="1:19" x14ac:dyDescent="0.3">
      <c r="A877" s="79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f t="shared" si="13"/>
        <v>2.2242550000002854</v>
      </c>
    </row>
    <row r="878" spans="1:19" x14ac:dyDescent="0.3">
      <c r="A878" s="79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f t="shared" si="13"/>
        <v>2.1818979999999999</v>
      </c>
    </row>
    <row r="879" spans="1:19" x14ac:dyDescent="0.3">
      <c r="A879" s="79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f t="shared" si="13"/>
        <v>2.9887859999999997</v>
      </c>
    </row>
    <row r="880" spans="1:19" x14ac:dyDescent="0.3">
      <c r="A880" s="79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f t="shared" si="13"/>
        <v>2.9675659999999997</v>
      </c>
    </row>
    <row r="881" spans="1:19" x14ac:dyDescent="0.3">
      <c r="A881" s="79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f t="shared" si="13"/>
        <v>1.7593936150599998</v>
      </c>
    </row>
    <row r="882" spans="1:19" x14ac:dyDescent="0.3">
      <c r="A882" s="79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f t="shared" si="13"/>
        <v>3.5417726907940064</v>
      </c>
    </row>
    <row r="883" spans="1:19" x14ac:dyDescent="0.3">
      <c r="A883" s="79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f t="shared" si="13"/>
        <v>3.9364956331020626</v>
      </c>
    </row>
    <row r="884" spans="1:19" x14ac:dyDescent="0.3">
      <c r="A884" s="79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f t="shared" si="13"/>
        <v>4.7064814069825012</v>
      </c>
    </row>
    <row r="885" spans="1:19" x14ac:dyDescent="0.3">
      <c r="A885" s="79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f t="shared" si="13"/>
        <v>3.9433007490201613</v>
      </c>
    </row>
    <row r="886" spans="1:19" x14ac:dyDescent="0.3">
      <c r="A886" s="79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f t="shared" si="13"/>
        <v>3.5366158464688424</v>
      </c>
    </row>
    <row r="887" spans="1:19" x14ac:dyDescent="0.3">
      <c r="A887" s="79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f t="shared" si="13"/>
        <v>3.2112018255899004</v>
      </c>
    </row>
    <row r="888" spans="1:19" x14ac:dyDescent="0.3">
      <c r="A888" s="79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f t="shared" si="13"/>
        <v>3.2161706576859315</v>
      </c>
    </row>
    <row r="889" spans="1:19" x14ac:dyDescent="0.3">
      <c r="A889" s="79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f t="shared" si="13"/>
        <v>3.8747562841930505</v>
      </c>
    </row>
    <row r="890" spans="1:19" x14ac:dyDescent="0.3">
      <c r="A890" s="79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f t="shared" si="13"/>
        <v>3.7310360963381397</v>
      </c>
    </row>
    <row r="891" spans="1:19" x14ac:dyDescent="0.3">
      <c r="A891" s="79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f t="shared" si="13"/>
        <v>3.4307173293125932</v>
      </c>
    </row>
    <row r="892" spans="1:19" x14ac:dyDescent="0.3">
      <c r="A892" s="79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f t="shared" si="13"/>
        <v>3.3200966970707451</v>
      </c>
    </row>
    <row r="893" spans="1:19" x14ac:dyDescent="0.3">
      <c r="A893" s="79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f t="shared" si="13"/>
        <v>3.6289613271734851</v>
      </c>
    </row>
    <row r="894" spans="1:19" x14ac:dyDescent="0.3">
      <c r="A894" s="79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f t="shared" si="13"/>
        <v>3.9457668005935611</v>
      </c>
    </row>
    <row r="895" spans="1:19" x14ac:dyDescent="0.3">
      <c r="A895" s="79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f t="shared" si="13"/>
        <v>3.9738733931228749</v>
      </c>
    </row>
    <row r="896" spans="1:19" x14ac:dyDescent="0.3">
      <c r="A896" s="79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f t="shared" si="13"/>
        <v>3.8966611075646735</v>
      </c>
    </row>
    <row r="897" spans="1:19" x14ac:dyDescent="0.3">
      <c r="A897" s="79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f t="shared" si="13"/>
        <v>4.7639757094260888</v>
      </c>
    </row>
    <row r="898" spans="1:19" x14ac:dyDescent="0.3">
      <c r="A898" s="79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f t="shared" si="13"/>
        <v>2.4166464948848723</v>
      </c>
    </row>
    <row r="899" spans="1:19" x14ac:dyDescent="0.3">
      <c r="A899" s="79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f t="shared" ref="S899:S962" si="14">SUM(C899:R899)</f>
        <v>2.8922318301998327</v>
      </c>
    </row>
    <row r="900" spans="1:19" x14ac:dyDescent="0.3">
      <c r="A900" s="79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f t="shared" si="14"/>
        <v>3.2191016087523114</v>
      </c>
    </row>
    <row r="901" spans="1:19" x14ac:dyDescent="0.3">
      <c r="A901" s="79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f t="shared" si="14"/>
        <v>2.5653683194350414</v>
      </c>
    </row>
    <row r="902" spans="1:19" x14ac:dyDescent="0.3">
      <c r="A902" s="79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f t="shared" si="14"/>
        <v>2.2006904358931112</v>
      </c>
    </row>
    <row r="903" spans="1:19" x14ac:dyDescent="0.3">
      <c r="A903" s="79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f t="shared" si="14"/>
        <v>2.2069888814236025</v>
      </c>
    </row>
    <row r="904" spans="1:19" x14ac:dyDescent="0.3">
      <c r="A904" s="79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f t="shared" si="14"/>
        <v>2.9851186540302104</v>
      </c>
    </row>
    <row r="905" spans="1:19" x14ac:dyDescent="0.3">
      <c r="A905" s="79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f t="shared" si="14"/>
        <v>4.0565845744746811</v>
      </c>
    </row>
    <row r="906" spans="1:19" x14ac:dyDescent="0.3">
      <c r="A906" s="79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f t="shared" si="14"/>
        <v>3.1053941090621255</v>
      </c>
    </row>
    <row r="907" spans="1:19" x14ac:dyDescent="0.3">
      <c r="A907" s="79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f t="shared" si="14"/>
        <v>2.5242986606013038</v>
      </c>
    </row>
    <row r="908" spans="1:19" x14ac:dyDescent="0.3">
      <c r="A908" s="79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f t="shared" si="14"/>
        <v>2.2940259941269798</v>
      </c>
    </row>
    <row r="909" spans="1:19" x14ac:dyDescent="0.3">
      <c r="A909" s="79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f t="shared" si="14"/>
        <v>3.1848972142284904</v>
      </c>
    </row>
    <row r="910" spans="1:19" x14ac:dyDescent="0.3">
      <c r="A910" s="79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f t="shared" si="14"/>
        <v>3.3960404762902487</v>
      </c>
    </row>
    <row r="911" spans="1:19" x14ac:dyDescent="0.3">
      <c r="A911" s="79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f t="shared" si="14"/>
        <v>3.6849935934141347</v>
      </c>
    </row>
    <row r="912" spans="1:19" x14ac:dyDescent="0.3">
      <c r="A912" s="79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f t="shared" si="14"/>
        <v>3.434358186792895</v>
      </c>
    </row>
    <row r="913" spans="1:19" x14ac:dyDescent="0.3">
      <c r="A913" s="79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f t="shared" si="14"/>
        <v>3.9863361689385277</v>
      </c>
    </row>
    <row r="914" spans="1:19" x14ac:dyDescent="0.3">
      <c r="A914" s="79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f t="shared" si="14"/>
        <v>5.4016429300941038</v>
      </c>
    </row>
    <row r="915" spans="1:19" x14ac:dyDescent="0.3">
      <c r="A915" s="79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f t="shared" si="14"/>
        <v>5.7836193599421186</v>
      </c>
    </row>
    <row r="916" spans="1:19" x14ac:dyDescent="0.3">
      <c r="A916" s="79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f t="shared" si="14"/>
        <v>5.7941483882201004</v>
      </c>
    </row>
    <row r="917" spans="1:19" x14ac:dyDescent="0.3">
      <c r="A917" s="79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f t="shared" si="14"/>
        <v>4.5900469282923186</v>
      </c>
    </row>
    <row r="918" spans="1:19" x14ac:dyDescent="0.3">
      <c r="A918" s="79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f t="shared" si="14"/>
        <v>4.3292119405280056</v>
      </c>
    </row>
    <row r="919" spans="1:19" x14ac:dyDescent="0.3">
      <c r="A919" s="79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f t="shared" si="14"/>
        <v>3.4303570455096191</v>
      </c>
    </row>
    <row r="920" spans="1:19" x14ac:dyDescent="0.3">
      <c r="A920" s="79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f t="shared" si="14"/>
        <v>4.2684213544246123</v>
      </c>
    </row>
    <row r="921" spans="1:19" x14ac:dyDescent="0.3">
      <c r="A921" s="79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f t="shared" si="14"/>
        <v>3.7520880990076018</v>
      </c>
    </row>
    <row r="922" spans="1:19" x14ac:dyDescent="0.3">
      <c r="A922" s="79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f t="shared" si="14"/>
        <v>3.3318545965268016</v>
      </c>
    </row>
    <row r="923" spans="1:19" x14ac:dyDescent="0.3">
      <c r="A923" s="79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f t="shared" si="14"/>
        <v>2.5024221530452069</v>
      </c>
    </row>
    <row r="924" spans="1:19" x14ac:dyDescent="0.3">
      <c r="A924" s="79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f t="shared" si="14"/>
        <v>2.1266650243718264</v>
      </c>
    </row>
    <row r="925" spans="1:19" x14ac:dyDescent="0.3">
      <c r="A925" s="79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f t="shared" si="14"/>
        <v>4.0857201824785268</v>
      </c>
    </row>
    <row r="926" spans="1:19" x14ac:dyDescent="0.3">
      <c r="A926" s="79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f t="shared" si="14"/>
        <v>2.8806742983847191</v>
      </c>
    </row>
    <row r="927" spans="1:19" x14ac:dyDescent="0.3">
      <c r="A927" s="79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f t="shared" si="14"/>
        <v>3.1917398212367378</v>
      </c>
    </row>
    <row r="928" spans="1:19" x14ac:dyDescent="0.3">
      <c r="A928" s="79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f t="shared" si="14"/>
        <v>2.1383242952061341</v>
      </c>
    </row>
    <row r="929" spans="1:19" x14ac:dyDescent="0.3">
      <c r="A929" s="79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f t="shared" si="14"/>
        <v>1.7359857463598625</v>
      </c>
    </row>
    <row r="930" spans="1:19" x14ac:dyDescent="0.3">
      <c r="A930" s="79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f t="shared" si="14"/>
        <v>4.6036445366629559</v>
      </c>
    </row>
    <row r="931" spans="1:19" x14ac:dyDescent="0.3">
      <c r="A931" s="79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f t="shared" si="14"/>
        <v>3.6427552653160706</v>
      </c>
    </row>
    <row r="932" spans="1:19" x14ac:dyDescent="0.3">
      <c r="A932" s="79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f t="shared" si="14"/>
        <v>3.8162408837483475</v>
      </c>
    </row>
    <row r="933" spans="1:19" x14ac:dyDescent="0.3">
      <c r="A933" s="79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f t="shared" si="14"/>
        <v>3.8848515454838277</v>
      </c>
    </row>
    <row r="934" spans="1:19" x14ac:dyDescent="0.3">
      <c r="A934" s="79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f t="shared" si="14"/>
        <v>3.7046589819898283</v>
      </c>
    </row>
    <row r="935" spans="1:19" x14ac:dyDescent="0.3">
      <c r="A935" s="79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f t="shared" si="14"/>
        <v>3.1744378201255419</v>
      </c>
    </row>
    <row r="936" spans="1:19" x14ac:dyDescent="0.3">
      <c r="A936" s="79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f t="shared" si="14"/>
        <v>3.5831881360312852</v>
      </c>
    </row>
    <row r="937" spans="1:19" x14ac:dyDescent="0.3">
      <c r="A937" s="79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f t="shared" si="14"/>
        <v>3.7999180853932408</v>
      </c>
    </row>
    <row r="938" spans="1:19" x14ac:dyDescent="0.3">
      <c r="A938" s="79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f t="shared" si="14"/>
        <v>3.6662360399070253</v>
      </c>
    </row>
    <row r="939" spans="1:19" x14ac:dyDescent="0.3">
      <c r="A939" s="79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f t="shared" si="14"/>
        <v>3.7642417123620593</v>
      </c>
    </row>
    <row r="940" spans="1:19" x14ac:dyDescent="0.3">
      <c r="A940" s="79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f t="shared" si="14"/>
        <v>3.6175516245957806</v>
      </c>
    </row>
    <row r="941" spans="1:19" x14ac:dyDescent="0.3">
      <c r="A941" s="79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f t="shared" si="14"/>
        <v>4.5534693375376403</v>
      </c>
    </row>
    <row r="942" spans="1:19" x14ac:dyDescent="0.3">
      <c r="A942" s="79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f t="shared" si="14"/>
        <v>2.7579073279580228</v>
      </c>
    </row>
    <row r="943" spans="1:19" x14ac:dyDescent="0.3">
      <c r="A943" s="79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f t="shared" si="14"/>
        <v>4.4174560294637883</v>
      </c>
    </row>
    <row r="944" spans="1:19" x14ac:dyDescent="0.3">
      <c r="A944" s="79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f t="shared" si="14"/>
        <v>3.7058123805454617</v>
      </c>
    </row>
    <row r="945" spans="1:19" x14ac:dyDescent="0.3">
      <c r="A945" s="79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f t="shared" si="14"/>
        <v>3.7652218341445622</v>
      </c>
    </row>
    <row r="946" spans="1:19" x14ac:dyDescent="0.3">
      <c r="A946" s="79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f t="shared" si="14"/>
        <v>4.0475804994495812</v>
      </c>
    </row>
    <row r="947" spans="1:19" x14ac:dyDescent="0.3">
      <c r="A947" s="79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f t="shared" si="14"/>
        <v>4.6597993920541914</v>
      </c>
    </row>
    <row r="948" spans="1:19" x14ac:dyDescent="0.3">
      <c r="A948" s="79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f t="shared" si="14"/>
        <v>4.7313523492753919</v>
      </c>
    </row>
    <row r="949" spans="1:19" x14ac:dyDescent="0.3">
      <c r="A949" s="79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f t="shared" si="14"/>
        <v>3.5867464891261607</v>
      </c>
    </row>
    <row r="950" spans="1:19" x14ac:dyDescent="0.3">
      <c r="A950" s="79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f t="shared" si="14"/>
        <v>2.9097117589757469</v>
      </c>
    </row>
    <row r="951" spans="1:19" x14ac:dyDescent="0.3">
      <c r="A951" s="79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f t="shared" si="14"/>
        <v>2.835833671343901</v>
      </c>
    </row>
    <row r="952" spans="1:19" x14ac:dyDescent="0.3">
      <c r="A952" s="79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f t="shared" si="14"/>
        <v>3.7910613233731238</v>
      </c>
    </row>
    <row r="953" spans="1:19" x14ac:dyDescent="0.3">
      <c r="A953" s="79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f t="shared" si="14"/>
        <v>4.3926002274271498</v>
      </c>
    </row>
    <row r="954" spans="1:19" x14ac:dyDescent="0.3">
      <c r="A954" s="79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f t="shared" si="14"/>
        <v>4.3712811570684158</v>
      </c>
    </row>
    <row r="955" spans="1:19" x14ac:dyDescent="0.3">
      <c r="A955" s="79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f t="shared" si="14"/>
        <v>4.2203980184570691</v>
      </c>
    </row>
    <row r="956" spans="1:19" x14ac:dyDescent="0.3">
      <c r="A956" s="79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f t="shared" si="14"/>
        <v>3.1010646187858235</v>
      </c>
    </row>
    <row r="957" spans="1:19" x14ac:dyDescent="0.3">
      <c r="A957" s="79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f t="shared" si="14"/>
        <v>3.7376286581586897</v>
      </c>
    </row>
    <row r="958" spans="1:19" x14ac:dyDescent="0.3">
      <c r="A958" s="79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f t="shared" si="14"/>
        <v>3.6179479341667018</v>
      </c>
    </row>
    <row r="959" spans="1:19" x14ac:dyDescent="0.3">
      <c r="A959" s="79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f t="shared" si="14"/>
        <v>2.3637565286995037</v>
      </c>
    </row>
    <row r="960" spans="1:19" x14ac:dyDescent="0.3">
      <c r="A960" s="79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f t="shared" si="14"/>
        <v>3.2775253416904735</v>
      </c>
    </row>
    <row r="961" spans="1:19" x14ac:dyDescent="0.3">
      <c r="A961" s="79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f t="shared" si="14"/>
        <v>2.3910491061406751</v>
      </c>
    </row>
    <row r="962" spans="1:19" x14ac:dyDescent="0.3">
      <c r="A962" s="79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f t="shared" si="14"/>
        <v>5.0473923379146415</v>
      </c>
    </row>
    <row r="963" spans="1:19" x14ac:dyDescent="0.3">
      <c r="A963" s="79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f t="shared" ref="S963:S1026" si="15">SUM(C963:R963)</f>
        <v>4.2547532210997714</v>
      </c>
    </row>
    <row r="964" spans="1:19" x14ac:dyDescent="0.3">
      <c r="A964" s="79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f t="shared" si="15"/>
        <v>3.8475513504418424</v>
      </c>
    </row>
    <row r="965" spans="1:19" x14ac:dyDescent="0.3">
      <c r="A965" s="79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f t="shared" si="15"/>
        <v>3.6927931157627354</v>
      </c>
    </row>
    <row r="966" spans="1:19" x14ac:dyDescent="0.3">
      <c r="A966" s="79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f t="shared" si="15"/>
        <v>3.6792093857341102</v>
      </c>
    </row>
    <row r="967" spans="1:19" x14ac:dyDescent="0.3">
      <c r="A967" s="79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f t="shared" si="15"/>
        <v>3.3803432333718599</v>
      </c>
    </row>
    <row r="968" spans="1:19" x14ac:dyDescent="0.3">
      <c r="A968" s="79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f t="shared" si="15"/>
        <v>3.4929687998043146</v>
      </c>
    </row>
    <row r="969" spans="1:19" x14ac:dyDescent="0.3">
      <c r="A969" s="79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f t="shared" si="15"/>
        <v>3.7697964076528381</v>
      </c>
    </row>
    <row r="970" spans="1:19" x14ac:dyDescent="0.3">
      <c r="A970" s="79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f t="shared" si="15"/>
        <v>3.9287640986107566</v>
      </c>
    </row>
    <row r="971" spans="1:19" x14ac:dyDescent="0.3">
      <c r="A971" s="79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f t="shared" si="15"/>
        <v>3.7863249845328038</v>
      </c>
    </row>
    <row r="972" spans="1:19" x14ac:dyDescent="0.3">
      <c r="A972" s="79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f t="shared" si="15"/>
        <v>3.8610850224105424</v>
      </c>
    </row>
    <row r="973" spans="1:19" x14ac:dyDescent="0.3">
      <c r="A973" s="79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f t="shared" si="15"/>
        <v>4.249115360771798</v>
      </c>
    </row>
    <row r="974" spans="1:19" x14ac:dyDescent="0.3">
      <c r="A974" s="79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f t="shared" si="15"/>
        <v>3.4175181794789546</v>
      </c>
    </row>
    <row r="975" spans="1:19" x14ac:dyDescent="0.3">
      <c r="A975" s="79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f t="shared" si="15"/>
        <v>1.9426057168793409</v>
      </c>
    </row>
    <row r="976" spans="1:19" x14ac:dyDescent="0.3">
      <c r="A976" s="79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f t="shared" si="15"/>
        <v>2.9927411329180149</v>
      </c>
    </row>
    <row r="977" spans="1:19" x14ac:dyDescent="0.3">
      <c r="A977" s="79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f t="shared" si="15"/>
        <v>3.0251511660194907</v>
      </c>
    </row>
    <row r="978" spans="1:19" x14ac:dyDescent="0.3">
      <c r="A978" s="79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f t="shared" si="15"/>
        <v>4.6465874555957365</v>
      </c>
    </row>
    <row r="979" spans="1:19" x14ac:dyDescent="0.3">
      <c r="A979" s="79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f t="shared" si="15"/>
        <v>5.3331891182710827</v>
      </c>
    </row>
    <row r="980" spans="1:19" x14ac:dyDescent="0.3">
      <c r="A980" s="79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f t="shared" si="15"/>
        <v>5.7123771522269697</v>
      </c>
    </row>
    <row r="981" spans="1:19" x14ac:dyDescent="0.3">
      <c r="A981" s="79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f t="shared" si="15"/>
        <v>4.2900981881976508</v>
      </c>
    </row>
    <row r="982" spans="1:19" x14ac:dyDescent="0.3">
      <c r="A982" s="79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f t="shared" si="15"/>
        <v>3.4482843511696495</v>
      </c>
    </row>
    <row r="983" spans="1:19" x14ac:dyDescent="0.3">
      <c r="A983" s="79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f t="shared" si="15"/>
        <v>2.8009415891525347</v>
      </c>
    </row>
    <row r="984" spans="1:19" x14ac:dyDescent="0.3">
      <c r="A984" s="79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f t="shared" si="15"/>
        <v>3.5157709146628391</v>
      </c>
    </row>
    <row r="985" spans="1:19" x14ac:dyDescent="0.3">
      <c r="A985" s="79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f t="shared" si="15"/>
        <v>3.5240285240633775</v>
      </c>
    </row>
    <row r="986" spans="1:19" x14ac:dyDescent="0.3">
      <c r="A986" s="79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f t="shared" si="15"/>
        <v>3.5286015186390172</v>
      </c>
    </row>
    <row r="987" spans="1:19" x14ac:dyDescent="0.3">
      <c r="A987" s="79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f t="shared" si="15"/>
        <v>3.2335693296032075</v>
      </c>
    </row>
    <row r="988" spans="1:19" x14ac:dyDescent="0.3">
      <c r="A988" s="79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f t="shared" si="15"/>
        <v>2.8666003708669701</v>
      </c>
    </row>
    <row r="989" spans="1:19" x14ac:dyDescent="0.3">
      <c r="A989" s="79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f t="shared" si="15"/>
        <v>4.5555098215101042</v>
      </c>
    </row>
    <row r="990" spans="1:19" x14ac:dyDescent="0.3">
      <c r="A990" s="79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f t="shared" si="15"/>
        <v>3.0141725188927531</v>
      </c>
    </row>
    <row r="991" spans="1:19" x14ac:dyDescent="0.3">
      <c r="A991" s="79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f t="shared" si="15"/>
        <v>3.365438707973134</v>
      </c>
    </row>
    <row r="992" spans="1:19" x14ac:dyDescent="0.3">
      <c r="A992" s="79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f t="shared" si="15"/>
        <v>2.5318013012896907</v>
      </c>
    </row>
    <row r="993" spans="1:19" x14ac:dyDescent="0.3">
      <c r="A993" s="79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f t="shared" si="15"/>
        <v>2.5134549610106114</v>
      </c>
    </row>
    <row r="994" spans="1:19" x14ac:dyDescent="0.3">
      <c r="A994" s="79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f t="shared" si="15"/>
        <v>2.8171874259251855</v>
      </c>
    </row>
    <row r="995" spans="1:19" x14ac:dyDescent="0.3">
      <c r="A995" s="79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f t="shared" si="15"/>
        <v>2.7964779639499362</v>
      </c>
    </row>
    <row r="996" spans="1:19" x14ac:dyDescent="0.3">
      <c r="A996" s="79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f t="shared" si="15"/>
        <v>2.7736238409704748</v>
      </c>
    </row>
    <row r="997" spans="1:19" x14ac:dyDescent="0.3">
      <c r="A997" s="79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f t="shared" si="15"/>
        <v>3.232745692329436</v>
      </c>
    </row>
    <row r="998" spans="1:19" x14ac:dyDescent="0.3">
      <c r="A998" s="79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f t="shared" si="15"/>
        <v>3.8225151012667253</v>
      </c>
    </row>
    <row r="999" spans="1:19" x14ac:dyDescent="0.3">
      <c r="A999" s="79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f t="shared" si="15"/>
        <v>3.2060411604393106</v>
      </c>
    </row>
    <row r="1000" spans="1:19" x14ac:dyDescent="0.3">
      <c r="A1000" s="79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f t="shared" si="15"/>
        <v>3.0006704429949029</v>
      </c>
    </row>
    <row r="1001" spans="1:19" x14ac:dyDescent="0.3">
      <c r="A1001" s="79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f t="shared" si="15"/>
        <v>3.4204161300059721</v>
      </c>
    </row>
    <row r="1002" spans="1:19" x14ac:dyDescent="0.3">
      <c r="A1002" s="79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f t="shared" si="15"/>
        <v>3.2501752489852662</v>
      </c>
    </row>
    <row r="1003" spans="1:19" x14ac:dyDescent="0.3">
      <c r="A1003" s="79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f t="shared" si="15"/>
        <v>3.4001632336250927</v>
      </c>
    </row>
    <row r="1004" spans="1:19" x14ac:dyDescent="0.3">
      <c r="A1004" s="79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f t="shared" si="15"/>
        <v>3.5393501973673733</v>
      </c>
    </row>
    <row r="1005" spans="1:19" x14ac:dyDescent="0.3">
      <c r="A1005" s="79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f t="shared" si="15"/>
        <v>4.113224961386309</v>
      </c>
    </row>
    <row r="1006" spans="1:19" x14ac:dyDescent="0.3">
      <c r="A1006" s="79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f t="shared" si="15"/>
        <v>3.8851494186204696</v>
      </c>
    </row>
    <row r="1007" spans="1:19" x14ac:dyDescent="0.3">
      <c r="A1007" s="79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f t="shared" si="15"/>
        <v>4.81325662979377</v>
      </c>
    </row>
    <row r="1008" spans="1:19" x14ac:dyDescent="0.3">
      <c r="A1008" s="79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f t="shared" si="15"/>
        <v>5.2062768940955664</v>
      </c>
    </row>
    <row r="1009" spans="1:19" x14ac:dyDescent="0.3">
      <c r="A1009" s="79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f t="shared" si="15"/>
        <v>5.844112978223734</v>
      </c>
    </row>
    <row r="1010" spans="1:19" x14ac:dyDescent="0.3">
      <c r="A1010" s="79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f t="shared" si="15"/>
        <v>3.9326359266857871</v>
      </c>
    </row>
    <row r="1011" spans="1:19" x14ac:dyDescent="0.3">
      <c r="A1011" s="79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f t="shared" si="15"/>
        <v>4.3894164936285556</v>
      </c>
    </row>
    <row r="1012" spans="1:19" x14ac:dyDescent="0.3">
      <c r="A1012" s="79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f t="shared" si="15"/>
        <v>4.6316322163554506</v>
      </c>
    </row>
    <row r="1013" spans="1:19" x14ac:dyDescent="0.3">
      <c r="A1013" s="79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f t="shared" si="15"/>
        <v>3.9485124195098216</v>
      </c>
    </row>
    <row r="1014" spans="1:19" x14ac:dyDescent="0.3">
      <c r="A1014" s="79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f t="shared" si="15"/>
        <v>3.3672763286002323</v>
      </c>
    </row>
    <row r="1015" spans="1:19" x14ac:dyDescent="0.3">
      <c r="A1015" s="79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f t="shared" si="15"/>
        <v>2.8765362492648827</v>
      </c>
    </row>
    <row r="1016" spans="1:19" x14ac:dyDescent="0.3">
      <c r="A1016" s="79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f t="shared" si="15"/>
        <v>2.8512919809880266</v>
      </c>
    </row>
    <row r="1017" spans="1:19" x14ac:dyDescent="0.3">
      <c r="A1017" s="79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f t="shared" si="15"/>
        <v>2.8353684278515332</v>
      </c>
    </row>
    <row r="1018" spans="1:19" x14ac:dyDescent="0.3">
      <c r="A1018" s="79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f t="shared" si="15"/>
        <v>2.843155472887263</v>
      </c>
    </row>
    <row r="1019" spans="1:19" x14ac:dyDescent="0.3">
      <c r="A1019" s="79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f t="shared" si="15"/>
        <v>2.5405420528825204</v>
      </c>
    </row>
    <row r="1020" spans="1:19" x14ac:dyDescent="0.3">
      <c r="A1020" s="79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f t="shared" si="15"/>
        <v>2.2744191688594793</v>
      </c>
    </row>
    <row r="1021" spans="1:19" x14ac:dyDescent="0.3">
      <c r="A1021" s="79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f t="shared" si="15"/>
        <v>2.8281730192107988</v>
      </c>
    </row>
    <row r="1022" spans="1:19" x14ac:dyDescent="0.3">
      <c r="A1022" s="79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f t="shared" si="15"/>
        <v>2.3403084516585464</v>
      </c>
    </row>
    <row r="1023" spans="1:19" x14ac:dyDescent="0.3">
      <c r="A1023" s="79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f t="shared" si="15"/>
        <v>2.4322074318750588</v>
      </c>
    </row>
    <row r="1024" spans="1:19" x14ac:dyDescent="0.3">
      <c r="A1024" s="79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f t="shared" si="15"/>
        <v>3.2913010136719016</v>
      </c>
    </row>
    <row r="1025" spans="1:19" x14ac:dyDescent="0.3">
      <c r="A1025" s="79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f t="shared" si="15"/>
        <v>2.6483886422419705</v>
      </c>
    </row>
    <row r="1026" spans="1:19" x14ac:dyDescent="0.3">
      <c r="A1026" s="79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f t="shared" si="15"/>
        <v>5.1531685210765179</v>
      </c>
    </row>
    <row r="1027" spans="1:19" x14ac:dyDescent="0.3">
      <c r="A1027" s="79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f t="shared" ref="S1027:S1090" si="16">SUM(C1027:R1027)</f>
        <v>5.438275405660308</v>
      </c>
    </row>
    <row r="1028" spans="1:19" x14ac:dyDescent="0.3">
      <c r="A1028" s="79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f t="shared" si="16"/>
        <v>5.2070616143658732</v>
      </c>
    </row>
    <row r="1029" spans="1:19" x14ac:dyDescent="0.3">
      <c r="A1029" s="79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f t="shared" si="16"/>
        <v>4.2011907917458498</v>
      </c>
    </row>
    <row r="1030" spans="1:19" x14ac:dyDescent="0.3">
      <c r="A1030" s="79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f t="shared" si="16"/>
        <v>3.8426225667526026</v>
      </c>
    </row>
    <row r="1031" spans="1:19" x14ac:dyDescent="0.3">
      <c r="A1031" s="79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f t="shared" si="16"/>
        <v>3.1833703801077529</v>
      </c>
    </row>
    <row r="1032" spans="1:19" x14ac:dyDescent="0.3">
      <c r="A1032" s="79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f t="shared" si="16"/>
        <v>3.888035916932262</v>
      </c>
    </row>
    <row r="1033" spans="1:19" x14ac:dyDescent="0.3">
      <c r="A1033" s="79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f t="shared" si="16"/>
        <v>4.1666234622019562</v>
      </c>
    </row>
    <row r="1034" spans="1:19" x14ac:dyDescent="0.3">
      <c r="A1034" s="79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f t="shared" si="16"/>
        <v>3.9474218724915029</v>
      </c>
    </row>
    <row r="1035" spans="1:19" x14ac:dyDescent="0.3">
      <c r="A1035" s="79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f t="shared" si="16"/>
        <v>3.3861317385206582</v>
      </c>
    </row>
    <row r="1036" spans="1:19" x14ac:dyDescent="0.3">
      <c r="A1036" s="79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f t="shared" si="16"/>
        <v>2.7410946400893836</v>
      </c>
    </row>
    <row r="1037" spans="1:19" x14ac:dyDescent="0.3">
      <c r="A1037" s="79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f t="shared" si="16"/>
        <v>4.244717383175062</v>
      </c>
    </row>
    <row r="1038" spans="1:19" x14ac:dyDescent="0.3">
      <c r="A1038" s="79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f t="shared" si="16"/>
        <v>3.3504482323710865</v>
      </c>
    </row>
    <row r="1039" spans="1:19" x14ac:dyDescent="0.3">
      <c r="A1039" s="79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f t="shared" si="16"/>
        <v>3.9281547721231047</v>
      </c>
    </row>
    <row r="1040" spans="1:19" x14ac:dyDescent="0.3">
      <c r="A1040" s="79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f t="shared" si="16"/>
        <v>2.7869161253443169</v>
      </c>
    </row>
    <row r="1041" spans="1:19" x14ac:dyDescent="0.3">
      <c r="A1041" s="79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f t="shared" si="16"/>
        <v>4.775337957968036</v>
      </c>
    </row>
    <row r="1042" spans="1:19" x14ac:dyDescent="0.3">
      <c r="A1042" s="79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f t="shared" si="16"/>
        <v>2.8445260907890346</v>
      </c>
    </row>
    <row r="1043" spans="1:19" x14ac:dyDescent="0.3">
      <c r="A1043" s="79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f t="shared" si="16"/>
        <v>4.0602654987515807</v>
      </c>
    </row>
    <row r="1044" spans="1:19" x14ac:dyDescent="0.3">
      <c r="A1044" s="79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f t="shared" si="16"/>
        <v>5.2290828996557517</v>
      </c>
    </row>
    <row r="1045" spans="1:19" x14ac:dyDescent="0.3">
      <c r="A1045" s="79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f t="shared" si="16"/>
        <v>4.154025123582274</v>
      </c>
    </row>
    <row r="1046" spans="1:19" x14ac:dyDescent="0.3">
      <c r="A1046" s="79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f t="shared" si="16"/>
        <v>3.2969686668127984</v>
      </c>
    </row>
    <row r="1047" spans="1:19" x14ac:dyDescent="0.3">
      <c r="A1047" s="79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f t="shared" si="16"/>
        <v>2.9504650641422066</v>
      </c>
    </row>
    <row r="1048" spans="1:19" x14ac:dyDescent="0.3">
      <c r="A1048" s="79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f t="shared" si="16"/>
        <v>3.1620714171619824</v>
      </c>
    </row>
    <row r="1049" spans="1:19" x14ac:dyDescent="0.3">
      <c r="A1049" s="79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f t="shared" si="16"/>
        <v>3.6929345549589669</v>
      </c>
    </row>
    <row r="1050" spans="1:19" x14ac:dyDescent="0.3">
      <c r="A1050" s="79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f t="shared" si="16"/>
        <v>3.5560633084045739</v>
      </c>
    </row>
    <row r="1051" spans="1:19" x14ac:dyDescent="0.3">
      <c r="A1051" s="79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f t="shared" si="16"/>
        <v>2.8408875203180681</v>
      </c>
    </row>
    <row r="1052" spans="1:19" x14ac:dyDescent="0.3">
      <c r="A1052" s="79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f t="shared" si="16"/>
        <v>2.7464332806782896</v>
      </c>
    </row>
    <row r="1053" spans="1:19" x14ac:dyDescent="0.3">
      <c r="A1053" s="79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f t="shared" si="16"/>
        <v>3.5315381102186709</v>
      </c>
    </row>
    <row r="1054" spans="1:19" x14ac:dyDescent="0.3">
      <c r="A1054" s="79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f t="shared" si="16"/>
        <v>3.7089131278789695</v>
      </c>
    </row>
    <row r="1055" spans="1:19" x14ac:dyDescent="0.3">
      <c r="A1055" s="79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f t="shared" si="16"/>
        <v>4.4268696483437475</v>
      </c>
    </row>
    <row r="1056" spans="1:19" x14ac:dyDescent="0.3">
      <c r="A1056" s="79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f t="shared" si="16"/>
        <v>4.0911135831216434</v>
      </c>
    </row>
    <row r="1057" spans="1:19" x14ac:dyDescent="0.3">
      <c r="A1057" s="79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f t="shared" si="16"/>
        <v>4.4365436748477673</v>
      </c>
    </row>
    <row r="1058" spans="1:19" x14ac:dyDescent="0.3">
      <c r="A1058" s="79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f t="shared" si="16"/>
        <v>3.4679465803350848</v>
      </c>
    </row>
    <row r="1059" spans="1:19" x14ac:dyDescent="0.3">
      <c r="A1059" s="79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f t="shared" si="16"/>
        <v>3.9447477262999402</v>
      </c>
    </row>
    <row r="1060" spans="1:19" x14ac:dyDescent="0.3">
      <c r="A1060" s="79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f t="shared" si="16"/>
        <v>4.4341468620510609</v>
      </c>
    </row>
    <row r="1061" spans="1:19" x14ac:dyDescent="0.3">
      <c r="A1061" s="79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f t="shared" si="16"/>
        <v>3.8349040151694602</v>
      </c>
    </row>
    <row r="1062" spans="1:19" x14ac:dyDescent="0.3">
      <c r="A1062" s="79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f t="shared" si="16"/>
        <v>3.5591903576737178</v>
      </c>
    </row>
    <row r="1063" spans="1:19" x14ac:dyDescent="0.3">
      <c r="A1063" s="79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f t="shared" si="16"/>
        <v>4.0612023812782567</v>
      </c>
    </row>
    <row r="1064" spans="1:19" x14ac:dyDescent="0.3">
      <c r="A1064" s="79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f t="shared" si="16"/>
        <v>3.9587089395089006</v>
      </c>
    </row>
    <row r="1065" spans="1:19" x14ac:dyDescent="0.3">
      <c r="A1065" s="79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f t="shared" si="16"/>
        <v>3.309737497801605</v>
      </c>
    </row>
    <row r="1066" spans="1:19" x14ac:dyDescent="0.3">
      <c r="A1066" s="79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f t="shared" si="16"/>
        <v>3.6666924560184277</v>
      </c>
    </row>
    <row r="1067" spans="1:19" x14ac:dyDescent="0.3">
      <c r="A1067" s="79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f t="shared" si="16"/>
        <v>3.8838384944541393</v>
      </c>
    </row>
    <row r="1068" spans="1:19" x14ac:dyDescent="0.3">
      <c r="A1068" s="79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f t="shared" si="16"/>
        <v>3.4313059499378542</v>
      </c>
    </row>
    <row r="1069" spans="1:19" x14ac:dyDescent="0.3">
      <c r="A1069" s="79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f t="shared" si="16"/>
        <v>2.7162561857714072</v>
      </c>
    </row>
    <row r="1070" spans="1:19" x14ac:dyDescent="0.3">
      <c r="A1070" s="79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f t="shared" si="16"/>
        <v>2.4957311480237245</v>
      </c>
    </row>
    <row r="1071" spans="1:19" x14ac:dyDescent="0.3">
      <c r="A1071" s="79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f t="shared" si="16"/>
        <v>2.4570823502478119</v>
      </c>
    </row>
    <row r="1072" spans="1:19" x14ac:dyDescent="0.3">
      <c r="A1072" s="79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f t="shared" si="16"/>
        <v>1.5358068862956062</v>
      </c>
    </row>
    <row r="1073" spans="1:19" x14ac:dyDescent="0.3">
      <c r="A1073" s="79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f t="shared" si="16"/>
        <v>3.3306077355757822</v>
      </c>
    </row>
    <row r="1074" spans="1:19" x14ac:dyDescent="0.3">
      <c r="A1074" s="79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f t="shared" si="16"/>
        <v>3.8798489621696781</v>
      </c>
    </row>
    <row r="1075" spans="1:19" x14ac:dyDescent="0.3">
      <c r="A1075" s="79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f t="shared" si="16"/>
        <v>4.2983965695564841</v>
      </c>
    </row>
    <row r="1076" spans="1:19" x14ac:dyDescent="0.3">
      <c r="A1076" s="79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f t="shared" si="16"/>
        <v>4.5470474756204746</v>
      </c>
    </row>
    <row r="1077" spans="1:19" x14ac:dyDescent="0.3">
      <c r="A1077" s="79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f t="shared" si="16"/>
        <v>3.8219200558849775</v>
      </c>
    </row>
    <row r="1078" spans="1:19" x14ac:dyDescent="0.3">
      <c r="A1078" s="79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f t="shared" si="16"/>
        <v>3.604786395807372</v>
      </c>
    </row>
    <row r="1079" spans="1:19" x14ac:dyDescent="0.3">
      <c r="A1079" s="79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f t="shared" si="16"/>
        <v>3.4623539175262485</v>
      </c>
    </row>
    <row r="1080" spans="1:19" x14ac:dyDescent="0.3">
      <c r="A1080" s="79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f t="shared" si="16"/>
        <v>3.6260262576562088</v>
      </c>
    </row>
    <row r="1081" spans="1:19" x14ac:dyDescent="0.3">
      <c r="A1081" s="79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f t="shared" si="16"/>
        <v>3.7038651330790548</v>
      </c>
    </row>
    <row r="1082" spans="1:19" x14ac:dyDescent="0.3">
      <c r="A1082" s="79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f t="shared" si="16"/>
        <v>3.5631593797433605</v>
      </c>
    </row>
    <row r="1083" spans="1:19" x14ac:dyDescent="0.3">
      <c r="A1083" s="79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f t="shared" si="16"/>
        <v>3.2443134905850979</v>
      </c>
    </row>
    <row r="1084" spans="1:19" x14ac:dyDescent="0.3">
      <c r="A1084" s="79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f t="shared" si="16"/>
        <v>2.9219351462222325</v>
      </c>
    </row>
    <row r="1085" spans="1:19" x14ac:dyDescent="0.3">
      <c r="A1085" s="79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f t="shared" si="16"/>
        <v>3.4337037740301706</v>
      </c>
    </row>
    <row r="1086" spans="1:19" x14ac:dyDescent="0.3">
      <c r="A1086" s="79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f t="shared" si="16"/>
        <v>2.9946303905604603</v>
      </c>
    </row>
    <row r="1087" spans="1:19" x14ac:dyDescent="0.3">
      <c r="A1087" s="79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f t="shared" si="16"/>
        <v>2.6379823187950908</v>
      </c>
    </row>
    <row r="1088" spans="1:19" x14ac:dyDescent="0.3">
      <c r="A1088" s="79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f t="shared" si="16"/>
        <v>2.121958871904114</v>
      </c>
    </row>
    <row r="1089" spans="1:19" x14ac:dyDescent="0.3">
      <c r="A1089" s="79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f t="shared" si="16"/>
        <v>2.1510589108147737</v>
      </c>
    </row>
    <row r="1090" spans="1:19" x14ac:dyDescent="0.3">
      <c r="A1090" s="79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f t="shared" si="16"/>
        <v>4.2159958320898498</v>
      </c>
    </row>
    <row r="1091" spans="1:19" x14ac:dyDescent="0.3">
      <c r="A1091" s="79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f t="shared" ref="S1091:S1154" si="17">SUM(C1091:R1091)</f>
        <v>4.9533136395709363</v>
      </c>
    </row>
    <row r="1092" spans="1:19" x14ac:dyDescent="0.3">
      <c r="A1092" s="79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f t="shared" si="17"/>
        <v>6.167422388673268</v>
      </c>
    </row>
    <row r="1093" spans="1:19" x14ac:dyDescent="0.3">
      <c r="A1093" s="79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f t="shared" si="17"/>
        <v>5.5581863908709668</v>
      </c>
    </row>
    <row r="1094" spans="1:19" x14ac:dyDescent="0.3">
      <c r="A1094" s="79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f t="shared" si="17"/>
        <v>4.5167416738442334</v>
      </c>
    </row>
    <row r="1095" spans="1:19" x14ac:dyDescent="0.3">
      <c r="A1095" s="79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f t="shared" si="17"/>
        <v>3.1421434409691447</v>
      </c>
    </row>
    <row r="1096" spans="1:19" x14ac:dyDescent="0.3">
      <c r="A1096" s="79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f t="shared" si="17"/>
        <v>3.2757101357534406</v>
      </c>
    </row>
    <row r="1097" spans="1:19" x14ac:dyDescent="0.3">
      <c r="A1097" s="79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f t="shared" si="17"/>
        <v>3.4430143274695753</v>
      </c>
    </row>
    <row r="1098" spans="1:19" x14ac:dyDescent="0.3">
      <c r="A1098" s="79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f t="shared" si="17"/>
        <v>3.0639391130869154</v>
      </c>
    </row>
    <row r="1099" spans="1:19" x14ac:dyDescent="0.3">
      <c r="A1099" s="79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f t="shared" si="17"/>
        <v>2.701518911675981</v>
      </c>
    </row>
    <row r="1100" spans="1:19" x14ac:dyDescent="0.3">
      <c r="A1100" s="79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f t="shared" si="17"/>
        <v>1.7636211322719457</v>
      </c>
    </row>
    <row r="1101" spans="1:19" x14ac:dyDescent="0.3">
      <c r="A1101" s="79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f t="shared" si="17"/>
        <v>2.100950523830778</v>
      </c>
    </row>
    <row r="1102" spans="1:19" x14ac:dyDescent="0.3">
      <c r="A1102" s="79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f t="shared" si="17"/>
        <v>2.2686965825359087</v>
      </c>
    </row>
    <row r="1103" spans="1:19" x14ac:dyDescent="0.3">
      <c r="A1103" s="79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f t="shared" si="17"/>
        <v>3.3400073637297099</v>
      </c>
    </row>
    <row r="1104" spans="1:19" x14ac:dyDescent="0.3">
      <c r="A1104" s="79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f t="shared" si="17"/>
        <v>2.643148638848019</v>
      </c>
    </row>
    <row r="1105" spans="1:19" x14ac:dyDescent="0.3">
      <c r="A1105" s="79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f t="shared" si="17"/>
        <v>2.7651319504824898</v>
      </c>
    </row>
    <row r="1106" spans="1:19" x14ac:dyDescent="0.3">
      <c r="A1106" s="79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f t="shared" si="17"/>
        <v>2.7819451366898003</v>
      </c>
    </row>
    <row r="1107" spans="1:19" x14ac:dyDescent="0.3">
      <c r="A1107" s="79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f t="shared" si="17"/>
        <v>3.093020073153919</v>
      </c>
    </row>
    <row r="1108" spans="1:19" x14ac:dyDescent="0.3">
      <c r="A1108" s="79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f t="shared" si="17"/>
        <v>3.9525554143622093</v>
      </c>
    </row>
    <row r="1109" spans="1:19" x14ac:dyDescent="0.3">
      <c r="A1109" s="79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f t="shared" si="17"/>
        <v>3.7838337754559337</v>
      </c>
    </row>
    <row r="1110" spans="1:19" x14ac:dyDescent="0.3">
      <c r="A1110" s="79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f t="shared" si="17"/>
        <v>3.7994485944282821</v>
      </c>
    </row>
    <row r="1111" spans="1:19" x14ac:dyDescent="0.3">
      <c r="A1111" s="79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f t="shared" si="17"/>
        <v>3.3138695490863208</v>
      </c>
    </row>
    <row r="1112" spans="1:19" x14ac:dyDescent="0.3">
      <c r="A1112" s="79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f t="shared" si="17"/>
        <v>3.0514790539160046</v>
      </c>
    </row>
    <row r="1113" spans="1:19" x14ac:dyDescent="0.3">
      <c r="A1113" s="79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f t="shared" si="17"/>
        <v>3.0198486744574051</v>
      </c>
    </row>
    <row r="1114" spans="1:19" x14ac:dyDescent="0.3">
      <c r="A1114" s="79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f t="shared" si="17"/>
        <v>2.5469154741136633</v>
      </c>
    </row>
    <row r="1115" spans="1:19" x14ac:dyDescent="0.3">
      <c r="A1115" s="79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f t="shared" si="17"/>
        <v>2.6715921569990626</v>
      </c>
    </row>
    <row r="1116" spans="1:19" x14ac:dyDescent="0.3">
      <c r="A1116" s="79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f t="shared" si="17"/>
        <v>3.2238760921447374</v>
      </c>
    </row>
    <row r="1117" spans="1:19" x14ac:dyDescent="0.3">
      <c r="A1117" s="79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f t="shared" si="17"/>
        <v>3.7157818900136763</v>
      </c>
    </row>
    <row r="1118" spans="1:19" x14ac:dyDescent="0.3">
      <c r="A1118" s="79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f t="shared" si="17"/>
        <v>4.1083667146411678</v>
      </c>
    </row>
    <row r="1119" spans="1:19" x14ac:dyDescent="0.3">
      <c r="A1119" s="79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f t="shared" si="17"/>
        <v>3.70885636139761</v>
      </c>
    </row>
    <row r="1120" spans="1:19" x14ac:dyDescent="0.3">
      <c r="A1120" s="79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f t="shared" si="17"/>
        <v>2.9127787111715735</v>
      </c>
    </row>
    <row r="1121" spans="1:19" x14ac:dyDescent="0.3">
      <c r="A1121" s="79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f t="shared" si="17"/>
        <v>3.5843308329107018</v>
      </c>
    </row>
    <row r="1122" spans="1:19" x14ac:dyDescent="0.3">
      <c r="A1122" s="79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f t="shared" si="17"/>
        <v>3.1610041078968796</v>
      </c>
    </row>
    <row r="1123" spans="1:19" x14ac:dyDescent="0.3">
      <c r="A1123" s="79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f t="shared" si="17"/>
        <v>4.0818933796528034</v>
      </c>
    </row>
    <row r="1124" spans="1:19" x14ac:dyDescent="0.3">
      <c r="A1124" s="79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f t="shared" si="17"/>
        <v>4.4796111016827149</v>
      </c>
    </row>
    <row r="1125" spans="1:19" x14ac:dyDescent="0.3">
      <c r="A1125" s="79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f t="shared" si="17"/>
        <v>3.9376360543436397</v>
      </c>
    </row>
    <row r="1126" spans="1:19" x14ac:dyDescent="0.3">
      <c r="A1126" s="79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f t="shared" si="17"/>
        <v>3.1229126538972025</v>
      </c>
    </row>
    <row r="1127" spans="1:19" x14ac:dyDescent="0.3">
      <c r="A1127" s="79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f t="shared" si="17"/>
        <v>2.7163382752590448</v>
      </c>
    </row>
    <row r="1128" spans="1:19" x14ac:dyDescent="0.3">
      <c r="A1128" s="79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f t="shared" si="17"/>
        <v>3.7673123688534154</v>
      </c>
    </row>
    <row r="1129" spans="1:19" x14ac:dyDescent="0.3">
      <c r="A1129" s="79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f t="shared" si="17"/>
        <v>3.7393947350296992</v>
      </c>
    </row>
    <row r="1130" spans="1:19" x14ac:dyDescent="0.3">
      <c r="A1130" s="79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f t="shared" si="17"/>
        <v>3.6671223700551443</v>
      </c>
    </row>
    <row r="1131" spans="1:19" x14ac:dyDescent="0.3">
      <c r="A1131" s="79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f t="shared" si="17"/>
        <v>4.0194281347599636</v>
      </c>
    </row>
    <row r="1132" spans="1:19" x14ac:dyDescent="0.3">
      <c r="A1132" s="79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f t="shared" si="17"/>
        <v>3.6116934693064793</v>
      </c>
    </row>
    <row r="1133" spans="1:19" x14ac:dyDescent="0.3">
      <c r="A1133" s="79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f t="shared" si="17"/>
        <v>4.3599309630933059</v>
      </c>
    </row>
    <row r="1134" spans="1:19" x14ac:dyDescent="0.3">
      <c r="A1134" s="79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f t="shared" si="17"/>
        <v>3.8344902190753407</v>
      </c>
    </row>
    <row r="1135" spans="1:19" x14ac:dyDescent="0.3">
      <c r="A1135" s="79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f t="shared" si="17"/>
        <v>3.3394908630596003</v>
      </c>
    </row>
    <row r="1136" spans="1:19" x14ac:dyDescent="0.3">
      <c r="A1136" s="79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f t="shared" si="17"/>
        <v>2.5375301703272624</v>
      </c>
    </row>
    <row r="1137" spans="1:19" x14ac:dyDescent="0.3">
      <c r="A1137" s="79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f t="shared" si="17"/>
        <v>3.011165223354217</v>
      </c>
    </row>
    <row r="1138" spans="1:19" x14ac:dyDescent="0.3">
      <c r="A1138" s="79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f t="shared" si="17"/>
        <v>4.4672191547746065</v>
      </c>
    </row>
    <row r="1139" spans="1:19" x14ac:dyDescent="0.3">
      <c r="A1139" s="79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f t="shared" si="17"/>
        <v>5.0638623387579482</v>
      </c>
    </row>
    <row r="1140" spans="1:19" x14ac:dyDescent="0.3">
      <c r="A1140" s="79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f t="shared" si="17"/>
        <v>5.2378390806107031</v>
      </c>
    </row>
    <row r="1141" spans="1:19" x14ac:dyDescent="0.3">
      <c r="A1141" s="79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f t="shared" si="17"/>
        <v>4.4175591616258787</v>
      </c>
    </row>
    <row r="1142" spans="1:19" x14ac:dyDescent="0.3">
      <c r="A1142" s="79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f t="shared" si="17"/>
        <v>3.6920517119057998</v>
      </c>
    </row>
    <row r="1143" spans="1:19" x14ac:dyDescent="0.3">
      <c r="A1143" s="79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f t="shared" si="17"/>
        <v>3.008226301499636</v>
      </c>
    </row>
    <row r="1144" spans="1:19" x14ac:dyDescent="0.3">
      <c r="A1144" s="79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f t="shared" si="17"/>
        <v>3.7999243174556865</v>
      </c>
    </row>
    <row r="1145" spans="1:19" x14ac:dyDescent="0.3">
      <c r="A1145" s="79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f t="shared" si="17"/>
        <v>4.1741791497682641</v>
      </c>
    </row>
    <row r="1146" spans="1:19" x14ac:dyDescent="0.3">
      <c r="A1146" s="79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f t="shared" si="17"/>
        <v>3.885613900471423</v>
      </c>
    </row>
    <row r="1147" spans="1:19" x14ac:dyDescent="0.3">
      <c r="A1147" s="79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f t="shared" si="17"/>
        <v>3.4014268423573477</v>
      </c>
    </row>
    <row r="1148" spans="1:19" x14ac:dyDescent="0.3">
      <c r="A1148" s="79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f t="shared" si="17"/>
        <v>3.1883693670541997</v>
      </c>
    </row>
    <row r="1149" spans="1:19" x14ac:dyDescent="0.3">
      <c r="A1149" s="79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f t="shared" si="17"/>
        <v>4.6702026408147761</v>
      </c>
    </row>
    <row r="1150" spans="1:19" x14ac:dyDescent="0.3">
      <c r="A1150" s="79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f t="shared" si="17"/>
        <v>3.3666830272968551</v>
      </c>
    </row>
    <row r="1151" spans="1:19" x14ac:dyDescent="0.3">
      <c r="A1151" s="79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f t="shared" si="17"/>
        <v>3.6307497441954237</v>
      </c>
    </row>
    <row r="1152" spans="1:19" x14ac:dyDescent="0.3">
      <c r="A1152" s="79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f t="shared" si="17"/>
        <v>3.0643731412546487</v>
      </c>
    </row>
    <row r="1153" spans="1:19" x14ac:dyDescent="0.3">
      <c r="A1153" s="79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f t="shared" si="17"/>
        <v>3.218471060185558</v>
      </c>
    </row>
    <row r="1154" spans="1:19" x14ac:dyDescent="0.3">
      <c r="A1154" s="79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f t="shared" si="17"/>
        <v>4.8250717162786154</v>
      </c>
    </row>
    <row r="1155" spans="1:19" x14ac:dyDescent="0.3">
      <c r="A1155" s="79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f t="shared" ref="S1155:S1218" si="18">SUM(C1155:R1155)</f>
        <v>3.8158045502326496</v>
      </c>
    </row>
    <row r="1156" spans="1:19" x14ac:dyDescent="0.3">
      <c r="A1156" s="79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f t="shared" si="18"/>
        <v>4.1066273448808479</v>
      </c>
    </row>
    <row r="1157" spans="1:19" x14ac:dyDescent="0.3">
      <c r="A1157" s="79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f t="shared" si="18"/>
        <v>3.7482195133897784</v>
      </c>
    </row>
    <row r="1158" spans="1:19" x14ac:dyDescent="0.3">
      <c r="A1158" s="79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f t="shared" si="18"/>
        <v>3.9397787142621383</v>
      </c>
    </row>
    <row r="1159" spans="1:19" x14ac:dyDescent="0.3">
      <c r="A1159" s="79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f t="shared" si="18"/>
        <v>3.4465651577364862</v>
      </c>
    </row>
    <row r="1160" spans="1:19" x14ac:dyDescent="0.3">
      <c r="A1160" s="79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f t="shared" si="18"/>
        <v>4.0483246996301707</v>
      </c>
    </row>
    <row r="1161" spans="1:19" x14ac:dyDescent="0.3">
      <c r="A1161" s="79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f t="shared" si="18"/>
        <v>4.3168975637380385</v>
      </c>
    </row>
    <row r="1162" spans="1:19" x14ac:dyDescent="0.3">
      <c r="A1162" s="79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f t="shared" si="18"/>
        <v>4.0645007479452708</v>
      </c>
    </row>
    <row r="1163" spans="1:19" x14ac:dyDescent="0.3">
      <c r="A1163" s="79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f t="shared" si="18"/>
        <v>3.6438752053905858</v>
      </c>
    </row>
    <row r="1164" spans="1:19" x14ac:dyDescent="0.3">
      <c r="A1164" s="79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f t="shared" si="18"/>
        <v>3.2208738495490699</v>
      </c>
    </row>
    <row r="1165" spans="1:19" x14ac:dyDescent="0.3">
      <c r="A1165" s="79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f t="shared" si="18"/>
        <v>3.2457219356077367</v>
      </c>
    </row>
    <row r="1166" spans="1:19" x14ac:dyDescent="0.3">
      <c r="A1166" s="79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f t="shared" si="18"/>
        <v>2.3507669950038799</v>
      </c>
    </row>
    <row r="1167" spans="1:19" x14ac:dyDescent="0.3">
      <c r="A1167" s="79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f t="shared" si="18"/>
        <v>2.546361914585793</v>
      </c>
    </row>
    <row r="1168" spans="1:19" x14ac:dyDescent="0.3">
      <c r="A1168" s="79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f t="shared" si="18"/>
        <v>2.0982743091939264</v>
      </c>
    </row>
    <row r="1169" spans="1:19" x14ac:dyDescent="0.3">
      <c r="A1169" s="79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f t="shared" si="18"/>
        <v>2.289448642295719</v>
      </c>
    </row>
    <row r="1170" spans="1:19" x14ac:dyDescent="0.3">
      <c r="A1170" s="79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f t="shared" si="18"/>
        <v>3.673430563938342</v>
      </c>
    </row>
    <row r="1171" spans="1:19" x14ac:dyDescent="0.3">
      <c r="A1171" s="79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f t="shared" si="18"/>
        <v>4.0157777584164887</v>
      </c>
    </row>
    <row r="1172" spans="1:19" x14ac:dyDescent="0.3">
      <c r="A1172" s="79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f t="shared" si="18"/>
        <v>4.4751814448444165</v>
      </c>
    </row>
    <row r="1173" spans="1:19" x14ac:dyDescent="0.3">
      <c r="A1173" s="79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f t="shared" si="18"/>
        <v>3.6858108109782193</v>
      </c>
    </row>
    <row r="1174" spans="1:19" x14ac:dyDescent="0.3">
      <c r="A1174" s="79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f t="shared" si="18"/>
        <v>3.1547869570959142</v>
      </c>
    </row>
    <row r="1175" spans="1:19" x14ac:dyDescent="0.3">
      <c r="A1175" s="79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f t="shared" si="18"/>
        <v>2.8294607250185084</v>
      </c>
    </row>
    <row r="1176" spans="1:19" x14ac:dyDescent="0.3">
      <c r="A1176" s="79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f t="shared" si="18"/>
        <v>3.1927630338678514</v>
      </c>
    </row>
    <row r="1177" spans="1:19" x14ac:dyDescent="0.3">
      <c r="A1177" s="79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f t="shared" si="18"/>
        <v>3.4538615681170302</v>
      </c>
    </row>
    <row r="1178" spans="1:19" x14ac:dyDescent="0.3">
      <c r="A1178" s="79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f t="shared" si="18"/>
        <v>3.2365462690154607</v>
      </c>
    </row>
    <row r="1179" spans="1:19" x14ac:dyDescent="0.3">
      <c r="A1179" s="79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f t="shared" si="18"/>
        <v>3.3134163535706218</v>
      </c>
    </row>
    <row r="1180" spans="1:19" x14ac:dyDescent="0.3">
      <c r="A1180" s="79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f t="shared" si="18"/>
        <v>3.24764383283095</v>
      </c>
    </row>
    <row r="1181" spans="1:19" x14ac:dyDescent="0.3">
      <c r="A1181" s="79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f t="shared" si="18"/>
        <v>4.0039926871493927</v>
      </c>
    </row>
    <row r="1182" spans="1:19" x14ac:dyDescent="0.3">
      <c r="A1182" s="79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f t="shared" si="18"/>
        <v>3.6590316586976157</v>
      </c>
    </row>
    <row r="1183" spans="1:19" x14ac:dyDescent="0.3">
      <c r="A1183" s="79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f t="shared" si="18"/>
        <v>3.2172035418510863</v>
      </c>
    </row>
    <row r="1184" spans="1:19" x14ac:dyDescent="0.3">
      <c r="A1184" s="79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f t="shared" si="18"/>
        <v>4.1812586749602465</v>
      </c>
    </row>
    <row r="1185" spans="1:19" x14ac:dyDescent="0.3">
      <c r="A1185" s="79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f t="shared" si="18"/>
        <v>4.2343370596493095</v>
      </c>
    </row>
    <row r="1186" spans="1:19" x14ac:dyDescent="0.3">
      <c r="A1186" s="79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f t="shared" si="18"/>
        <v>4.0104824825324004</v>
      </c>
    </row>
    <row r="1187" spans="1:19" x14ac:dyDescent="0.3">
      <c r="A1187" s="79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f t="shared" si="18"/>
        <v>4.0945985211260281</v>
      </c>
    </row>
    <row r="1188" spans="1:19" x14ac:dyDescent="0.3">
      <c r="A1188" s="79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f t="shared" si="18"/>
        <v>4.2605800027689265</v>
      </c>
    </row>
    <row r="1189" spans="1:19" x14ac:dyDescent="0.3">
      <c r="A1189" s="79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f t="shared" si="18"/>
        <v>3.6793267868081609</v>
      </c>
    </row>
    <row r="1190" spans="1:19" x14ac:dyDescent="0.3">
      <c r="A1190" s="79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f t="shared" si="18"/>
        <v>3.6005078448593646</v>
      </c>
    </row>
    <row r="1191" spans="1:19" x14ac:dyDescent="0.3">
      <c r="A1191" s="79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f t="shared" si="18"/>
        <v>3.3541846468265151</v>
      </c>
    </row>
    <row r="1192" spans="1:19" x14ac:dyDescent="0.3">
      <c r="A1192" s="79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f t="shared" si="18"/>
        <v>3.6383550761858721</v>
      </c>
    </row>
    <row r="1193" spans="1:19" x14ac:dyDescent="0.3">
      <c r="A1193" s="79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f t="shared" si="18"/>
        <v>3.7479611612165105</v>
      </c>
    </row>
    <row r="1194" spans="1:19" x14ac:dyDescent="0.3">
      <c r="A1194" s="79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f t="shared" si="18"/>
        <v>3.393992831846826</v>
      </c>
    </row>
    <row r="1195" spans="1:19" x14ac:dyDescent="0.3">
      <c r="A1195" s="79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f t="shared" si="18"/>
        <v>3.1999486487928848</v>
      </c>
    </row>
    <row r="1196" spans="1:19" x14ac:dyDescent="0.3">
      <c r="A1196" s="79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f t="shared" si="18"/>
        <v>3.2059325849171145</v>
      </c>
    </row>
    <row r="1197" spans="1:19" x14ac:dyDescent="0.3">
      <c r="A1197" s="79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f t="shared" si="18"/>
        <v>3.7409236178192762</v>
      </c>
    </row>
    <row r="1198" spans="1:19" x14ac:dyDescent="0.3">
      <c r="A1198" s="79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f t="shared" si="18"/>
        <v>3.4113697118025046</v>
      </c>
    </row>
    <row r="1199" spans="1:19" x14ac:dyDescent="0.3">
      <c r="A1199" s="79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f t="shared" si="18"/>
        <v>3.136467261797089</v>
      </c>
    </row>
    <row r="1200" spans="1:19" x14ac:dyDescent="0.3">
      <c r="A1200" s="79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f t="shared" si="18"/>
        <v>3.3198940730118949</v>
      </c>
    </row>
    <row r="1201" spans="1:19" x14ac:dyDescent="0.3">
      <c r="A1201" s="79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f t="shared" si="18"/>
        <v>5.710794593769327</v>
      </c>
    </row>
    <row r="1202" spans="1:19" x14ac:dyDescent="0.3">
      <c r="A1202" s="79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f t="shared" si="18"/>
        <v>5.3046823521685367</v>
      </c>
    </row>
    <row r="1203" spans="1:19" x14ac:dyDescent="0.3">
      <c r="A1203" s="79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f t="shared" si="18"/>
        <v>5.2608697331819494</v>
      </c>
    </row>
    <row r="1204" spans="1:19" x14ac:dyDescent="0.3">
      <c r="A1204" s="79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f t="shared" si="18"/>
        <v>4.4502665328832576</v>
      </c>
    </row>
    <row r="1205" spans="1:19" x14ac:dyDescent="0.3">
      <c r="A1205" s="79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f t="shared" si="18"/>
        <v>3.2306970515520481</v>
      </c>
    </row>
    <row r="1206" spans="1:19" x14ac:dyDescent="0.3">
      <c r="A1206" s="79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f t="shared" si="18"/>
        <v>2.7051843574883176</v>
      </c>
    </row>
    <row r="1207" spans="1:19" x14ac:dyDescent="0.3">
      <c r="A1207" s="79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f t="shared" si="18"/>
        <v>2.6590555254350772</v>
      </c>
    </row>
    <row r="1208" spans="1:19" x14ac:dyDescent="0.3">
      <c r="A1208" s="79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f t="shared" si="18"/>
        <v>3.6063395600512793</v>
      </c>
    </row>
    <row r="1209" spans="1:19" x14ac:dyDescent="0.3">
      <c r="A1209" s="79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f t="shared" si="18"/>
        <v>4.2124690345999989</v>
      </c>
    </row>
    <row r="1210" spans="1:19" x14ac:dyDescent="0.3">
      <c r="A1210" s="79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f t="shared" si="18"/>
        <v>4.1064494004594305</v>
      </c>
    </row>
    <row r="1211" spans="1:19" x14ac:dyDescent="0.3">
      <c r="A1211" s="79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f t="shared" si="18"/>
        <v>3.9523243671954051</v>
      </c>
    </row>
    <row r="1212" spans="1:19" x14ac:dyDescent="0.3">
      <c r="A1212" s="79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f t="shared" si="18"/>
        <v>3.1197669173948688</v>
      </c>
    </row>
    <row r="1213" spans="1:19" x14ac:dyDescent="0.3">
      <c r="A1213" s="79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f t="shared" si="18"/>
        <v>4.1367352495650795</v>
      </c>
    </row>
    <row r="1214" spans="1:19" x14ac:dyDescent="0.3">
      <c r="A1214" s="79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f t="shared" si="18"/>
        <v>3.416106002539665</v>
      </c>
    </row>
    <row r="1215" spans="1:19" x14ac:dyDescent="0.3">
      <c r="A1215" s="79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f t="shared" si="18"/>
        <v>2.9182660665925066</v>
      </c>
    </row>
    <row r="1216" spans="1:19" x14ac:dyDescent="0.3">
      <c r="A1216" s="79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f t="shared" si="18"/>
        <v>2.7987250292404888</v>
      </c>
    </row>
    <row r="1217" spans="1:19" x14ac:dyDescent="0.3">
      <c r="A1217" s="79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f t="shared" si="18"/>
        <v>2.613503303650099</v>
      </c>
    </row>
    <row r="1218" spans="1:19" x14ac:dyDescent="0.3">
      <c r="A1218" s="79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f t="shared" si="18"/>
        <v>4.8700896809607359</v>
      </c>
    </row>
    <row r="1219" spans="1:19" x14ac:dyDescent="0.3">
      <c r="A1219" s="79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f t="shared" ref="S1219:S1282" si="19">SUM(C1219:R1219)</f>
        <v>4.3222244902193605</v>
      </c>
    </row>
    <row r="1220" spans="1:19" x14ac:dyDescent="0.3">
      <c r="A1220" s="79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f t="shared" si="19"/>
        <v>4.5256833350446524</v>
      </c>
    </row>
    <row r="1221" spans="1:19" x14ac:dyDescent="0.3">
      <c r="A1221" s="79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f t="shared" si="19"/>
        <v>3.6788999358863963</v>
      </c>
    </row>
    <row r="1222" spans="1:19" x14ac:dyDescent="0.3">
      <c r="A1222" s="79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f t="shared" si="19"/>
        <v>3.110415538045693</v>
      </c>
    </row>
    <row r="1223" spans="1:19" x14ac:dyDescent="0.3">
      <c r="A1223" s="79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f t="shared" si="19"/>
        <v>2.9002066468898944</v>
      </c>
    </row>
    <row r="1224" spans="1:19" x14ac:dyDescent="0.3">
      <c r="A1224" s="79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f t="shared" si="19"/>
        <v>3.3886001127645593</v>
      </c>
    </row>
    <row r="1225" spans="1:19" x14ac:dyDescent="0.3">
      <c r="A1225" s="79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f t="shared" si="19"/>
        <v>3.6499566564094659</v>
      </c>
    </row>
    <row r="1226" spans="1:19" x14ac:dyDescent="0.3">
      <c r="A1226" s="79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f t="shared" si="19"/>
        <v>3.2229388256336491</v>
      </c>
    </row>
    <row r="1227" spans="1:19" x14ac:dyDescent="0.3">
      <c r="A1227" s="79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f t="shared" si="19"/>
        <v>2.6336351623595999</v>
      </c>
    </row>
    <row r="1228" spans="1:19" x14ac:dyDescent="0.3">
      <c r="A1228" s="79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f t="shared" si="19"/>
        <v>2.0109811834505416</v>
      </c>
    </row>
    <row r="1229" spans="1:19" x14ac:dyDescent="0.3">
      <c r="A1229" s="79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f t="shared" si="19"/>
        <v>2.3269644322267315</v>
      </c>
    </row>
    <row r="1230" spans="1:19" x14ac:dyDescent="0.3">
      <c r="A1230" s="79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f t="shared" si="19"/>
        <v>2.0588710178119913</v>
      </c>
    </row>
    <row r="1231" spans="1:19" x14ac:dyDescent="0.3">
      <c r="A1231" s="79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f t="shared" si="19"/>
        <v>5.4217379826582581</v>
      </c>
    </row>
    <row r="1232" spans="1:19" x14ac:dyDescent="0.3">
      <c r="A1232" s="79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0</v>
      </c>
    </row>
    <row r="1233" spans="1:19" x14ac:dyDescent="0.3">
      <c r="A1233" s="79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0</v>
      </c>
    </row>
    <row r="1234" spans="1:19" x14ac:dyDescent="0.3">
      <c r="A1234" s="79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f t="shared" si="19"/>
        <v>4.4950446520184366</v>
      </c>
    </row>
    <row r="1235" spans="1:19" x14ac:dyDescent="0.3">
      <c r="A1235" s="79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f t="shared" si="19"/>
        <v>5.1111147957073095</v>
      </c>
    </row>
    <row r="1236" spans="1:19" x14ac:dyDescent="0.3">
      <c r="A1236" s="79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f t="shared" si="19"/>
        <v>4.9688508492280743</v>
      </c>
    </row>
    <row r="1237" spans="1:19" x14ac:dyDescent="0.3">
      <c r="A1237" s="79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f t="shared" si="19"/>
        <v>4.0057436369081403</v>
      </c>
    </row>
    <row r="1238" spans="1:19" x14ac:dyDescent="0.3">
      <c r="A1238" s="79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f t="shared" si="19"/>
        <v>3.030061766504677</v>
      </c>
    </row>
    <row r="1239" spans="1:19" x14ac:dyDescent="0.3">
      <c r="A1239" s="79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f t="shared" si="19"/>
        <v>2.8489421166939177</v>
      </c>
    </row>
    <row r="1240" spans="1:19" x14ac:dyDescent="0.3">
      <c r="A1240" s="79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f t="shared" si="19"/>
        <v>3.0531243725145263</v>
      </c>
    </row>
    <row r="1241" spans="1:19" x14ac:dyDescent="0.3">
      <c r="A1241" s="79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f t="shared" si="19"/>
        <v>3.2861084831338716</v>
      </c>
    </row>
    <row r="1242" spans="1:19" x14ac:dyDescent="0.3">
      <c r="A1242" s="79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f t="shared" si="19"/>
        <v>2.8050402873140063</v>
      </c>
    </row>
    <row r="1243" spans="1:19" x14ac:dyDescent="0.3">
      <c r="A1243" s="79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f t="shared" si="19"/>
        <v>2.5318103980353963</v>
      </c>
    </row>
    <row r="1244" spans="1:19" x14ac:dyDescent="0.3">
      <c r="A1244" s="79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f t="shared" si="19"/>
        <v>2.7223300211483639</v>
      </c>
    </row>
    <row r="1245" spans="1:19" x14ac:dyDescent="0.3">
      <c r="A1245" s="79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f t="shared" si="19"/>
        <v>3.9360786861677477</v>
      </c>
    </row>
    <row r="1246" spans="1:19" x14ac:dyDescent="0.3">
      <c r="A1246" s="79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f t="shared" si="19"/>
        <v>4.0776005152206372</v>
      </c>
    </row>
    <row r="1247" spans="1:19" x14ac:dyDescent="0.3">
      <c r="A1247" s="79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f t="shared" si="19"/>
        <v>4.7822059664854963</v>
      </c>
    </row>
    <row r="1248" spans="1:19" x14ac:dyDescent="0.3">
      <c r="A1248" s="79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f t="shared" si="19"/>
        <v>2.7301226974616948</v>
      </c>
    </row>
    <row r="1249" spans="1:19" x14ac:dyDescent="0.3">
      <c r="A1249" s="79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f t="shared" si="19"/>
        <v>4.5749071657583666</v>
      </c>
    </row>
    <row r="1250" spans="1:19" x14ac:dyDescent="0.3">
      <c r="A1250" s="79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f t="shared" si="19"/>
        <v>3.0068360394939742</v>
      </c>
    </row>
    <row r="1251" spans="1:19" x14ac:dyDescent="0.3">
      <c r="A1251" s="79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3.3516555451235344</v>
      </c>
    </row>
    <row r="1252" spans="1:19" x14ac:dyDescent="0.3">
      <c r="A1252" s="79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f t="shared" si="19"/>
        <v>3.3569925258743942</v>
      </c>
    </row>
    <row r="1253" spans="1:19" x14ac:dyDescent="0.3">
      <c r="A1253" s="79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f t="shared" si="19"/>
        <v>2.457880499696794</v>
      </c>
    </row>
    <row r="1254" spans="1:19" x14ac:dyDescent="0.3">
      <c r="A1254" s="79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f t="shared" si="19"/>
        <v>2.8453572123878224</v>
      </c>
    </row>
    <row r="1255" spans="1:19" x14ac:dyDescent="0.3">
      <c r="A1255" s="79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f t="shared" si="19"/>
        <v>1.4888712474518144</v>
      </c>
    </row>
    <row r="1256" spans="1:19" x14ac:dyDescent="0.3">
      <c r="A1256" s="79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f t="shared" si="19"/>
        <v>1.6296640975267744</v>
      </c>
    </row>
    <row r="1257" spans="1:19" x14ac:dyDescent="0.3">
      <c r="A1257" s="79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3.4010953054488859</v>
      </c>
    </row>
    <row r="1258" spans="1:19" x14ac:dyDescent="0.3">
      <c r="A1258" s="79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f t="shared" si="19"/>
        <v>2.1216526245777274</v>
      </c>
    </row>
    <row r="1259" spans="1:19" x14ac:dyDescent="0.3">
      <c r="A1259" s="79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f t="shared" si="19"/>
        <v>2.5556461507234354</v>
      </c>
    </row>
    <row r="1260" spans="1:19" x14ac:dyDescent="0.3">
      <c r="A1260" s="79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f t="shared" si="19"/>
        <v>2.3070730770933889</v>
      </c>
    </row>
    <row r="1261" spans="1:19" x14ac:dyDescent="0.3">
      <c r="A1261" s="79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f t="shared" si="19"/>
        <v>1.3624522300002966</v>
      </c>
    </row>
    <row r="1262" spans="1:19" x14ac:dyDescent="0.3">
      <c r="A1262" s="79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f t="shared" si="19"/>
        <v>1.2281277918399107</v>
      </c>
    </row>
    <row r="1263" spans="1:19" x14ac:dyDescent="0.3">
      <c r="A1263" s="79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f t="shared" si="19"/>
        <v>0.82271845747862105</v>
      </c>
    </row>
    <row r="1264" spans="1:19" x14ac:dyDescent="0.3">
      <c r="A1264" s="79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f t="shared" si="19"/>
        <v>1.3604681318186849</v>
      </c>
    </row>
    <row r="1265" spans="1:19" x14ac:dyDescent="0.3">
      <c r="A1265" s="79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f t="shared" si="19"/>
        <v>0.4569049218802495</v>
      </c>
    </row>
    <row r="1266" spans="1:19" x14ac:dyDescent="0.3">
      <c r="A1266" s="79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f t="shared" si="19"/>
        <v>4.0024590674598786</v>
      </c>
    </row>
    <row r="1267" spans="1:19" x14ac:dyDescent="0.3">
      <c r="A1267" s="79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f t="shared" si="19"/>
        <v>4.1548187696659582</v>
      </c>
    </row>
    <row r="1268" spans="1:19" x14ac:dyDescent="0.3">
      <c r="A1268" s="79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f t="shared" si="19"/>
        <v>4.3709582324254681</v>
      </c>
    </row>
    <row r="1269" spans="1:19" x14ac:dyDescent="0.3">
      <c r="A1269" s="79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f t="shared" si="19"/>
        <v>3.7403633055206571</v>
      </c>
    </row>
    <row r="1270" spans="1:19" x14ac:dyDescent="0.3">
      <c r="A1270" s="79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f t="shared" si="19"/>
        <v>3.3519133223147342</v>
      </c>
    </row>
    <row r="1271" spans="1:19" x14ac:dyDescent="0.3">
      <c r="A1271" s="79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f t="shared" si="19"/>
        <v>2.6318016994251021</v>
      </c>
    </row>
    <row r="1272" spans="1:19" x14ac:dyDescent="0.3">
      <c r="A1272" s="79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f t="shared" si="19"/>
        <v>2.8774955046610957</v>
      </c>
    </row>
    <row r="1273" spans="1:19" x14ac:dyDescent="0.3">
      <c r="A1273" s="79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f t="shared" si="19"/>
        <v>3.3726447898010652</v>
      </c>
    </row>
    <row r="1274" spans="1:19" x14ac:dyDescent="0.3">
      <c r="A1274" s="79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f t="shared" si="19"/>
        <v>3.4697965789761196</v>
      </c>
    </row>
    <row r="1275" spans="1:19" x14ac:dyDescent="0.3">
      <c r="A1275" s="79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f t="shared" si="19"/>
        <v>3.2202035332420635</v>
      </c>
    </row>
    <row r="1276" spans="1:19" x14ac:dyDescent="0.3">
      <c r="A1276" s="79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f t="shared" si="19"/>
        <v>3.1190606989269143</v>
      </c>
    </row>
    <row r="1277" spans="1:19" x14ac:dyDescent="0.3">
      <c r="A1277" s="79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f t="shared" si="19"/>
        <v>3.503839061281234</v>
      </c>
    </row>
    <row r="1278" spans="1:19" x14ac:dyDescent="0.3">
      <c r="A1278" s="79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f t="shared" si="19"/>
        <v>3.2261679660093217</v>
      </c>
    </row>
    <row r="1279" spans="1:19" x14ac:dyDescent="0.3">
      <c r="A1279" s="79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f t="shared" si="19"/>
        <v>3.3964213678745607</v>
      </c>
    </row>
    <row r="1280" spans="1:19" x14ac:dyDescent="0.3">
      <c r="A1280" s="79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f t="shared" si="19"/>
        <v>3.0166917248918956</v>
      </c>
    </row>
    <row r="1281" spans="1:19" x14ac:dyDescent="0.3">
      <c r="A1281" s="79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f t="shared" si="19"/>
        <v>3.2648784214051418</v>
      </c>
    </row>
    <row r="1282" spans="1:19" x14ac:dyDescent="0.3">
      <c r="A1282" s="79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f t="shared" si="19"/>
        <v>5.0986979642174299</v>
      </c>
    </row>
    <row r="1283" spans="1:19" x14ac:dyDescent="0.3">
      <c r="A1283" s="79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f t="shared" ref="S1283:S1346" si="20">SUM(C1283:R1283)</f>
        <v>5.1966223546064905</v>
      </c>
    </row>
    <row r="1284" spans="1:19" x14ac:dyDescent="0.3">
      <c r="A1284" s="79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f t="shared" si="20"/>
        <v>5.029515075019642</v>
      </c>
    </row>
    <row r="1285" spans="1:19" x14ac:dyDescent="0.3">
      <c r="A1285" s="79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f t="shared" si="20"/>
        <v>4.2633285754978463</v>
      </c>
    </row>
    <row r="1286" spans="1:19" x14ac:dyDescent="0.3">
      <c r="A1286" s="79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f t="shared" si="20"/>
        <v>3.4363817652510056</v>
      </c>
    </row>
    <row r="1287" spans="1:19" x14ac:dyDescent="0.3">
      <c r="A1287" s="79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f t="shared" si="20"/>
        <v>3.3301325291450237</v>
      </c>
    </row>
    <row r="1288" spans="1:19" x14ac:dyDescent="0.3">
      <c r="A1288" s="79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f t="shared" si="20"/>
        <v>3.6074541262231579</v>
      </c>
    </row>
    <row r="1289" spans="1:19" x14ac:dyDescent="0.3">
      <c r="A1289" s="79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f t="shared" si="20"/>
        <v>3.535466204803154</v>
      </c>
    </row>
    <row r="1290" spans="1:19" x14ac:dyDescent="0.3">
      <c r="A1290" s="79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f t="shared" si="20"/>
        <v>3.2963458360007714</v>
      </c>
    </row>
    <row r="1291" spans="1:19" x14ac:dyDescent="0.3">
      <c r="A1291" s="79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f t="shared" si="20"/>
        <v>2.9064306168656246</v>
      </c>
    </row>
    <row r="1292" spans="1:19" x14ac:dyDescent="0.3">
      <c r="A1292" s="79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f t="shared" si="20"/>
        <v>2.8677142658089685</v>
      </c>
    </row>
    <row r="1293" spans="1:19" x14ac:dyDescent="0.3">
      <c r="A1293" s="79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f t="shared" si="20"/>
        <v>3.5235328606150054</v>
      </c>
    </row>
    <row r="1294" spans="1:19" x14ac:dyDescent="0.3">
      <c r="A1294" s="79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f t="shared" si="20"/>
        <v>2.4105451761503227</v>
      </c>
    </row>
    <row r="1295" spans="1:19" x14ac:dyDescent="0.3">
      <c r="A1295" s="79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f t="shared" si="20"/>
        <v>2.8860238633576629</v>
      </c>
    </row>
    <row r="1296" spans="1:19" x14ac:dyDescent="0.3">
      <c r="A1296" s="79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f t="shared" si="20"/>
        <v>2.538763436989433</v>
      </c>
    </row>
    <row r="1297" spans="1:19" x14ac:dyDescent="0.3">
      <c r="A1297" s="79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f t="shared" si="20"/>
        <v>2.6202478151677635</v>
      </c>
    </row>
    <row r="1298" spans="1:19" x14ac:dyDescent="0.3">
      <c r="A1298" s="79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f t="shared" si="20"/>
        <v>6.7652587171899023</v>
      </c>
    </row>
    <row r="1299" spans="1:19" x14ac:dyDescent="0.3">
      <c r="A1299" s="79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f t="shared" si="20"/>
        <v>6.4344104691932946</v>
      </c>
    </row>
    <row r="1300" spans="1:19" x14ac:dyDescent="0.3">
      <c r="A1300" s="79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f t="shared" si="20"/>
        <v>5.878559786842005</v>
      </c>
    </row>
    <row r="1301" spans="1:19" x14ac:dyDescent="0.3">
      <c r="A1301" s="79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f t="shared" si="20"/>
        <v>4.1179440068208653</v>
      </c>
    </row>
    <row r="1302" spans="1:19" x14ac:dyDescent="0.3">
      <c r="A1302" s="79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f t="shared" si="20"/>
        <v>3.3318969473646161</v>
      </c>
    </row>
    <row r="1303" spans="1:19" x14ac:dyDescent="0.3">
      <c r="A1303" s="79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f t="shared" si="20"/>
        <v>2.5432513920192474</v>
      </c>
    </row>
    <row r="1304" spans="1:19" x14ac:dyDescent="0.3">
      <c r="A1304" s="79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f t="shared" si="20"/>
        <v>3.6739509524634544</v>
      </c>
    </row>
    <row r="1305" spans="1:19" x14ac:dyDescent="0.3">
      <c r="A1305" s="79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f t="shared" si="20"/>
        <v>3.1678913998100446</v>
      </c>
    </row>
    <row r="1306" spans="1:19" x14ac:dyDescent="0.3">
      <c r="A1306" s="79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f t="shared" si="20"/>
        <v>3.8195194641611354</v>
      </c>
    </row>
    <row r="1307" spans="1:19" x14ac:dyDescent="0.3">
      <c r="A1307" s="79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f t="shared" si="20"/>
        <v>3.2756525620833972</v>
      </c>
    </row>
    <row r="1308" spans="1:19" x14ac:dyDescent="0.3">
      <c r="A1308" s="79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f t="shared" si="20"/>
        <v>2.918895613230482</v>
      </c>
    </row>
    <row r="1309" spans="1:19" x14ac:dyDescent="0.3">
      <c r="A1309" s="79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f t="shared" si="20"/>
        <v>6.2752247701411559</v>
      </c>
    </row>
    <row r="1310" spans="1:19" x14ac:dyDescent="0.3">
      <c r="A1310" s="79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f t="shared" si="20"/>
        <v>3.3409235172471927</v>
      </c>
    </row>
    <row r="1311" spans="1:19" x14ac:dyDescent="0.3">
      <c r="A1311" s="79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f t="shared" si="20"/>
        <v>3.2752467177665801</v>
      </c>
    </row>
    <row r="1312" spans="1:19" x14ac:dyDescent="0.3">
      <c r="A1312" s="79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f t="shared" si="20"/>
        <v>1.8865187374930956</v>
      </c>
    </row>
    <row r="1313" spans="1:19" x14ac:dyDescent="0.3">
      <c r="A1313" s="79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f t="shared" si="20"/>
        <v>1.9823288874845861</v>
      </c>
    </row>
    <row r="1314" spans="1:19" x14ac:dyDescent="0.3">
      <c r="A1314" s="79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f t="shared" si="20"/>
        <v>4.639922152006327</v>
      </c>
    </row>
    <row r="1315" spans="1:19" x14ac:dyDescent="0.3">
      <c r="A1315" s="79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f t="shared" si="20"/>
        <v>4.8451612700946312</v>
      </c>
    </row>
    <row r="1316" spans="1:19" x14ac:dyDescent="0.3">
      <c r="A1316" s="79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f t="shared" si="20"/>
        <v>4.8152511188000293</v>
      </c>
    </row>
    <row r="1317" spans="1:19" x14ac:dyDescent="0.3">
      <c r="A1317" s="79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f t="shared" si="20"/>
        <v>3.8010010140784298</v>
      </c>
    </row>
    <row r="1318" spans="1:19" x14ac:dyDescent="0.3">
      <c r="A1318" s="79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f t="shared" si="20"/>
        <v>3.1040858726209475</v>
      </c>
    </row>
    <row r="1319" spans="1:19" x14ac:dyDescent="0.3">
      <c r="A1319" s="79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f t="shared" si="20"/>
        <v>3.0894904957039575</v>
      </c>
    </row>
    <row r="1320" spans="1:19" x14ac:dyDescent="0.3">
      <c r="A1320" s="79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f t="shared" si="20"/>
        <v>3.9284027405399344</v>
      </c>
    </row>
    <row r="1321" spans="1:19" x14ac:dyDescent="0.3">
      <c r="A1321" s="79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f t="shared" si="20"/>
        <v>4.3657042047935839</v>
      </c>
    </row>
    <row r="1322" spans="1:19" x14ac:dyDescent="0.3">
      <c r="A1322" s="79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f t="shared" si="20"/>
        <v>4.2811872865632363</v>
      </c>
    </row>
    <row r="1323" spans="1:19" x14ac:dyDescent="0.3">
      <c r="A1323" s="79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f t="shared" si="20"/>
        <v>3.5076869732575324</v>
      </c>
    </row>
    <row r="1324" spans="1:19" x14ac:dyDescent="0.3">
      <c r="A1324" s="79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f t="shared" si="20"/>
        <v>3.6821257667481762</v>
      </c>
    </row>
    <row r="1325" spans="1:19" x14ac:dyDescent="0.3">
      <c r="A1325" s="79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f t="shared" si="20"/>
        <v>3.3771722310899883</v>
      </c>
    </row>
    <row r="1326" spans="1:19" x14ac:dyDescent="0.3">
      <c r="A1326" s="79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f t="shared" si="20"/>
        <v>4.4702432768976506</v>
      </c>
    </row>
    <row r="1327" spans="1:19" x14ac:dyDescent="0.3">
      <c r="A1327" s="79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f t="shared" si="20"/>
        <v>3.1961731059488976</v>
      </c>
    </row>
    <row r="1328" spans="1:19" x14ac:dyDescent="0.3">
      <c r="A1328" s="79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f t="shared" si="20"/>
        <v>4.7694731447464171</v>
      </c>
    </row>
    <row r="1329" spans="1:19" x14ac:dyDescent="0.3">
      <c r="A1329" s="79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f t="shared" si="20"/>
        <v>4.6010346814094412</v>
      </c>
    </row>
    <row r="1330" spans="1:19" x14ac:dyDescent="0.3">
      <c r="A1330" s="79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f t="shared" si="20"/>
        <v>5.1912085940120223</v>
      </c>
    </row>
    <row r="1331" spans="1:19" x14ac:dyDescent="0.3">
      <c r="A1331" s="79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f t="shared" si="20"/>
        <v>4.5138016675750094</v>
      </c>
    </row>
    <row r="1332" spans="1:19" x14ac:dyDescent="0.3">
      <c r="A1332" s="79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f t="shared" si="20"/>
        <v>3.9954023564119256</v>
      </c>
    </row>
    <row r="1333" spans="1:19" x14ac:dyDescent="0.3">
      <c r="A1333" s="79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f t="shared" si="20"/>
        <v>3.734866102743764</v>
      </c>
    </row>
    <row r="1334" spans="1:19" x14ac:dyDescent="0.3">
      <c r="A1334" s="79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f t="shared" si="20"/>
        <v>4.698594359734658</v>
      </c>
    </row>
    <row r="1335" spans="1:19" x14ac:dyDescent="0.3">
      <c r="A1335" s="79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f t="shared" si="20"/>
        <v>5.9141286615533755</v>
      </c>
    </row>
    <row r="1336" spans="1:19" x14ac:dyDescent="0.3">
      <c r="A1336" s="79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f t="shared" si="20"/>
        <v>5.4727006802116769</v>
      </c>
    </row>
    <row r="1337" spans="1:19" x14ac:dyDescent="0.3">
      <c r="A1337" s="79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f t="shared" si="20"/>
        <v>4.8076670508835964</v>
      </c>
    </row>
    <row r="1338" spans="1:19" x14ac:dyDescent="0.3">
      <c r="A1338" s="79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f t="shared" si="20"/>
        <v>3.5718200260184876</v>
      </c>
    </row>
    <row r="1339" spans="1:19" x14ac:dyDescent="0.3">
      <c r="A1339" s="79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f t="shared" si="20"/>
        <v>2.5833608039834388</v>
      </c>
    </row>
    <row r="1340" spans="1:19" x14ac:dyDescent="0.3">
      <c r="A1340" s="79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f t="shared" si="20"/>
        <v>1.9915763040383336</v>
      </c>
    </row>
    <row r="1341" spans="1:19" x14ac:dyDescent="0.3">
      <c r="A1341" s="79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f t="shared" si="20"/>
        <v>1.7665768336251289</v>
      </c>
    </row>
    <row r="1342" spans="1:19" x14ac:dyDescent="0.3">
      <c r="A1342" s="79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f t="shared" si="20"/>
        <v>1.1714612844207166</v>
      </c>
    </row>
    <row r="1343" spans="1:19" x14ac:dyDescent="0.3">
      <c r="A1343" s="79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f t="shared" si="20"/>
        <v>1.1951706535745761</v>
      </c>
    </row>
    <row r="1344" spans="1:19" x14ac:dyDescent="0.3">
      <c r="A1344" s="79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f t="shared" si="20"/>
        <v>1.0790854772532181</v>
      </c>
    </row>
    <row r="1345" spans="1:19" x14ac:dyDescent="0.3">
      <c r="A1345" s="79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f t="shared" si="20"/>
        <v>1.1243862983129296</v>
      </c>
    </row>
    <row r="1346" spans="1:19" x14ac:dyDescent="0.3">
      <c r="A1346" s="79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f t="shared" si="20"/>
        <v>5.158938456644182</v>
      </c>
    </row>
    <row r="1347" spans="1:19" x14ac:dyDescent="0.3">
      <c r="A1347" s="79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f t="shared" ref="S1347:S1410" si="21">SUM(C1347:R1347)</f>
        <v>6.2609775339754439</v>
      </c>
    </row>
    <row r="1348" spans="1:19" x14ac:dyDescent="0.3">
      <c r="A1348" s="79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f t="shared" si="21"/>
        <v>5.8162283358209308</v>
      </c>
    </row>
    <row r="1349" spans="1:19" x14ac:dyDescent="0.3">
      <c r="A1349" s="79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f t="shared" si="21"/>
        <v>4.3902429234896658</v>
      </c>
    </row>
    <row r="1350" spans="1:19" x14ac:dyDescent="0.3">
      <c r="A1350" s="79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f t="shared" si="21"/>
        <v>3.4886240103645441</v>
      </c>
    </row>
    <row r="1351" spans="1:19" x14ac:dyDescent="0.3">
      <c r="A1351" s="79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f t="shared" si="21"/>
        <v>2.7328028136828557</v>
      </c>
    </row>
    <row r="1352" spans="1:19" x14ac:dyDescent="0.3">
      <c r="A1352" s="79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f t="shared" si="21"/>
        <v>3.058977517389053</v>
      </c>
    </row>
    <row r="1353" spans="1:19" x14ac:dyDescent="0.3">
      <c r="A1353" s="79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f t="shared" si="21"/>
        <v>3.362116004281174</v>
      </c>
    </row>
    <row r="1354" spans="1:19" x14ac:dyDescent="0.3">
      <c r="A1354" s="79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f t="shared" si="21"/>
        <v>3.2629926201344652</v>
      </c>
    </row>
    <row r="1355" spans="1:19" x14ac:dyDescent="0.3">
      <c r="A1355" s="79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f t="shared" si="21"/>
        <v>3.2459106447357375</v>
      </c>
    </row>
    <row r="1356" spans="1:19" x14ac:dyDescent="0.3">
      <c r="A1356" s="79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f t="shared" si="21"/>
        <v>2.7067256911786735</v>
      </c>
    </row>
    <row r="1357" spans="1:19" x14ac:dyDescent="0.3">
      <c r="A1357" s="79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f t="shared" si="21"/>
        <v>4.4255689479013904</v>
      </c>
    </row>
    <row r="1358" spans="1:19" x14ac:dyDescent="0.3">
      <c r="A1358" s="79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f t="shared" si="21"/>
        <v>3.1759952850723909</v>
      </c>
    </row>
    <row r="1359" spans="1:19" x14ac:dyDescent="0.3">
      <c r="A1359" s="79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f t="shared" si="21"/>
        <v>3.2635863092411559</v>
      </c>
    </row>
    <row r="1360" spans="1:19" x14ac:dyDescent="0.3">
      <c r="A1360" s="79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f t="shared" si="21"/>
        <v>2.4180902348128308</v>
      </c>
    </row>
    <row r="1361" spans="1:19" x14ac:dyDescent="0.3">
      <c r="A1361" s="79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f t="shared" si="21"/>
        <v>1.7099472337359343</v>
      </c>
    </row>
    <row r="1362" spans="1:19" x14ac:dyDescent="0.3">
      <c r="A1362" s="79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f t="shared" si="21"/>
        <v>4.1415935003157154</v>
      </c>
    </row>
    <row r="1363" spans="1:19" x14ac:dyDescent="0.3">
      <c r="A1363" s="79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f t="shared" si="21"/>
        <v>4.3002458761167048</v>
      </c>
    </row>
    <row r="1364" spans="1:19" x14ac:dyDescent="0.3">
      <c r="A1364" s="79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f t="shared" si="21"/>
        <v>4.2043000340868879</v>
      </c>
    </row>
    <row r="1365" spans="1:19" x14ac:dyDescent="0.3">
      <c r="A1365" s="79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f t="shared" si="21"/>
        <v>3.1784150125263277</v>
      </c>
    </row>
    <row r="1366" spans="1:19" x14ac:dyDescent="0.3">
      <c r="A1366" s="79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f t="shared" si="21"/>
        <v>2.8258575243541664</v>
      </c>
    </row>
    <row r="1367" spans="1:19" x14ac:dyDescent="0.3">
      <c r="A1367" s="79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f t="shared" si="21"/>
        <v>2.6654863712786758</v>
      </c>
    </row>
    <row r="1368" spans="1:19" x14ac:dyDescent="0.3">
      <c r="A1368" s="79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f t="shared" si="21"/>
        <v>3.2357373552192841</v>
      </c>
    </row>
    <row r="1369" spans="1:19" x14ac:dyDescent="0.3">
      <c r="A1369" s="79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f t="shared" si="21"/>
        <v>3.9864940263169504</v>
      </c>
    </row>
    <row r="1370" spans="1:19" x14ac:dyDescent="0.3">
      <c r="A1370" s="79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f t="shared" si="21"/>
        <v>3.9058089963955003</v>
      </c>
    </row>
    <row r="1371" spans="1:19" x14ac:dyDescent="0.3">
      <c r="A1371" s="79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f t="shared" si="21"/>
        <v>3.3451002042402145</v>
      </c>
    </row>
    <row r="1372" spans="1:19" x14ac:dyDescent="0.3">
      <c r="A1372" s="79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f t="shared" si="21"/>
        <v>2.8041306193450763</v>
      </c>
    </row>
    <row r="1373" spans="1:19" x14ac:dyDescent="0.3">
      <c r="A1373" s="79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f t="shared" si="21"/>
        <v>3.3028317167718297</v>
      </c>
    </row>
    <row r="1374" spans="1:19" x14ac:dyDescent="0.3">
      <c r="A1374" s="79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f t="shared" si="21"/>
        <v>3.0459177004350955</v>
      </c>
    </row>
    <row r="1375" spans="1:19" x14ac:dyDescent="0.3">
      <c r="A1375" s="79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f t="shared" si="21"/>
        <v>2.9580886731054026</v>
      </c>
    </row>
    <row r="1376" spans="1:19" x14ac:dyDescent="0.3">
      <c r="A1376" s="79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f t="shared" si="21"/>
        <v>2.5466455112276556</v>
      </c>
    </row>
    <row r="1377" spans="1:19" x14ac:dyDescent="0.3">
      <c r="A1377" s="79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f t="shared" si="21"/>
        <v>2.7415492519334168</v>
      </c>
    </row>
    <row r="1378" spans="1:19" x14ac:dyDescent="0.3">
      <c r="A1378" s="79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f t="shared" si="21"/>
        <v>4.5340551111246139</v>
      </c>
    </row>
    <row r="1379" spans="1:19" x14ac:dyDescent="0.3">
      <c r="A1379" s="79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f t="shared" si="21"/>
        <v>4.6572475838175542</v>
      </c>
    </row>
    <row r="1380" spans="1:19" x14ac:dyDescent="0.3">
      <c r="A1380" s="79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f t="shared" si="21"/>
        <v>4.5870403022673862</v>
      </c>
    </row>
    <row r="1381" spans="1:19" x14ac:dyDescent="0.3">
      <c r="A1381" s="79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f t="shared" si="21"/>
        <v>3.6029207165510226</v>
      </c>
    </row>
    <row r="1382" spans="1:19" x14ac:dyDescent="0.3">
      <c r="A1382" s="79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f t="shared" si="21"/>
        <v>3.2550257094597264</v>
      </c>
    </row>
    <row r="1383" spans="1:19" x14ac:dyDescent="0.3">
      <c r="A1383" s="79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f t="shared" si="21"/>
        <v>3.0873704256387646</v>
      </c>
    </row>
    <row r="1384" spans="1:19" x14ac:dyDescent="0.3">
      <c r="A1384" s="79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f t="shared" si="21"/>
        <v>3.2606334834144635</v>
      </c>
    </row>
    <row r="1385" spans="1:19" x14ac:dyDescent="0.3">
      <c r="A1385" s="79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f t="shared" si="21"/>
        <v>3.2554540908265381</v>
      </c>
    </row>
    <row r="1386" spans="1:19" x14ac:dyDescent="0.3">
      <c r="A1386" s="79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f t="shared" si="21"/>
        <v>3.0563821982541328</v>
      </c>
    </row>
    <row r="1387" spans="1:19" x14ac:dyDescent="0.3">
      <c r="A1387" s="79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f t="shared" si="21"/>
        <v>2.8366292060020171</v>
      </c>
    </row>
    <row r="1388" spans="1:19" x14ac:dyDescent="0.3">
      <c r="A1388" s="79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f t="shared" si="21"/>
        <v>2.6017015444773537</v>
      </c>
    </row>
    <row r="1389" spans="1:19" x14ac:dyDescent="0.3">
      <c r="A1389" s="79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f t="shared" si="21"/>
        <v>3.2712628560401424</v>
      </c>
    </row>
    <row r="1390" spans="1:19" x14ac:dyDescent="0.3">
      <c r="A1390" s="79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f t="shared" si="21"/>
        <v>3.0290829443196672</v>
      </c>
    </row>
    <row r="1391" spans="1:19" x14ac:dyDescent="0.3">
      <c r="A1391" s="79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f t="shared" si="21"/>
        <v>2.8127395038560215</v>
      </c>
    </row>
    <row r="1392" spans="1:19" x14ac:dyDescent="0.3">
      <c r="A1392" s="79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f t="shared" si="21"/>
        <v>2.5494100445163657</v>
      </c>
    </row>
    <row r="1393" spans="1:19" x14ac:dyDescent="0.3">
      <c r="A1393" s="79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f t="shared" si="21"/>
        <v>2.6726290957482628</v>
      </c>
    </row>
    <row r="1394" spans="1:19" x14ac:dyDescent="0.3">
      <c r="A1394" s="79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f t="shared" si="21"/>
        <v>4.1008583323238765</v>
      </c>
    </row>
    <row r="1395" spans="1:19" x14ac:dyDescent="0.3">
      <c r="A1395" s="79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f t="shared" si="21"/>
        <v>4.3366234587989556</v>
      </c>
    </row>
    <row r="1396" spans="1:19" x14ac:dyDescent="0.3">
      <c r="A1396" s="79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f t="shared" si="21"/>
        <v>4.3441339082488275</v>
      </c>
    </row>
    <row r="1397" spans="1:19" x14ac:dyDescent="0.3">
      <c r="A1397" s="79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f t="shared" si="21"/>
        <v>3.5044351976731996</v>
      </c>
    </row>
    <row r="1398" spans="1:19" x14ac:dyDescent="0.3">
      <c r="A1398" s="79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f t="shared" si="21"/>
        <v>3.0832814620218598</v>
      </c>
    </row>
    <row r="1399" spans="1:19" x14ac:dyDescent="0.3">
      <c r="A1399" s="79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f t="shared" si="21"/>
        <v>2.8826718784881318</v>
      </c>
    </row>
    <row r="1400" spans="1:19" x14ac:dyDescent="0.3">
      <c r="A1400" s="79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f t="shared" si="21"/>
        <v>3.4165005752851574</v>
      </c>
    </row>
    <row r="1401" spans="1:19" x14ac:dyDescent="0.3">
      <c r="A1401" s="79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f t="shared" si="21"/>
        <v>3.8283498306736115</v>
      </c>
    </row>
    <row r="1402" spans="1:19" x14ac:dyDescent="0.3">
      <c r="A1402" s="79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f t="shared" si="21"/>
        <v>3.550545594535623</v>
      </c>
    </row>
    <row r="1403" spans="1:19" x14ac:dyDescent="0.3">
      <c r="A1403" s="79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f t="shared" si="21"/>
        <v>3.1164202235492389</v>
      </c>
    </row>
    <row r="1404" spans="1:19" x14ac:dyDescent="0.3">
      <c r="A1404" s="79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f t="shared" si="21"/>
        <v>2.7041417690929572</v>
      </c>
    </row>
    <row r="1405" spans="1:19" x14ac:dyDescent="0.3">
      <c r="A1405" s="79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f t="shared" si="21"/>
        <v>3.2496242431315991</v>
      </c>
    </row>
    <row r="1406" spans="1:19" x14ac:dyDescent="0.3">
      <c r="A1406" s="79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f t="shared" si="21"/>
        <v>2.9622060004541622</v>
      </c>
    </row>
    <row r="1407" spans="1:19" x14ac:dyDescent="0.3">
      <c r="A1407" s="79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f t="shared" si="21"/>
        <v>2.9074738494190884</v>
      </c>
    </row>
    <row r="1408" spans="1:19" x14ac:dyDescent="0.3">
      <c r="A1408" s="79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f t="shared" si="21"/>
        <v>2.5313882785892661</v>
      </c>
    </row>
    <row r="1409" spans="1:19" x14ac:dyDescent="0.3">
      <c r="A1409" s="79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f t="shared" si="21"/>
        <v>3.0485965064798153</v>
      </c>
    </row>
    <row r="1410" spans="1:19" x14ac:dyDescent="0.3">
      <c r="A1410" s="79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f t="shared" si="21"/>
        <v>4.611573175429184</v>
      </c>
    </row>
    <row r="1411" spans="1:19" x14ac:dyDescent="0.3">
      <c r="A1411" s="79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f t="shared" ref="S1411:S1474" si="22">SUM(C1411:R1411)</f>
        <v>4.5282591625929198</v>
      </c>
    </row>
    <row r="1412" spans="1:19" x14ac:dyDescent="0.3">
      <c r="A1412" s="79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f t="shared" si="22"/>
        <v>4.5030366279045495</v>
      </c>
    </row>
    <row r="1413" spans="1:19" x14ac:dyDescent="0.3">
      <c r="A1413" s="79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f t="shared" si="22"/>
        <v>3.5064292524980125</v>
      </c>
    </row>
    <row r="1414" spans="1:19" x14ac:dyDescent="0.3">
      <c r="A1414" s="79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f t="shared" si="22"/>
        <v>3.3987939492058361</v>
      </c>
    </row>
    <row r="1415" spans="1:19" x14ac:dyDescent="0.3">
      <c r="A1415" s="79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f t="shared" si="22"/>
        <v>3.2043527724927596</v>
      </c>
    </row>
    <row r="1416" spans="1:19" x14ac:dyDescent="0.3">
      <c r="A1416" s="79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f t="shared" si="22"/>
        <v>3.4838511459807302</v>
      </c>
    </row>
    <row r="1417" spans="1:19" x14ac:dyDescent="0.3">
      <c r="A1417" s="79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f t="shared" si="22"/>
        <v>3.8472086455035126</v>
      </c>
    </row>
    <row r="1418" spans="1:19" x14ac:dyDescent="0.3">
      <c r="A1418" s="79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f t="shared" si="22"/>
        <v>3.5284559884271056</v>
      </c>
    </row>
    <row r="1419" spans="1:19" x14ac:dyDescent="0.3">
      <c r="A1419" s="79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f t="shared" si="22"/>
        <v>3.2131430187783647</v>
      </c>
    </row>
    <row r="1420" spans="1:19" x14ac:dyDescent="0.3">
      <c r="A1420" s="79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f t="shared" si="22"/>
        <v>2.9461818626649636</v>
      </c>
    </row>
    <row r="1421" spans="1:19" x14ac:dyDescent="0.3">
      <c r="A1421" s="79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f t="shared" si="22"/>
        <v>3.2135940992576288</v>
      </c>
    </row>
    <row r="1422" spans="1:19" x14ac:dyDescent="0.3">
      <c r="A1422" s="79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f t="shared" si="22"/>
        <v>3.3637663851684638</v>
      </c>
    </row>
    <row r="1423" spans="1:19" x14ac:dyDescent="0.3">
      <c r="A1423" s="79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f t="shared" si="22"/>
        <v>2.9923017275018391</v>
      </c>
    </row>
    <row r="1424" spans="1:19" x14ac:dyDescent="0.3">
      <c r="A1424" s="79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f t="shared" si="22"/>
        <v>3.1951596776799249</v>
      </c>
    </row>
    <row r="1425" spans="1:19" x14ac:dyDescent="0.3">
      <c r="A1425" s="79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f t="shared" si="22"/>
        <v>2.5916628273047895</v>
      </c>
    </row>
    <row r="1426" spans="1:19" x14ac:dyDescent="0.3">
      <c r="A1426" s="79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f t="shared" si="22"/>
        <v>4.9985939118819758</v>
      </c>
    </row>
    <row r="1427" spans="1:19" x14ac:dyDescent="0.3">
      <c r="A1427" s="79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f t="shared" si="22"/>
        <v>5.321197396630243</v>
      </c>
    </row>
    <row r="1428" spans="1:19" x14ac:dyDescent="0.3">
      <c r="A1428" s="79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f t="shared" si="22"/>
        <v>6.0610025538279837</v>
      </c>
    </row>
    <row r="1429" spans="1:19" x14ac:dyDescent="0.3">
      <c r="A1429" s="79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f t="shared" si="22"/>
        <v>4.6921362930590353</v>
      </c>
    </row>
    <row r="1430" spans="1:19" x14ac:dyDescent="0.3">
      <c r="A1430" s="79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f t="shared" si="22"/>
        <v>4.9931406711174091</v>
      </c>
    </row>
    <row r="1431" spans="1:19" x14ac:dyDescent="0.3">
      <c r="A1431" s="79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f t="shared" si="22"/>
        <v>4.6643708965428585</v>
      </c>
    </row>
    <row r="1432" spans="1:19" x14ac:dyDescent="0.3">
      <c r="A1432" s="79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f t="shared" si="22"/>
        <v>4.1756848581610901</v>
      </c>
    </row>
    <row r="1433" spans="1:19" x14ac:dyDescent="0.3">
      <c r="A1433" s="79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f t="shared" si="22"/>
        <v>4.0404603907798409</v>
      </c>
    </row>
    <row r="1434" spans="1:19" x14ac:dyDescent="0.3">
      <c r="A1434" s="79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f t="shared" si="22"/>
        <v>3.550458992305991</v>
      </c>
    </row>
    <row r="1435" spans="1:19" x14ac:dyDescent="0.3">
      <c r="A1435" s="79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f t="shared" si="22"/>
        <v>3.6310813128934192</v>
      </c>
    </row>
    <row r="1436" spans="1:19" x14ac:dyDescent="0.3">
      <c r="A1436" s="79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f t="shared" si="22"/>
        <v>3.7510970734626272</v>
      </c>
    </row>
    <row r="1437" spans="1:19" x14ac:dyDescent="0.3">
      <c r="A1437" s="79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f t="shared" si="22"/>
        <v>4.0361923272926505</v>
      </c>
    </row>
    <row r="1438" spans="1:19" x14ac:dyDescent="0.3">
      <c r="A1438" s="79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f t="shared" si="22"/>
        <v>3.4930169908869155</v>
      </c>
    </row>
    <row r="1439" spans="1:19" x14ac:dyDescent="0.3">
      <c r="A1439" s="79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f t="shared" si="22"/>
        <v>3.7619850594640001</v>
      </c>
    </row>
    <row r="1440" spans="1:19" x14ac:dyDescent="0.3">
      <c r="A1440" s="79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f t="shared" si="22"/>
        <v>5.2235193150285442</v>
      </c>
    </row>
    <row r="1441" spans="1:19" x14ac:dyDescent="0.3">
      <c r="A1441" s="79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f t="shared" si="22"/>
        <v>5.5495575166677025</v>
      </c>
    </row>
    <row r="1442" spans="1:19" x14ac:dyDescent="0.3">
      <c r="A1442" s="79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f t="shared" si="22"/>
        <v>2.9964029359340691</v>
      </c>
    </row>
    <row r="1443" spans="1:19" x14ac:dyDescent="0.3">
      <c r="A1443" s="79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f t="shared" si="22"/>
        <v>3.5694787483363291</v>
      </c>
    </row>
    <row r="1444" spans="1:19" x14ac:dyDescent="0.3">
      <c r="A1444" s="79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f t="shared" si="22"/>
        <v>3.9325247704684818</v>
      </c>
    </row>
    <row r="1445" spans="1:19" x14ac:dyDescent="0.3">
      <c r="A1445" s="79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f t="shared" si="22"/>
        <v>3.080553434854044</v>
      </c>
    </row>
    <row r="1446" spans="1:19" x14ac:dyDescent="0.3">
      <c r="A1446" s="79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f t="shared" si="22"/>
        <v>2.4362045430117845</v>
      </c>
    </row>
    <row r="1447" spans="1:19" x14ac:dyDescent="0.3">
      <c r="A1447" s="79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f t="shared" si="22"/>
        <v>2.3726383048857973</v>
      </c>
    </row>
    <row r="1448" spans="1:19" x14ac:dyDescent="0.3">
      <c r="A1448" s="79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f t="shared" si="22"/>
        <v>3.1253561595625792</v>
      </c>
    </row>
    <row r="1449" spans="1:19" x14ac:dyDescent="0.3">
      <c r="A1449" s="79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f t="shared" si="22"/>
        <v>3.8719130243969713</v>
      </c>
    </row>
    <row r="1450" spans="1:19" x14ac:dyDescent="0.3">
      <c r="A1450" s="79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f t="shared" si="22"/>
        <v>3.0285781629723734</v>
      </c>
    </row>
    <row r="1451" spans="1:19" x14ac:dyDescent="0.3">
      <c r="A1451" s="79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f t="shared" si="22"/>
        <v>2.5695582196629498</v>
      </c>
    </row>
    <row r="1452" spans="1:19" x14ac:dyDescent="0.3">
      <c r="A1452" s="79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f t="shared" si="22"/>
        <v>2.4222926096699862</v>
      </c>
    </row>
    <row r="1453" spans="1:19" x14ac:dyDescent="0.3">
      <c r="A1453" s="79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f t="shared" si="22"/>
        <v>2.7067274087152149</v>
      </c>
    </row>
    <row r="1454" spans="1:19" x14ac:dyDescent="0.3">
      <c r="A1454" s="79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f t="shared" si="22"/>
        <v>2.6857539396229786</v>
      </c>
    </row>
    <row r="1455" spans="1:19" x14ac:dyDescent="0.3">
      <c r="A1455" s="79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f t="shared" si="22"/>
        <v>3.0245636627774517</v>
      </c>
    </row>
    <row r="1456" spans="1:19" x14ac:dyDescent="0.3">
      <c r="A1456" s="79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f t="shared" si="22"/>
        <v>2.8359768468688706</v>
      </c>
    </row>
    <row r="1457" spans="1:19" x14ac:dyDescent="0.3">
      <c r="A1457" s="79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f t="shared" si="22"/>
        <v>3.6627499524060916</v>
      </c>
    </row>
    <row r="1458" spans="1:19" x14ac:dyDescent="0.3">
      <c r="A1458" s="79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f t="shared" si="22"/>
        <v>2.6763591356475649</v>
      </c>
    </row>
    <row r="1459" spans="1:19" x14ac:dyDescent="0.3">
      <c r="A1459" s="79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f t="shared" si="22"/>
        <v>2.9900664001315231</v>
      </c>
    </row>
    <row r="1460" spans="1:19" x14ac:dyDescent="0.3">
      <c r="A1460" s="79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f t="shared" si="22"/>
        <v>4.1845637261951811</v>
      </c>
    </row>
    <row r="1461" spans="1:19" x14ac:dyDescent="0.3">
      <c r="A1461" s="79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f t="shared" si="22"/>
        <v>3.878440288002285</v>
      </c>
    </row>
    <row r="1462" spans="1:19" x14ac:dyDescent="0.3">
      <c r="A1462" s="79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f t="shared" si="22"/>
        <v>3.3067822601087511</v>
      </c>
    </row>
    <row r="1463" spans="1:19" x14ac:dyDescent="0.3">
      <c r="A1463" s="79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f t="shared" si="22"/>
        <v>2.9842391893650175</v>
      </c>
    </row>
    <row r="1464" spans="1:19" x14ac:dyDescent="0.3">
      <c r="A1464" s="79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f t="shared" si="22"/>
        <v>3.4729423979538385</v>
      </c>
    </row>
    <row r="1465" spans="1:19" x14ac:dyDescent="0.3">
      <c r="A1465" s="79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f t="shared" si="22"/>
        <v>3.8466908072149062</v>
      </c>
    </row>
    <row r="1466" spans="1:19" x14ac:dyDescent="0.3">
      <c r="A1466" s="79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f t="shared" si="22"/>
        <v>3.9376738763580343</v>
      </c>
    </row>
    <row r="1467" spans="1:19" x14ac:dyDescent="0.3">
      <c r="A1467" s="79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f t="shared" si="22"/>
        <v>3.5044048894325224</v>
      </c>
    </row>
    <row r="1468" spans="1:19" x14ac:dyDescent="0.3">
      <c r="A1468" s="79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f t="shared" si="22"/>
        <v>3.6679612123969632</v>
      </c>
    </row>
    <row r="1469" spans="1:19" x14ac:dyDescent="0.3">
      <c r="A1469" s="79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f t="shared" si="22"/>
        <v>3.5418984168211711</v>
      </c>
    </row>
    <row r="1470" spans="1:19" x14ac:dyDescent="0.3">
      <c r="A1470" s="79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f t="shared" si="22"/>
        <v>2.6476238084623844</v>
      </c>
    </row>
    <row r="1471" spans="1:19" x14ac:dyDescent="0.3">
      <c r="A1471" s="79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f t="shared" si="22"/>
        <v>2.6753182854668265</v>
      </c>
    </row>
    <row r="1472" spans="1:19" x14ac:dyDescent="0.3">
      <c r="A1472" s="79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f t="shared" si="22"/>
        <v>2.6423267290567281</v>
      </c>
    </row>
    <row r="1473" spans="1:19" x14ac:dyDescent="0.3">
      <c r="A1473" s="79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f t="shared" si="22"/>
        <v>2.868359269440885</v>
      </c>
    </row>
    <row r="1474" spans="1:19" x14ac:dyDescent="0.3">
      <c r="A1474" s="79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f t="shared" si="22"/>
        <v>3.107943158539471</v>
      </c>
    </row>
    <row r="1475" spans="1:19" x14ac:dyDescent="0.3">
      <c r="A1475" s="79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f t="shared" ref="S1475:S1538" si="23">SUM(C1475:R1475)</f>
        <v>3.3418362987614949</v>
      </c>
    </row>
    <row r="1476" spans="1:19" x14ac:dyDescent="0.3">
      <c r="A1476" s="79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f t="shared" si="23"/>
        <v>3.5031622137479985</v>
      </c>
    </row>
    <row r="1477" spans="1:19" x14ac:dyDescent="0.3">
      <c r="A1477" s="79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f t="shared" si="23"/>
        <v>2.937707508407343</v>
      </c>
    </row>
    <row r="1478" spans="1:19" x14ac:dyDescent="0.3">
      <c r="A1478" s="79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f t="shared" si="23"/>
        <v>3.2272586137576371</v>
      </c>
    </row>
    <row r="1479" spans="1:19" x14ac:dyDescent="0.3">
      <c r="A1479" s="79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f t="shared" si="23"/>
        <v>2.7758823251840452</v>
      </c>
    </row>
    <row r="1480" spans="1:19" x14ac:dyDescent="0.3">
      <c r="A1480" s="79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f t="shared" si="23"/>
        <v>3.5602664850297954</v>
      </c>
    </row>
    <row r="1481" spans="1:19" x14ac:dyDescent="0.3">
      <c r="A1481" s="79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f t="shared" si="23"/>
        <v>3.9718790849811056</v>
      </c>
    </row>
    <row r="1482" spans="1:19" x14ac:dyDescent="0.3">
      <c r="A1482" s="79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f t="shared" si="23"/>
        <v>3.8623157157586143</v>
      </c>
    </row>
    <row r="1483" spans="1:19" x14ac:dyDescent="0.3">
      <c r="A1483" s="79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f t="shared" si="23"/>
        <v>2.2053127354700348</v>
      </c>
    </row>
    <row r="1484" spans="1:19" x14ac:dyDescent="0.3">
      <c r="A1484" s="79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f t="shared" si="23"/>
        <v>2.740045868669998</v>
      </c>
    </row>
    <row r="1485" spans="1:19" x14ac:dyDescent="0.3">
      <c r="A1485" s="79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f t="shared" si="23"/>
        <v>3.7487001389331369</v>
      </c>
    </row>
    <row r="1486" spans="1:19" x14ac:dyDescent="0.3">
      <c r="A1486" s="79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f t="shared" si="23"/>
        <v>3.4950616757793083</v>
      </c>
    </row>
    <row r="1487" spans="1:19" x14ac:dyDescent="0.3">
      <c r="A1487" s="79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f t="shared" si="23"/>
        <v>3.4642053838197508</v>
      </c>
    </row>
    <row r="1488" spans="1:19" x14ac:dyDescent="0.3">
      <c r="A1488" s="79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f t="shared" si="23"/>
        <v>3.6961184364709396</v>
      </c>
    </row>
    <row r="1489" spans="1:19" x14ac:dyDescent="0.3">
      <c r="A1489" s="79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f t="shared" si="23"/>
        <v>4.7431324449057621</v>
      </c>
    </row>
    <row r="1490" spans="1:19" x14ac:dyDescent="0.3">
      <c r="A1490" s="79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f t="shared" si="23"/>
        <v>3.3278709664019166</v>
      </c>
    </row>
    <row r="1491" spans="1:19" x14ac:dyDescent="0.3">
      <c r="A1491" s="79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f t="shared" si="23"/>
        <v>3.2337183987176368</v>
      </c>
    </row>
    <row r="1492" spans="1:19" x14ac:dyDescent="0.3">
      <c r="A1492" s="79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f t="shared" si="23"/>
        <v>3.0927186267142561</v>
      </c>
    </row>
    <row r="1493" spans="1:19" x14ac:dyDescent="0.3">
      <c r="A1493" s="79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f t="shared" si="23"/>
        <v>3.0891860903059518</v>
      </c>
    </row>
    <row r="1494" spans="1:19" x14ac:dyDescent="0.3">
      <c r="A1494" s="79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f t="shared" si="23"/>
        <v>3.6770733634516013</v>
      </c>
    </row>
    <row r="1495" spans="1:19" x14ac:dyDescent="0.3">
      <c r="A1495" s="79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f t="shared" si="23"/>
        <v>3.1802028840505088</v>
      </c>
    </row>
    <row r="1496" spans="1:19" x14ac:dyDescent="0.3">
      <c r="A1496" s="79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f t="shared" si="23"/>
        <v>3.3671587038192223</v>
      </c>
    </row>
    <row r="1497" spans="1:19" x14ac:dyDescent="0.3">
      <c r="A1497" s="79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f t="shared" si="23"/>
        <v>3.6348213477697811</v>
      </c>
    </row>
    <row r="1498" spans="1:19" x14ac:dyDescent="0.3">
      <c r="A1498" s="79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f t="shared" si="23"/>
        <v>3.036681655327671</v>
      </c>
    </row>
    <row r="1499" spans="1:19" x14ac:dyDescent="0.3">
      <c r="A1499" s="79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f t="shared" si="23"/>
        <v>3.2574840236029585</v>
      </c>
    </row>
    <row r="1500" spans="1:19" x14ac:dyDescent="0.3">
      <c r="A1500" s="79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f t="shared" si="23"/>
        <v>3.5739283506665522</v>
      </c>
    </row>
    <row r="1501" spans="1:19" x14ac:dyDescent="0.3">
      <c r="A1501" s="79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f t="shared" si="23"/>
        <v>4.2503773041907937</v>
      </c>
    </row>
    <row r="1502" spans="1:19" x14ac:dyDescent="0.3">
      <c r="A1502" s="79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f t="shared" si="23"/>
        <v>3.5988744982023002</v>
      </c>
    </row>
    <row r="1503" spans="1:19" x14ac:dyDescent="0.3">
      <c r="A1503" s="79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f t="shared" si="23"/>
        <v>2.509037410646648</v>
      </c>
    </row>
    <row r="1504" spans="1:19" x14ac:dyDescent="0.3">
      <c r="A1504" s="79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f t="shared" si="23"/>
        <v>4.3669536265292548</v>
      </c>
    </row>
    <row r="1505" spans="1:19" x14ac:dyDescent="0.3">
      <c r="A1505" s="79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f t="shared" si="23"/>
        <v>3.7380962835784914</v>
      </c>
    </row>
    <row r="1506" spans="1:19" x14ac:dyDescent="0.3">
      <c r="A1506" s="79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f t="shared" si="23"/>
        <v>6.6086568274106705</v>
      </c>
    </row>
    <row r="1507" spans="1:19" x14ac:dyDescent="0.3">
      <c r="A1507" s="79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f t="shared" si="23"/>
        <v>5.7554812634797248</v>
      </c>
    </row>
    <row r="1508" spans="1:19" x14ac:dyDescent="0.3">
      <c r="A1508" s="79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f t="shared" si="23"/>
        <v>4.9877581299332086</v>
      </c>
    </row>
    <row r="1509" spans="1:19" x14ac:dyDescent="0.3">
      <c r="A1509" s="79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f t="shared" si="23"/>
        <v>4.085311149409935</v>
      </c>
    </row>
    <row r="1510" spans="1:19" x14ac:dyDescent="0.3">
      <c r="A1510" s="79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f t="shared" si="23"/>
        <v>3.9387525129452587</v>
      </c>
    </row>
    <row r="1511" spans="1:19" x14ac:dyDescent="0.3">
      <c r="A1511" s="79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f t="shared" si="23"/>
        <v>3.6467077814260449</v>
      </c>
    </row>
    <row r="1512" spans="1:19" x14ac:dyDescent="0.3">
      <c r="A1512" s="79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f t="shared" si="23"/>
        <v>4.1871951672152345</v>
      </c>
    </row>
    <row r="1513" spans="1:19" x14ac:dyDescent="0.3">
      <c r="A1513" s="79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f t="shared" si="23"/>
        <v>3.0958550122267594</v>
      </c>
    </row>
    <row r="1514" spans="1:19" x14ac:dyDescent="0.3">
      <c r="A1514" s="79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f t="shared" si="23"/>
        <v>3.0963942688367094</v>
      </c>
    </row>
    <row r="1515" spans="1:19" x14ac:dyDescent="0.3">
      <c r="A1515" s="79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f t="shared" si="23"/>
        <v>2.8537830156548689</v>
      </c>
    </row>
    <row r="1516" spans="1:19" x14ac:dyDescent="0.3">
      <c r="A1516" s="79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f t="shared" si="23"/>
        <v>3.0634756512355508</v>
      </c>
    </row>
    <row r="1517" spans="1:19" x14ac:dyDescent="0.3">
      <c r="A1517" s="79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f t="shared" si="23"/>
        <v>5.0436695602756059</v>
      </c>
    </row>
    <row r="1518" spans="1:19" x14ac:dyDescent="0.3">
      <c r="A1518" s="79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f t="shared" si="23"/>
        <v>2.7499572306703848</v>
      </c>
    </row>
    <row r="1519" spans="1:19" x14ac:dyDescent="0.3">
      <c r="A1519" s="79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f t="shared" si="23"/>
        <v>2.4674013180026115</v>
      </c>
    </row>
    <row r="1520" spans="1:19" x14ac:dyDescent="0.3">
      <c r="A1520" s="79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f t="shared" si="23"/>
        <v>1.9837387042369372</v>
      </c>
    </row>
    <row r="1521" spans="1:19" x14ac:dyDescent="0.3">
      <c r="A1521" s="79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f t="shared" si="23"/>
        <v>2.0243354859314575</v>
      </c>
    </row>
    <row r="1522" spans="1:19" x14ac:dyDescent="0.3">
      <c r="A1522" s="79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f t="shared" si="23"/>
        <v>5.4326626344954292</v>
      </c>
    </row>
    <row r="1523" spans="1:19" x14ac:dyDescent="0.3">
      <c r="A1523" s="79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f t="shared" si="23"/>
        <v>4.9237881375338715</v>
      </c>
    </row>
    <row r="1524" spans="1:19" x14ac:dyDescent="0.3">
      <c r="A1524" s="79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f t="shared" si="23"/>
        <v>4.7228107842760343</v>
      </c>
    </row>
    <row r="1525" spans="1:19" x14ac:dyDescent="0.3">
      <c r="A1525" s="79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f t="shared" si="23"/>
        <v>3.4476894414383459</v>
      </c>
    </row>
    <row r="1526" spans="1:19" x14ac:dyDescent="0.3">
      <c r="A1526" s="79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f t="shared" si="23"/>
        <v>2.4207094972331897</v>
      </c>
    </row>
    <row r="1527" spans="1:19" x14ac:dyDescent="0.3">
      <c r="A1527" s="79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f t="shared" si="23"/>
        <v>2.2245085516207528</v>
      </c>
    </row>
    <row r="1528" spans="1:19" x14ac:dyDescent="0.3">
      <c r="A1528" s="79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f t="shared" si="23"/>
        <v>2.6537114945399836</v>
      </c>
    </row>
    <row r="1529" spans="1:19" x14ac:dyDescent="0.3">
      <c r="A1529" s="79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f t="shared" si="23"/>
        <v>3.1915169525614848</v>
      </c>
    </row>
    <row r="1530" spans="1:19" x14ac:dyDescent="0.3">
      <c r="A1530" s="79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f t="shared" si="23"/>
        <v>3.3585650632496491</v>
      </c>
    </row>
    <row r="1531" spans="1:19" x14ac:dyDescent="0.3">
      <c r="A1531" s="79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f t="shared" si="23"/>
        <v>2.9028480140798449</v>
      </c>
    </row>
    <row r="1532" spans="1:19" x14ac:dyDescent="0.3">
      <c r="A1532" s="79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f t="shared" si="23"/>
        <v>2.5312294371939652</v>
      </c>
    </row>
    <row r="1533" spans="1:19" x14ac:dyDescent="0.3">
      <c r="A1533" s="79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f t="shared" si="23"/>
        <v>2.8802477063031184</v>
      </c>
    </row>
    <row r="1534" spans="1:19" x14ac:dyDescent="0.3">
      <c r="A1534" s="79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f t="shared" si="23"/>
        <v>2.2734024643621282</v>
      </c>
    </row>
    <row r="1535" spans="1:19" x14ac:dyDescent="0.3">
      <c r="A1535" s="79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f t="shared" si="23"/>
        <v>2.3247394668667196</v>
      </c>
    </row>
    <row r="1536" spans="1:19" x14ac:dyDescent="0.3">
      <c r="A1536" s="79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f t="shared" si="23"/>
        <v>2.1727233971162057</v>
      </c>
    </row>
    <row r="1537" spans="1:19" x14ac:dyDescent="0.3">
      <c r="A1537" s="79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f t="shared" si="23"/>
        <v>4.4763180798274451</v>
      </c>
    </row>
    <row r="1538" spans="1:19" x14ac:dyDescent="0.3">
      <c r="A1538" s="79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f t="shared" si="23"/>
        <v>5.3393886051147934</v>
      </c>
    </row>
    <row r="1539" spans="1:19" x14ac:dyDescent="0.3">
      <c r="A1539" s="79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f t="shared" ref="S1539:S1602" si="24">SUM(C1539:R1539)</f>
        <v>5.1865851406363896</v>
      </c>
    </row>
    <row r="1540" spans="1:19" x14ac:dyDescent="0.3">
      <c r="A1540" s="79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f t="shared" si="24"/>
        <v>5.010078133941013</v>
      </c>
    </row>
    <row r="1541" spans="1:19" x14ac:dyDescent="0.3">
      <c r="A1541" s="79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f t="shared" si="24"/>
        <v>4.1369055037748739</v>
      </c>
    </row>
    <row r="1542" spans="1:19" x14ac:dyDescent="0.3">
      <c r="A1542" s="79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f t="shared" si="24"/>
        <v>3.4273509537244324</v>
      </c>
    </row>
    <row r="1543" spans="1:19" x14ac:dyDescent="0.3">
      <c r="A1543" s="79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f t="shared" si="24"/>
        <v>2.9513352945861842</v>
      </c>
    </row>
    <row r="1544" spans="1:19" x14ac:dyDescent="0.3">
      <c r="A1544" s="79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f t="shared" si="24"/>
        <v>3.0384776755722633</v>
      </c>
    </row>
    <row r="1545" spans="1:19" x14ac:dyDescent="0.3">
      <c r="A1545" s="79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f t="shared" si="24"/>
        <v>3.2945992702166924</v>
      </c>
    </row>
    <row r="1546" spans="1:19" x14ac:dyDescent="0.3">
      <c r="A1546" s="79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f t="shared" si="24"/>
        <v>3.5854025555836833</v>
      </c>
    </row>
    <row r="1547" spans="1:19" x14ac:dyDescent="0.3">
      <c r="A1547" s="79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f t="shared" si="24"/>
        <v>3.2599813001082594</v>
      </c>
    </row>
    <row r="1548" spans="1:19" x14ac:dyDescent="0.3">
      <c r="A1548" s="79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f t="shared" si="24"/>
        <v>2.432448861185418</v>
      </c>
    </row>
    <row r="1549" spans="1:19" x14ac:dyDescent="0.3">
      <c r="A1549" s="79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f t="shared" si="24"/>
        <v>2.9269474523524051</v>
      </c>
    </row>
    <row r="1550" spans="1:19" x14ac:dyDescent="0.3">
      <c r="A1550" s="79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f t="shared" si="24"/>
        <v>2.5683795297613732</v>
      </c>
    </row>
    <row r="1551" spans="1:19" x14ac:dyDescent="0.3">
      <c r="A1551" s="79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f t="shared" si="24"/>
        <v>3.1804320725365423</v>
      </c>
    </row>
    <row r="1552" spans="1:19" x14ac:dyDescent="0.3">
      <c r="A1552" s="79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f t="shared" si="24"/>
        <v>3.1139923310818802</v>
      </c>
    </row>
    <row r="1553" spans="1:19" x14ac:dyDescent="0.3">
      <c r="A1553" s="79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f t="shared" si="24"/>
        <v>2.8307914300747363</v>
      </c>
    </row>
    <row r="1554" spans="1:19" x14ac:dyDescent="0.3">
      <c r="A1554" s="79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f t="shared" si="24"/>
        <v>4.7153186901279076</v>
      </c>
    </row>
    <row r="1555" spans="1:19" x14ac:dyDescent="0.3">
      <c r="A1555" s="79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f t="shared" si="24"/>
        <v>4.5704512642227373</v>
      </c>
    </row>
    <row r="1556" spans="1:19" x14ac:dyDescent="0.3">
      <c r="A1556" s="79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f t="shared" si="24"/>
        <v>4.8081664131455968</v>
      </c>
    </row>
    <row r="1557" spans="1:19" x14ac:dyDescent="0.3">
      <c r="A1557" s="79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f t="shared" si="24"/>
        <v>3.9401263418513728</v>
      </c>
    </row>
    <row r="1558" spans="1:19" x14ac:dyDescent="0.3">
      <c r="A1558" s="79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f t="shared" si="24"/>
        <v>3.1293813293388446</v>
      </c>
    </row>
    <row r="1559" spans="1:19" x14ac:dyDescent="0.3">
      <c r="A1559" s="79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f t="shared" si="24"/>
        <v>3.0032399401312184</v>
      </c>
    </row>
    <row r="1560" spans="1:19" x14ac:dyDescent="0.3">
      <c r="A1560" s="79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f t="shared" si="24"/>
        <v>3.7412495044695171</v>
      </c>
    </row>
    <row r="1561" spans="1:19" x14ac:dyDescent="0.3">
      <c r="A1561" s="79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f t="shared" si="24"/>
        <v>4.4508923597096608</v>
      </c>
    </row>
    <row r="1562" spans="1:19" x14ac:dyDescent="0.3">
      <c r="A1562" s="79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f t="shared" si="24"/>
        <v>3.8909040510226696</v>
      </c>
    </row>
    <row r="1563" spans="1:19" x14ac:dyDescent="0.3">
      <c r="A1563" s="79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f t="shared" si="24"/>
        <v>3.5556822550284393</v>
      </c>
    </row>
    <row r="1564" spans="1:19" x14ac:dyDescent="0.3">
      <c r="A1564" s="79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f t="shared" si="24"/>
        <v>3.3849990954107718</v>
      </c>
    </row>
    <row r="1565" spans="1:19" x14ac:dyDescent="0.3">
      <c r="A1565" s="79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f t="shared" si="24"/>
        <v>5.0523377617260854</v>
      </c>
    </row>
    <row r="1566" spans="1:19" x14ac:dyDescent="0.3">
      <c r="A1566" s="79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f t="shared" si="24"/>
        <v>4.7168651787355946</v>
      </c>
    </row>
    <row r="1567" spans="1:19" x14ac:dyDescent="0.3">
      <c r="A1567" s="79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f t="shared" si="24"/>
        <v>4.6152337166261042</v>
      </c>
    </row>
    <row r="1568" spans="1:19" x14ac:dyDescent="0.3">
      <c r="A1568" s="79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f t="shared" si="24"/>
        <v>5.3310882678787843</v>
      </c>
    </row>
    <row r="1569" spans="1:19" x14ac:dyDescent="0.3">
      <c r="A1569" s="79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f t="shared" si="24"/>
        <v>6.3446075277583986</v>
      </c>
    </row>
    <row r="1570" spans="1:19" x14ac:dyDescent="0.3">
      <c r="A1570" s="79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f t="shared" si="24"/>
        <v>2.8148806542666445</v>
      </c>
    </row>
    <row r="1571" spans="1:19" x14ac:dyDescent="0.3">
      <c r="A1571" s="79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f t="shared" si="24"/>
        <v>3.2780609032816392</v>
      </c>
    </row>
    <row r="1572" spans="1:19" x14ac:dyDescent="0.3">
      <c r="A1572" s="79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f t="shared" si="24"/>
        <v>3.2919155017096937</v>
      </c>
    </row>
    <row r="1573" spans="1:19" x14ac:dyDescent="0.3">
      <c r="A1573" s="79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f t="shared" si="24"/>
        <v>2.9681191215536806</v>
      </c>
    </row>
    <row r="1574" spans="1:19" x14ac:dyDescent="0.3">
      <c r="A1574" s="79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f t="shared" si="24"/>
        <v>2.5769719380400171</v>
      </c>
    </row>
    <row r="1575" spans="1:19" x14ac:dyDescent="0.3">
      <c r="A1575" s="79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f t="shared" si="24"/>
        <v>2.4960539394898436</v>
      </c>
    </row>
    <row r="1576" spans="1:19" x14ac:dyDescent="0.3">
      <c r="A1576" s="79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f t="shared" si="24"/>
        <v>2.9715125758420977</v>
      </c>
    </row>
    <row r="1577" spans="1:19" x14ac:dyDescent="0.3">
      <c r="A1577" s="79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f t="shared" si="24"/>
        <v>3.4900889756747659</v>
      </c>
    </row>
    <row r="1578" spans="1:19" x14ac:dyDescent="0.3">
      <c r="A1578" s="79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f t="shared" si="24"/>
        <v>3.0243270698873741</v>
      </c>
    </row>
    <row r="1579" spans="1:19" x14ac:dyDescent="0.3">
      <c r="A1579" s="79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f t="shared" si="24"/>
        <v>2.8497511582483526</v>
      </c>
    </row>
    <row r="1580" spans="1:19" x14ac:dyDescent="0.3">
      <c r="A1580" s="79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f t="shared" si="24"/>
        <v>3.0999209058714587</v>
      </c>
    </row>
    <row r="1581" spans="1:19" x14ac:dyDescent="0.3">
      <c r="A1581" s="79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f t="shared" si="24"/>
        <v>4.7836168234942225</v>
      </c>
    </row>
    <row r="1582" spans="1:19" x14ac:dyDescent="0.3">
      <c r="A1582" s="79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f t="shared" si="24"/>
        <v>4.6939645235203145</v>
      </c>
    </row>
    <row r="1583" spans="1:19" x14ac:dyDescent="0.3">
      <c r="A1583" s="79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f t="shared" si="24"/>
        <v>4.1443640089932492</v>
      </c>
    </row>
    <row r="1584" spans="1:19" x14ac:dyDescent="0.3">
      <c r="A1584" s="79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f t="shared" si="24"/>
        <v>4.593383994186774</v>
      </c>
    </row>
    <row r="1585" spans="1:19" x14ac:dyDescent="0.3">
      <c r="A1585" s="79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f t="shared" si="24"/>
        <v>5.8981856381437892</v>
      </c>
    </row>
    <row r="1586" spans="1:19" x14ac:dyDescent="0.3">
      <c r="A1586" s="79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f t="shared" si="24"/>
        <v>4.2571124163972165</v>
      </c>
    </row>
    <row r="1587" spans="1:19" x14ac:dyDescent="0.3">
      <c r="A1587" s="79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f t="shared" si="24"/>
        <v>4.3008844350223239</v>
      </c>
    </row>
    <row r="1588" spans="1:19" x14ac:dyDescent="0.3">
      <c r="A1588" s="79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f t="shared" si="24"/>
        <v>4.2201341780719925</v>
      </c>
    </row>
    <row r="1589" spans="1:19" x14ac:dyDescent="0.3">
      <c r="A1589" s="79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f t="shared" si="24"/>
        <v>3.9067909436718211</v>
      </c>
    </row>
    <row r="1590" spans="1:19" x14ac:dyDescent="0.3">
      <c r="A1590" s="79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f t="shared" si="24"/>
        <v>3.1002235369140028</v>
      </c>
    </row>
    <row r="1591" spans="1:19" x14ac:dyDescent="0.3">
      <c r="A1591" s="79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f t="shared" si="24"/>
        <v>3.0212810973733122</v>
      </c>
    </row>
    <row r="1592" spans="1:19" x14ac:dyDescent="0.3">
      <c r="A1592" s="79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f t="shared" si="24"/>
        <v>3.6256074288156785</v>
      </c>
    </row>
    <row r="1593" spans="1:19" x14ac:dyDescent="0.3">
      <c r="A1593" s="79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f t="shared" si="24"/>
        <v>4.1825983840363481</v>
      </c>
    </row>
    <row r="1594" spans="1:19" x14ac:dyDescent="0.3">
      <c r="A1594" s="79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f t="shared" si="24"/>
        <v>4.1813090799932491</v>
      </c>
    </row>
    <row r="1595" spans="1:19" x14ac:dyDescent="0.3">
      <c r="A1595" s="79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f t="shared" si="24"/>
        <v>4.1538607779121639</v>
      </c>
    </row>
    <row r="1596" spans="1:19" x14ac:dyDescent="0.3">
      <c r="A1596" s="79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f t="shared" si="24"/>
        <v>3.694520667558558</v>
      </c>
    </row>
    <row r="1597" spans="1:19" x14ac:dyDescent="0.3">
      <c r="A1597" s="79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f t="shared" si="24"/>
        <v>4.1197918339168158</v>
      </c>
    </row>
    <row r="1598" spans="1:19" x14ac:dyDescent="0.3">
      <c r="A1598" s="79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f t="shared" si="24"/>
        <v>3.0153753179520284</v>
      </c>
    </row>
    <row r="1599" spans="1:19" x14ac:dyDescent="0.3">
      <c r="A1599" s="79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f t="shared" si="24"/>
        <v>3.1212840793900001</v>
      </c>
    </row>
    <row r="1600" spans="1:19" x14ac:dyDescent="0.3">
      <c r="A1600" s="79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f t="shared" si="24"/>
        <v>2.9391271024230043</v>
      </c>
    </row>
    <row r="1601" spans="1:19" x14ac:dyDescent="0.3">
      <c r="A1601" s="79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f t="shared" si="24"/>
        <v>3.6128639417286821</v>
      </c>
    </row>
    <row r="1602" spans="1:19" x14ac:dyDescent="0.3">
      <c r="A1602" s="79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f t="shared" si="24"/>
        <v>5.0235442542913331</v>
      </c>
    </row>
    <row r="1603" spans="1:19" x14ac:dyDescent="0.3">
      <c r="A1603" s="79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f t="shared" ref="S1603:S1666" si="25">SUM(C1603:R1603)</f>
        <v>5.4637936598748915</v>
      </c>
    </row>
    <row r="1604" spans="1:19" x14ac:dyDescent="0.3">
      <c r="A1604" s="79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f t="shared" si="25"/>
        <v>4.7742443223283377</v>
      </c>
    </row>
    <row r="1605" spans="1:19" x14ac:dyDescent="0.3">
      <c r="A1605" s="79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f t="shared" si="25"/>
        <v>4.5575570104860033</v>
      </c>
    </row>
    <row r="1606" spans="1:19" x14ac:dyDescent="0.3">
      <c r="A1606" s="79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f t="shared" si="25"/>
        <v>3.9295320441760664</v>
      </c>
    </row>
    <row r="1607" spans="1:19" x14ac:dyDescent="0.3">
      <c r="A1607" s="79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f t="shared" si="25"/>
        <v>3.3983427478022099</v>
      </c>
    </row>
    <row r="1608" spans="1:19" x14ac:dyDescent="0.3">
      <c r="A1608" s="79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f t="shared" si="25"/>
        <v>4.4398457880290794</v>
      </c>
    </row>
    <row r="1609" spans="1:19" x14ac:dyDescent="0.3">
      <c r="A1609" s="79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f t="shared" si="25"/>
        <v>3.9228423545415829</v>
      </c>
    </row>
    <row r="1610" spans="1:19" x14ac:dyDescent="0.3">
      <c r="A1610" s="79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f t="shared" si="25"/>
        <v>4.1738110425652106</v>
      </c>
    </row>
    <row r="1611" spans="1:19" x14ac:dyDescent="0.3">
      <c r="A1611" s="79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f t="shared" si="25"/>
        <v>3.8230488943667398</v>
      </c>
    </row>
    <row r="1612" spans="1:19" x14ac:dyDescent="0.3">
      <c r="A1612" s="79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f t="shared" si="25"/>
        <v>3.3667371766404637</v>
      </c>
    </row>
    <row r="1613" spans="1:19" x14ac:dyDescent="0.3">
      <c r="A1613" s="79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f t="shared" si="25"/>
        <v>6.0135756610612967</v>
      </c>
    </row>
    <row r="1614" spans="1:19" x14ac:dyDescent="0.3">
      <c r="A1614" s="79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f t="shared" si="25"/>
        <v>3.9425663149083991</v>
      </c>
    </row>
    <row r="1615" spans="1:19" x14ac:dyDescent="0.3">
      <c r="A1615" s="79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f t="shared" si="25"/>
        <v>4.4940601228479595</v>
      </c>
    </row>
    <row r="1616" spans="1:19" x14ac:dyDescent="0.3">
      <c r="A1616" s="79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f t="shared" si="25"/>
        <v>3.6272508225026767</v>
      </c>
    </row>
    <row r="1617" spans="1:19" x14ac:dyDescent="0.3">
      <c r="A1617" s="79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f t="shared" si="25"/>
        <v>3.6920528460152759</v>
      </c>
    </row>
    <row r="1618" spans="1:19" x14ac:dyDescent="0.3">
      <c r="A1618" s="79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f t="shared" si="25"/>
        <v>2.9838930749795032</v>
      </c>
    </row>
    <row r="1619" spans="1:19" x14ac:dyDescent="0.3">
      <c r="A1619" s="79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f t="shared" si="25"/>
        <v>3.5949545368042459</v>
      </c>
    </row>
    <row r="1620" spans="1:19" x14ac:dyDescent="0.3">
      <c r="A1620" s="79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f t="shared" si="25"/>
        <v>4.1789858746897108</v>
      </c>
    </row>
    <row r="1621" spans="1:19" x14ac:dyDescent="0.3">
      <c r="A1621" s="79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f t="shared" si="25"/>
        <v>3.7027885975053483</v>
      </c>
    </row>
    <row r="1622" spans="1:19" x14ac:dyDescent="0.3">
      <c r="A1622" s="79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f t="shared" si="25"/>
        <v>3.0145439845484168</v>
      </c>
    </row>
    <row r="1623" spans="1:19" x14ac:dyDescent="0.3">
      <c r="A1623" s="79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f t="shared" si="25"/>
        <v>2.5244359578417237</v>
      </c>
    </row>
    <row r="1624" spans="1:19" x14ac:dyDescent="0.3">
      <c r="A1624" s="79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f t="shared" si="25"/>
        <v>3.3474547081567012</v>
      </c>
    </row>
    <row r="1625" spans="1:19" x14ac:dyDescent="0.3">
      <c r="A1625" s="79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f t="shared" si="25"/>
        <v>4.141245209139873</v>
      </c>
    </row>
    <row r="1626" spans="1:19" x14ac:dyDescent="0.3">
      <c r="A1626" s="79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f t="shared" si="25"/>
        <v>3.5780479459091179</v>
      </c>
    </row>
    <row r="1627" spans="1:19" x14ac:dyDescent="0.3">
      <c r="A1627" s="79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f t="shared" si="25"/>
        <v>3.3644145332284454</v>
      </c>
    </row>
    <row r="1628" spans="1:19" x14ac:dyDescent="0.3">
      <c r="A1628" s="79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f t="shared" si="25"/>
        <v>3.3824145063890603</v>
      </c>
    </row>
    <row r="1629" spans="1:19" x14ac:dyDescent="0.3">
      <c r="A1629" s="79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f t="shared" si="25"/>
        <v>4.0132204568935732</v>
      </c>
    </row>
    <row r="1630" spans="1:19" x14ac:dyDescent="0.3">
      <c r="A1630" s="79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f t="shared" si="25"/>
        <v>3.339839923380207</v>
      </c>
    </row>
    <row r="1631" spans="1:19" x14ac:dyDescent="0.3">
      <c r="A1631" s="79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f t="shared" si="25"/>
        <v>2.7061842975332553</v>
      </c>
    </row>
    <row r="1632" spans="1:19" x14ac:dyDescent="0.3">
      <c r="A1632" s="79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f t="shared" si="25"/>
        <v>2.2995940402191239</v>
      </c>
    </row>
    <row r="1633" spans="1:19" x14ac:dyDescent="0.3">
      <c r="A1633" s="79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f t="shared" si="25"/>
        <v>2.3832475645889057</v>
      </c>
    </row>
    <row r="1634" spans="1:19" x14ac:dyDescent="0.3">
      <c r="A1634" s="79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f t="shared" si="25"/>
        <v>3.3030564568108471</v>
      </c>
    </row>
    <row r="1635" spans="1:19" x14ac:dyDescent="0.3">
      <c r="A1635" s="79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f t="shared" si="25"/>
        <v>3.4640665456938136</v>
      </c>
    </row>
    <row r="1636" spans="1:19" x14ac:dyDescent="0.3">
      <c r="A1636" s="79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f t="shared" si="25"/>
        <v>3.7960482849047468</v>
      </c>
    </row>
    <row r="1637" spans="1:19" x14ac:dyDescent="0.3">
      <c r="A1637" s="79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f t="shared" si="25"/>
        <v>3.3624542180182502</v>
      </c>
    </row>
    <row r="1638" spans="1:19" x14ac:dyDescent="0.3">
      <c r="A1638" s="79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f t="shared" si="25"/>
        <v>3.3334244495144842</v>
      </c>
    </row>
    <row r="1639" spans="1:19" x14ac:dyDescent="0.3">
      <c r="A1639" s="79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f t="shared" si="25"/>
        <v>3.124581733151802</v>
      </c>
    </row>
    <row r="1640" spans="1:19" x14ac:dyDescent="0.3">
      <c r="A1640" s="79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f t="shared" si="25"/>
        <v>3.631565417100854</v>
      </c>
    </row>
    <row r="1641" spans="1:19" x14ac:dyDescent="0.3">
      <c r="A1641" s="79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f t="shared" si="25"/>
        <v>3.9499325911112599</v>
      </c>
    </row>
    <row r="1642" spans="1:19" x14ac:dyDescent="0.3">
      <c r="A1642" s="79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f t="shared" si="25"/>
        <v>3.287091134877254</v>
      </c>
    </row>
    <row r="1643" spans="1:19" x14ac:dyDescent="0.3">
      <c r="A1643" s="79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f t="shared" si="25"/>
        <v>3.2847022544823421</v>
      </c>
    </row>
    <row r="1644" spans="1:19" x14ac:dyDescent="0.3">
      <c r="A1644" s="79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f t="shared" si="25"/>
        <v>3.1135939144550546</v>
      </c>
    </row>
    <row r="1645" spans="1:19" x14ac:dyDescent="0.3">
      <c r="A1645" s="79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f t="shared" si="25"/>
        <v>3.8758812088869332</v>
      </c>
    </row>
    <row r="1646" spans="1:19" x14ac:dyDescent="0.3">
      <c r="A1646" s="79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f t="shared" si="25"/>
        <v>3.6312843676501507</v>
      </c>
    </row>
    <row r="1647" spans="1:19" x14ac:dyDescent="0.3">
      <c r="A1647" s="79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f t="shared" si="25"/>
        <v>3.7052298583328693</v>
      </c>
    </row>
    <row r="1648" spans="1:19" x14ac:dyDescent="0.3">
      <c r="A1648" s="79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f t="shared" si="25"/>
        <v>3.436550682172272</v>
      </c>
    </row>
    <row r="1649" spans="1:19" x14ac:dyDescent="0.3">
      <c r="A1649" s="79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f t="shared" si="25"/>
        <v>3.5940465451987409</v>
      </c>
    </row>
    <row r="1650" spans="1:19" x14ac:dyDescent="0.3">
      <c r="A1650" s="79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f t="shared" si="25"/>
        <v>3.1293972730334687</v>
      </c>
    </row>
    <row r="1651" spans="1:19" x14ac:dyDescent="0.3">
      <c r="A1651" s="79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f t="shared" si="25"/>
        <v>3.002722043980921</v>
      </c>
    </row>
    <row r="1652" spans="1:19" x14ac:dyDescent="0.3">
      <c r="A1652" s="79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f t="shared" si="25"/>
        <v>3.3218982414006932</v>
      </c>
    </row>
    <row r="1653" spans="1:19" x14ac:dyDescent="0.3">
      <c r="A1653" s="79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f t="shared" si="25"/>
        <v>2.7429449771946706</v>
      </c>
    </row>
    <row r="1654" spans="1:19" x14ac:dyDescent="0.3">
      <c r="A1654" s="79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f t="shared" si="25"/>
        <v>2.6715912243188931</v>
      </c>
    </row>
    <row r="1655" spans="1:19" x14ac:dyDescent="0.3">
      <c r="A1655" s="79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f t="shared" si="25"/>
        <v>2.7609991791112893</v>
      </c>
    </row>
    <row r="1656" spans="1:19" x14ac:dyDescent="0.3">
      <c r="A1656" s="79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f t="shared" si="25"/>
        <v>3.5366090023849321</v>
      </c>
    </row>
    <row r="1657" spans="1:19" x14ac:dyDescent="0.3">
      <c r="A1657" s="79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f t="shared" si="25"/>
        <v>4.0626837670660798</v>
      </c>
    </row>
    <row r="1658" spans="1:19" x14ac:dyDescent="0.3">
      <c r="A1658" s="79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f t="shared" si="25"/>
        <v>3.6890034854395251</v>
      </c>
    </row>
    <row r="1659" spans="1:19" x14ac:dyDescent="0.3">
      <c r="A1659" s="79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f t="shared" si="25"/>
        <v>3.2170304811166508</v>
      </c>
    </row>
    <row r="1660" spans="1:19" x14ac:dyDescent="0.3">
      <c r="A1660" s="79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f t="shared" si="25"/>
        <v>3.0143517626457434</v>
      </c>
    </row>
    <row r="1661" spans="1:19" x14ac:dyDescent="0.3">
      <c r="A1661" s="79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f t="shared" si="25"/>
        <v>3.3187014478205881</v>
      </c>
    </row>
    <row r="1662" spans="1:19" x14ac:dyDescent="0.3">
      <c r="A1662" s="79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f t="shared" si="25"/>
        <v>2.7542861380474943</v>
      </c>
    </row>
    <row r="1663" spans="1:19" x14ac:dyDescent="0.3">
      <c r="A1663" s="79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f t="shared" si="25"/>
        <v>2.7860205800310469</v>
      </c>
    </row>
    <row r="1664" spans="1:19" x14ac:dyDescent="0.3">
      <c r="A1664" s="79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f t="shared" si="25"/>
        <v>2.9252521912979894</v>
      </c>
    </row>
    <row r="1665" spans="1:19" x14ac:dyDescent="0.3">
      <c r="A1665" s="79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f t="shared" si="25"/>
        <v>4.1633218114061608</v>
      </c>
    </row>
    <row r="1666" spans="1:19" x14ac:dyDescent="0.3">
      <c r="A1666" s="79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f t="shared" si="25"/>
        <v>4.5834240412960865</v>
      </c>
    </row>
    <row r="1667" spans="1:19" x14ac:dyDescent="0.3">
      <c r="A1667" s="79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f t="shared" ref="S1667:S1730" si="26">SUM(C1667:R1667)</f>
        <v>4.2196346460579086</v>
      </c>
    </row>
    <row r="1668" spans="1:19" x14ac:dyDescent="0.3">
      <c r="A1668" s="79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f t="shared" si="26"/>
        <v>4.1833183557330749</v>
      </c>
    </row>
    <row r="1669" spans="1:19" x14ac:dyDescent="0.3">
      <c r="A1669" s="79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f t="shared" si="26"/>
        <v>3.8369888009182045</v>
      </c>
    </row>
    <row r="1670" spans="1:19" x14ac:dyDescent="0.3">
      <c r="A1670" s="79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f t="shared" si="26"/>
        <v>3.6945830030772102</v>
      </c>
    </row>
    <row r="1671" spans="1:19" x14ac:dyDescent="0.3">
      <c r="A1671" s="79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f t="shared" si="26"/>
        <v>3.5031649650053485</v>
      </c>
    </row>
    <row r="1672" spans="1:19" x14ac:dyDescent="0.3">
      <c r="A1672" s="79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f t="shared" si="26"/>
        <v>3.8244392160895173</v>
      </c>
    </row>
    <row r="1673" spans="1:19" x14ac:dyDescent="0.3">
      <c r="A1673" s="79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f t="shared" si="26"/>
        <v>4.2212277063485812</v>
      </c>
    </row>
    <row r="1674" spans="1:19" x14ac:dyDescent="0.3">
      <c r="A1674" s="79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f t="shared" si="26"/>
        <v>4.064006069978972</v>
      </c>
    </row>
    <row r="1675" spans="1:19" x14ac:dyDescent="0.3">
      <c r="A1675" s="79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f t="shared" si="26"/>
        <v>3.8075295825160014</v>
      </c>
    </row>
    <row r="1676" spans="1:19" x14ac:dyDescent="0.3">
      <c r="A1676" s="79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f t="shared" si="26"/>
        <v>3.361936144960378</v>
      </c>
    </row>
    <row r="1677" spans="1:19" x14ac:dyDescent="0.3">
      <c r="A1677" s="79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f t="shared" si="26"/>
        <v>4.3565389483974357</v>
      </c>
    </row>
    <row r="1678" spans="1:19" x14ac:dyDescent="0.3">
      <c r="A1678" s="79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f t="shared" si="26"/>
        <v>3.8382431646055388</v>
      </c>
    </row>
    <row r="1679" spans="1:19" x14ac:dyDescent="0.3">
      <c r="A1679" s="79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f t="shared" si="26"/>
        <v>3.325753046029583</v>
      </c>
    </row>
    <row r="1680" spans="1:19" x14ac:dyDescent="0.3">
      <c r="A1680" s="79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f t="shared" si="26"/>
        <v>3.2149729498624184</v>
      </c>
    </row>
    <row r="1681" spans="1:19" x14ac:dyDescent="0.3">
      <c r="A1681" s="79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f t="shared" si="26"/>
        <v>3.086530805367615</v>
      </c>
    </row>
    <row r="1682" spans="1:19" x14ac:dyDescent="0.3">
      <c r="A1682" s="79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f t="shared" si="26"/>
        <v>3.1423948951398115</v>
      </c>
    </row>
    <row r="1683" spans="1:19" x14ac:dyDescent="0.3">
      <c r="A1683" s="79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f t="shared" si="26"/>
        <v>3.447369363082847</v>
      </c>
    </row>
    <row r="1684" spans="1:19" x14ac:dyDescent="0.3">
      <c r="A1684" s="79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f t="shared" si="26"/>
        <v>3.491096707461578</v>
      </c>
    </row>
    <row r="1685" spans="1:19" x14ac:dyDescent="0.3">
      <c r="A1685" s="79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f t="shared" si="26"/>
        <v>2.8035552652388778</v>
      </c>
    </row>
    <row r="1686" spans="1:19" x14ac:dyDescent="0.3">
      <c r="A1686" s="79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f t="shared" si="26"/>
        <v>2.8193230902233828</v>
      </c>
    </row>
    <row r="1687" spans="1:19" x14ac:dyDescent="0.3">
      <c r="A1687" s="79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f t="shared" si="26"/>
        <v>2.9028392666823688</v>
      </c>
    </row>
    <row r="1688" spans="1:19" x14ac:dyDescent="0.3">
      <c r="A1688" s="79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f t="shared" si="26"/>
        <v>3.397549967119486</v>
      </c>
    </row>
    <row r="1689" spans="1:19" x14ac:dyDescent="0.3">
      <c r="A1689" s="79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f t="shared" si="26"/>
        <v>3.8473113538401367</v>
      </c>
    </row>
    <row r="1690" spans="1:19" x14ac:dyDescent="0.3">
      <c r="A1690" s="79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f t="shared" si="26"/>
        <v>3.3883157520264064</v>
      </c>
    </row>
    <row r="1691" spans="1:19" x14ac:dyDescent="0.3">
      <c r="A1691" s="79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f t="shared" si="26"/>
        <v>3.0238909672497352</v>
      </c>
    </row>
    <row r="1692" spans="1:19" x14ac:dyDescent="0.3">
      <c r="A1692" s="79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f t="shared" si="26"/>
        <v>2.9349870551939521</v>
      </c>
    </row>
    <row r="1693" spans="1:19" x14ac:dyDescent="0.3">
      <c r="A1693" s="79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f t="shared" si="26"/>
        <v>2.986923069978725</v>
      </c>
    </row>
    <row r="1694" spans="1:19" x14ac:dyDescent="0.3">
      <c r="A1694" s="79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f t="shared" si="26"/>
        <v>2.7694567147881344</v>
      </c>
    </row>
    <row r="1695" spans="1:19" x14ac:dyDescent="0.3">
      <c r="A1695" s="79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f t="shared" si="26"/>
        <v>3.0065511260155788</v>
      </c>
    </row>
    <row r="1696" spans="1:19" x14ac:dyDescent="0.3">
      <c r="A1696" s="79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f t="shared" si="26"/>
        <v>2.5751791543910616</v>
      </c>
    </row>
    <row r="1697" spans="1:19" x14ac:dyDescent="0.3">
      <c r="A1697" s="79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f t="shared" si="26"/>
        <v>3.7499707498729302</v>
      </c>
    </row>
    <row r="1698" spans="1:19" x14ac:dyDescent="0.3">
      <c r="A1698" s="79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f t="shared" si="26"/>
        <v>4.2481362250181052</v>
      </c>
    </row>
    <row r="1699" spans="1:19" x14ac:dyDescent="0.3">
      <c r="A1699" s="79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f t="shared" si="26"/>
        <v>4.5744415888505277</v>
      </c>
    </row>
    <row r="1700" spans="1:19" x14ac:dyDescent="0.3">
      <c r="A1700" s="79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f t="shared" si="26"/>
        <v>4.4806051124617916</v>
      </c>
    </row>
    <row r="1701" spans="1:19" x14ac:dyDescent="0.3">
      <c r="A1701" s="79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f t="shared" si="26"/>
        <v>3.5408759940310763</v>
      </c>
    </row>
    <row r="1702" spans="1:19" x14ac:dyDescent="0.3">
      <c r="A1702" s="79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f t="shared" si="26"/>
        <v>3.1194248350895264</v>
      </c>
    </row>
    <row r="1703" spans="1:19" x14ac:dyDescent="0.3">
      <c r="A1703" s="79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f t="shared" si="26"/>
        <v>2.9584614689777071</v>
      </c>
    </row>
    <row r="1704" spans="1:19" x14ac:dyDescent="0.3">
      <c r="A1704" s="79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f t="shared" si="26"/>
        <v>3.4552671269704418</v>
      </c>
    </row>
    <row r="1705" spans="1:19" x14ac:dyDescent="0.3">
      <c r="A1705" s="79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f t="shared" si="26"/>
        <v>3.9572595443085938</v>
      </c>
    </row>
    <row r="1706" spans="1:19" x14ac:dyDescent="0.3">
      <c r="A1706" s="79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f t="shared" si="26"/>
        <v>3.7166726270100781</v>
      </c>
    </row>
    <row r="1707" spans="1:19" x14ac:dyDescent="0.3">
      <c r="A1707" s="79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f t="shared" si="26"/>
        <v>3.3786999502518644</v>
      </c>
    </row>
    <row r="1708" spans="1:19" x14ac:dyDescent="0.3">
      <c r="A1708" s="79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f t="shared" si="26"/>
        <v>3.203639253965457</v>
      </c>
    </row>
    <row r="1709" spans="1:19" x14ac:dyDescent="0.3">
      <c r="A1709" s="79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f t="shared" si="26"/>
        <v>3.9755468832359231</v>
      </c>
    </row>
    <row r="1710" spans="1:19" x14ac:dyDescent="0.3">
      <c r="A1710" s="79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f t="shared" si="26"/>
        <v>3.6547831029147759</v>
      </c>
    </row>
    <row r="1711" spans="1:19" x14ac:dyDescent="0.3">
      <c r="A1711" s="79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f t="shared" si="26"/>
        <v>3.9521205167855404</v>
      </c>
    </row>
    <row r="1712" spans="1:19" x14ac:dyDescent="0.3">
      <c r="A1712" s="79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f t="shared" si="26"/>
        <v>3.011694649923542</v>
      </c>
    </row>
    <row r="1713" spans="1:19" x14ac:dyDescent="0.3">
      <c r="A1713" s="79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f t="shared" si="26"/>
        <v>3.7467748135422454</v>
      </c>
    </row>
    <row r="1714" spans="1:19" x14ac:dyDescent="0.3">
      <c r="A1714" s="79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f t="shared" si="26"/>
        <v>2.6518877303722901</v>
      </c>
    </row>
    <row r="1715" spans="1:19" x14ac:dyDescent="0.3">
      <c r="A1715" s="79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f t="shared" si="26"/>
        <v>3.2425296009578823</v>
      </c>
    </row>
    <row r="1716" spans="1:19" x14ac:dyDescent="0.3">
      <c r="A1716" s="79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f t="shared" si="26"/>
        <v>3.7782531235681813</v>
      </c>
    </row>
    <row r="1717" spans="1:19" x14ac:dyDescent="0.3">
      <c r="A1717" s="79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f t="shared" si="26"/>
        <v>3.3515450628951911</v>
      </c>
    </row>
    <row r="1718" spans="1:19" x14ac:dyDescent="0.3">
      <c r="A1718" s="79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f t="shared" si="26"/>
        <v>3.2565610140472905</v>
      </c>
    </row>
    <row r="1719" spans="1:19" x14ac:dyDescent="0.3">
      <c r="A1719" s="79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f t="shared" si="26"/>
        <v>2.9201805563807426</v>
      </c>
    </row>
    <row r="1720" spans="1:19" x14ac:dyDescent="0.3">
      <c r="A1720" s="79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f t="shared" si="26"/>
        <v>2.9127132506727729</v>
      </c>
    </row>
    <row r="1721" spans="1:19" x14ac:dyDescent="0.3">
      <c r="A1721" s="79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f t="shared" si="26"/>
        <v>3.1586727853420724</v>
      </c>
    </row>
    <row r="1722" spans="1:19" x14ac:dyDescent="0.3">
      <c r="A1722" s="79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f t="shared" si="26"/>
        <v>3.2951560602087109</v>
      </c>
    </row>
    <row r="1723" spans="1:19" x14ac:dyDescent="0.3">
      <c r="A1723" s="79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f t="shared" si="26"/>
        <v>3.2747425084708963</v>
      </c>
    </row>
    <row r="1724" spans="1:19" x14ac:dyDescent="0.3">
      <c r="A1724" s="79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f t="shared" si="26"/>
        <v>3.055290753751716</v>
      </c>
    </row>
    <row r="1725" spans="1:19" x14ac:dyDescent="0.3">
      <c r="A1725" s="79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f t="shared" si="26"/>
        <v>3.0782694877158314</v>
      </c>
    </row>
    <row r="1726" spans="1:19" x14ac:dyDescent="0.3">
      <c r="A1726" s="79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f t="shared" si="26"/>
        <v>2.8932159551590289</v>
      </c>
    </row>
    <row r="1727" spans="1:19" x14ac:dyDescent="0.3">
      <c r="A1727" s="79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f t="shared" si="26"/>
        <v>3.096305731842091</v>
      </c>
    </row>
    <row r="1728" spans="1:19" x14ac:dyDescent="0.3">
      <c r="A1728" s="79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f t="shared" si="26"/>
        <v>2.5755560812027198</v>
      </c>
    </row>
    <row r="1729" spans="1:19" x14ac:dyDescent="0.3">
      <c r="A1729" s="79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f t="shared" si="26"/>
        <v>3.208879158517858</v>
      </c>
    </row>
    <row r="1730" spans="1:19" x14ac:dyDescent="0.3">
      <c r="A1730" s="79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f t="shared" si="26"/>
        <v>5.2377952931289578</v>
      </c>
    </row>
    <row r="1731" spans="1:19" x14ac:dyDescent="0.3">
      <c r="A1731" s="79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f t="shared" ref="S1731:S1794" si="27">SUM(C1731:R1731)</f>
        <v>4.5466413026650851</v>
      </c>
    </row>
    <row r="1732" spans="1:19" x14ac:dyDescent="0.3">
      <c r="A1732" s="79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f t="shared" si="27"/>
        <v>4.900836701723847</v>
      </c>
    </row>
    <row r="1733" spans="1:19" x14ac:dyDescent="0.3">
      <c r="A1733" s="79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f t="shared" si="27"/>
        <v>4.2367032448178916</v>
      </c>
    </row>
    <row r="1734" spans="1:19" x14ac:dyDescent="0.3">
      <c r="A1734" s="79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f t="shared" si="27"/>
        <v>3.8733766353509882</v>
      </c>
    </row>
    <row r="1735" spans="1:19" x14ac:dyDescent="0.3">
      <c r="A1735" s="79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f t="shared" si="27"/>
        <v>3.1938949115110047</v>
      </c>
    </row>
    <row r="1736" spans="1:19" x14ac:dyDescent="0.3">
      <c r="A1736" s="79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f t="shared" si="27"/>
        <v>3.5098446622099746</v>
      </c>
    </row>
    <row r="1737" spans="1:19" x14ac:dyDescent="0.3">
      <c r="A1737" s="79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f t="shared" si="27"/>
        <v>3.8065033725807402</v>
      </c>
    </row>
    <row r="1738" spans="1:19" x14ac:dyDescent="0.3">
      <c r="A1738" s="79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f t="shared" si="27"/>
        <v>4.0433098372332017</v>
      </c>
    </row>
    <row r="1739" spans="1:19" x14ac:dyDescent="0.3">
      <c r="A1739" s="79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f t="shared" si="27"/>
        <v>3.9626172051739039</v>
      </c>
    </row>
    <row r="1740" spans="1:19" x14ac:dyDescent="0.3">
      <c r="A1740" s="79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f t="shared" si="27"/>
        <v>3.5209779087865618</v>
      </c>
    </row>
    <row r="1741" spans="1:19" x14ac:dyDescent="0.3">
      <c r="A1741" s="79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f t="shared" si="27"/>
        <v>3.9934456347565468</v>
      </c>
    </row>
    <row r="1742" spans="1:19" x14ac:dyDescent="0.3">
      <c r="A1742" s="79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f t="shared" si="27"/>
        <v>2.666128106003625</v>
      </c>
    </row>
    <row r="1743" spans="1:19" x14ac:dyDescent="0.3">
      <c r="A1743" s="79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f t="shared" si="27"/>
        <v>2.0072691045423703</v>
      </c>
    </row>
    <row r="1744" spans="1:19" x14ac:dyDescent="0.3">
      <c r="A1744" s="79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f t="shared" si="27"/>
        <v>2.7297886145550572</v>
      </c>
    </row>
    <row r="1745" spans="1:19" x14ac:dyDescent="0.3">
      <c r="A1745" s="79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f t="shared" si="27"/>
        <v>2.9496241972815018</v>
      </c>
    </row>
    <row r="1746" spans="1:19" x14ac:dyDescent="0.3">
      <c r="A1746" s="79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f t="shared" si="27"/>
        <v>3.3404935618762579</v>
      </c>
    </row>
    <row r="1747" spans="1:19" x14ac:dyDescent="0.3">
      <c r="A1747" s="79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f t="shared" si="27"/>
        <v>4.1798854759484012</v>
      </c>
    </row>
    <row r="1748" spans="1:19" x14ac:dyDescent="0.3">
      <c r="A1748" s="79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f t="shared" si="27"/>
        <v>4.3424054721436436</v>
      </c>
    </row>
    <row r="1749" spans="1:19" x14ac:dyDescent="0.3">
      <c r="A1749" s="79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f t="shared" si="27"/>
        <v>3.6426380500146505</v>
      </c>
    </row>
    <row r="1750" spans="1:19" x14ac:dyDescent="0.3">
      <c r="A1750" s="79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f t="shared" si="27"/>
        <v>3.1142266945120634</v>
      </c>
    </row>
    <row r="1751" spans="1:19" x14ac:dyDescent="0.3">
      <c r="A1751" s="79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f t="shared" si="27"/>
        <v>2.8755207545170003</v>
      </c>
    </row>
    <row r="1752" spans="1:19" x14ac:dyDescent="0.3">
      <c r="A1752" s="79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f t="shared" si="27"/>
        <v>3.4444274258244767</v>
      </c>
    </row>
    <row r="1753" spans="1:19" x14ac:dyDescent="0.3">
      <c r="A1753" s="79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f t="shared" si="27"/>
        <v>4.161879769666589</v>
      </c>
    </row>
    <row r="1754" spans="1:19" x14ac:dyDescent="0.3">
      <c r="A1754" s="79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f t="shared" si="27"/>
        <v>4.0047839966988796</v>
      </c>
    </row>
    <row r="1755" spans="1:19" x14ac:dyDescent="0.3">
      <c r="A1755" s="79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f t="shared" si="27"/>
        <v>3.6657002598481352</v>
      </c>
    </row>
    <row r="1756" spans="1:19" x14ac:dyDescent="0.3">
      <c r="A1756" s="79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f t="shared" si="27"/>
        <v>3.4695905937276827</v>
      </c>
    </row>
    <row r="1757" spans="1:19" x14ac:dyDescent="0.3">
      <c r="A1757" s="79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f t="shared" si="27"/>
        <v>4.0132621679417779</v>
      </c>
    </row>
    <row r="1758" spans="1:19" x14ac:dyDescent="0.3">
      <c r="A1758" s="79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f t="shared" si="27"/>
        <v>3.3549992760847305</v>
      </c>
    </row>
    <row r="1759" spans="1:19" x14ac:dyDescent="0.3">
      <c r="A1759" s="79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f t="shared" si="27"/>
        <v>3.4353045556133464</v>
      </c>
    </row>
    <row r="1760" spans="1:19" x14ac:dyDescent="0.3">
      <c r="A1760" s="79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f t="shared" si="27"/>
        <v>2.809586534762893</v>
      </c>
    </row>
    <row r="1761" spans="1:19" x14ac:dyDescent="0.3">
      <c r="A1761" s="79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f t="shared" si="27"/>
        <v>3.1402085259678607</v>
      </c>
    </row>
    <row r="1762" spans="1:19" x14ac:dyDescent="0.3">
      <c r="A1762" s="79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f t="shared" si="27"/>
        <v>5.9502410539858355</v>
      </c>
    </row>
    <row r="1763" spans="1:19" x14ac:dyDescent="0.3">
      <c r="A1763" s="79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f t="shared" si="27"/>
        <v>5.9311784066138786</v>
      </c>
    </row>
    <row r="1764" spans="1:19" x14ac:dyDescent="0.3">
      <c r="A1764" s="79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f t="shared" si="27"/>
        <v>5.1967666541099353</v>
      </c>
    </row>
    <row r="1765" spans="1:19" x14ac:dyDescent="0.3">
      <c r="A1765" s="79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f t="shared" si="27"/>
        <v>4.2836999638444686</v>
      </c>
    </row>
    <row r="1766" spans="1:19" x14ac:dyDescent="0.3">
      <c r="A1766" s="79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f t="shared" si="27"/>
        <v>3.6907502509265564</v>
      </c>
    </row>
    <row r="1767" spans="1:19" x14ac:dyDescent="0.3">
      <c r="A1767" s="79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f t="shared" si="27"/>
        <v>2.6225715647510661</v>
      </c>
    </row>
    <row r="1768" spans="1:19" x14ac:dyDescent="0.3">
      <c r="A1768" s="79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f t="shared" si="27"/>
        <v>3.5158431563713202</v>
      </c>
    </row>
    <row r="1769" spans="1:19" x14ac:dyDescent="0.3">
      <c r="A1769" s="79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f t="shared" si="27"/>
        <v>3.6450354235173599</v>
      </c>
    </row>
    <row r="1770" spans="1:19" x14ac:dyDescent="0.3">
      <c r="A1770" s="79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f t="shared" si="27"/>
        <v>3.950330078061143</v>
      </c>
    </row>
    <row r="1771" spans="1:19" x14ac:dyDescent="0.3">
      <c r="A1771" s="79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f t="shared" si="27"/>
        <v>4.0624966819635437</v>
      </c>
    </row>
    <row r="1772" spans="1:19" x14ac:dyDescent="0.3">
      <c r="A1772" s="79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f t="shared" si="27"/>
        <v>3.609829132430777</v>
      </c>
    </row>
    <row r="1773" spans="1:19" x14ac:dyDescent="0.3">
      <c r="A1773" s="79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f t="shared" si="27"/>
        <v>8.4994896807208047</v>
      </c>
    </row>
    <row r="1774" spans="1:19" x14ac:dyDescent="0.3">
      <c r="A1774" s="79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f t="shared" si="27"/>
        <v>3.3757473033137604</v>
      </c>
    </row>
    <row r="1775" spans="1:19" x14ac:dyDescent="0.3">
      <c r="A1775" s="79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f t="shared" si="27"/>
        <v>5.2954392173436045</v>
      </c>
    </row>
    <row r="1776" spans="1:19" x14ac:dyDescent="0.3">
      <c r="A1776" s="79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f t="shared" si="27"/>
        <v>2.610397497763445</v>
      </c>
    </row>
    <row r="1777" spans="1:19" x14ac:dyDescent="0.3">
      <c r="A1777" s="79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f t="shared" si="27"/>
        <v>2.9469232101659211</v>
      </c>
    </row>
    <row r="1778" spans="1:19" x14ac:dyDescent="0.3">
      <c r="A1778" s="79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f t="shared" si="27"/>
        <v>3.8941958334337263</v>
      </c>
    </row>
    <row r="1779" spans="1:19" x14ac:dyDescent="0.3">
      <c r="A1779" s="79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f t="shared" si="27"/>
        <v>4.1862768666925518</v>
      </c>
    </row>
    <row r="1780" spans="1:19" x14ac:dyDescent="0.3">
      <c r="A1780" s="79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f t="shared" si="27"/>
        <v>4.3214092480695685</v>
      </c>
    </row>
    <row r="1781" spans="1:19" x14ac:dyDescent="0.3">
      <c r="A1781" s="79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f t="shared" si="27"/>
        <v>3.5110937415973686</v>
      </c>
    </row>
    <row r="1782" spans="1:19" x14ac:dyDescent="0.3">
      <c r="A1782" s="79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f t="shared" si="27"/>
        <v>3.0792016601027647</v>
      </c>
    </row>
    <row r="1783" spans="1:19" x14ac:dyDescent="0.3">
      <c r="A1783" s="79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f t="shared" si="27"/>
        <v>3.0423157420751572</v>
      </c>
    </row>
    <row r="1784" spans="1:19" x14ac:dyDescent="0.3">
      <c r="A1784" s="79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f t="shared" si="27"/>
        <v>3.8175799377964261</v>
      </c>
    </row>
    <row r="1785" spans="1:19" x14ac:dyDescent="0.3">
      <c r="A1785" s="79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f t="shared" si="27"/>
        <v>3.996721052636103</v>
      </c>
    </row>
    <row r="1786" spans="1:19" x14ac:dyDescent="0.3">
      <c r="A1786" s="79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f t="shared" si="27"/>
        <v>3.842258868860037</v>
      </c>
    </row>
    <row r="1787" spans="1:19" x14ac:dyDescent="0.3">
      <c r="A1787" s="79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f t="shared" si="27"/>
        <v>3.3868287400205221</v>
      </c>
    </row>
    <row r="1788" spans="1:19" x14ac:dyDescent="0.3">
      <c r="A1788" s="79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f t="shared" si="27"/>
        <v>3.1547779690428963</v>
      </c>
    </row>
    <row r="1789" spans="1:19" x14ac:dyDescent="0.3">
      <c r="A1789" s="79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f t="shared" si="27"/>
        <v>3.8702855683285349</v>
      </c>
    </row>
    <row r="1790" spans="1:19" x14ac:dyDescent="0.3">
      <c r="A1790" s="79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f t="shared" si="27"/>
        <v>3.3107732092883597</v>
      </c>
    </row>
    <row r="1791" spans="1:19" x14ac:dyDescent="0.3">
      <c r="A1791" s="79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f t="shared" si="27"/>
        <v>3.2156131861981394</v>
      </c>
    </row>
    <row r="1792" spans="1:19" x14ac:dyDescent="0.3">
      <c r="A1792" s="79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f t="shared" si="27"/>
        <v>2.7454060571812127</v>
      </c>
    </row>
    <row r="1793" spans="1:19" x14ac:dyDescent="0.3">
      <c r="A1793" s="79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f t="shared" si="27"/>
        <v>6.1275695007472244</v>
      </c>
    </row>
    <row r="1794" spans="1:19" x14ac:dyDescent="0.3">
      <c r="A1794" s="79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f t="shared" si="27"/>
        <v>4.5720555617857306</v>
      </c>
    </row>
    <row r="1795" spans="1:19" x14ac:dyDescent="0.3">
      <c r="A1795" s="79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f t="shared" ref="S1795:S1858" si="28">SUM(C1795:R1795)</f>
        <v>4.7761888062780296</v>
      </c>
    </row>
    <row r="1796" spans="1:19" x14ac:dyDescent="0.3">
      <c r="A1796" s="79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f t="shared" si="28"/>
        <v>4.8244926321241159</v>
      </c>
    </row>
    <row r="1797" spans="1:19" x14ac:dyDescent="0.3">
      <c r="A1797" s="79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f t="shared" si="28"/>
        <v>3.6033586862917764</v>
      </c>
    </row>
    <row r="1798" spans="1:19" x14ac:dyDescent="0.3">
      <c r="A1798" s="79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f t="shared" si="28"/>
        <v>2.7054315661964865</v>
      </c>
    </row>
    <row r="1799" spans="1:19" x14ac:dyDescent="0.3">
      <c r="A1799" s="79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f t="shared" si="28"/>
        <v>2.5866108892300033</v>
      </c>
    </row>
    <row r="1800" spans="1:19" x14ac:dyDescent="0.3">
      <c r="A1800" s="79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f t="shared" si="28"/>
        <v>3.6580063234848033</v>
      </c>
    </row>
    <row r="1801" spans="1:19" x14ac:dyDescent="0.3">
      <c r="A1801" s="79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f t="shared" si="28"/>
        <v>4.4226766214498925</v>
      </c>
    </row>
    <row r="1802" spans="1:19" x14ac:dyDescent="0.3">
      <c r="A1802" s="79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f t="shared" si="28"/>
        <v>3.6561029700568799</v>
      </c>
    </row>
    <row r="1803" spans="1:19" x14ac:dyDescent="0.3">
      <c r="A1803" s="79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f t="shared" si="28"/>
        <v>3.380030435763032</v>
      </c>
    </row>
    <row r="1804" spans="1:19" x14ac:dyDescent="0.3">
      <c r="A1804" s="79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f t="shared" si="28"/>
        <v>3.0080488681560142</v>
      </c>
    </row>
    <row r="1805" spans="1:19" x14ac:dyDescent="0.3">
      <c r="A1805" s="79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f t="shared" si="28"/>
        <v>4.2280394154543997</v>
      </c>
    </row>
    <row r="1806" spans="1:19" x14ac:dyDescent="0.3">
      <c r="A1806" s="79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f t="shared" si="28"/>
        <v>3.3314986633886545</v>
      </c>
    </row>
    <row r="1807" spans="1:19" x14ac:dyDescent="0.3">
      <c r="A1807" s="79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f t="shared" si="28"/>
        <v>3.4812919807771134</v>
      </c>
    </row>
    <row r="1808" spans="1:19" x14ac:dyDescent="0.3">
      <c r="A1808" s="79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f t="shared" si="28"/>
        <v>2.6981534704230121</v>
      </c>
    </row>
    <row r="1809" spans="1:19" x14ac:dyDescent="0.3">
      <c r="A1809" s="79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f t="shared" si="28"/>
        <v>3.4182394967724665</v>
      </c>
    </row>
    <row r="1810" spans="1:19" x14ac:dyDescent="0.3">
      <c r="A1810" s="79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f t="shared" si="28"/>
        <v>3.0698344489087446</v>
      </c>
    </row>
    <row r="1811" spans="1:19" x14ac:dyDescent="0.3">
      <c r="A1811" s="79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f t="shared" si="28"/>
        <v>2.9278589878827725</v>
      </c>
    </row>
    <row r="1812" spans="1:19" x14ac:dyDescent="0.3">
      <c r="A1812" s="79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f t="shared" si="28"/>
        <v>3.0241684782406728</v>
      </c>
    </row>
    <row r="1813" spans="1:19" x14ac:dyDescent="0.3">
      <c r="A1813" s="79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f t="shared" si="28"/>
        <v>3.1892606718154424</v>
      </c>
    </row>
    <row r="1814" spans="1:19" x14ac:dyDescent="0.3">
      <c r="A1814" s="79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f t="shared" si="28"/>
        <v>3.8927911969241036</v>
      </c>
    </row>
    <row r="1815" spans="1:19" x14ac:dyDescent="0.3">
      <c r="A1815" s="79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f t="shared" si="28"/>
        <v>3.8077539178175202</v>
      </c>
    </row>
    <row r="1816" spans="1:19" x14ac:dyDescent="0.3">
      <c r="A1816" s="79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f t="shared" si="28"/>
        <v>3.1514961146263798</v>
      </c>
    </row>
    <row r="1817" spans="1:19" x14ac:dyDescent="0.3">
      <c r="A1817" s="79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f t="shared" si="28"/>
        <v>3.2493972615621205</v>
      </c>
    </row>
    <row r="1818" spans="1:19" x14ac:dyDescent="0.3">
      <c r="A1818" s="79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f t="shared" si="28"/>
        <v>2.9871621449927326</v>
      </c>
    </row>
    <row r="1819" spans="1:19" x14ac:dyDescent="0.3">
      <c r="A1819" s="79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f t="shared" si="28"/>
        <v>3.0660196936423763</v>
      </c>
    </row>
    <row r="1820" spans="1:19" x14ac:dyDescent="0.3">
      <c r="A1820" s="79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f t="shared" si="28"/>
        <v>3.6616154386212609</v>
      </c>
    </row>
    <row r="1821" spans="1:19" x14ac:dyDescent="0.3">
      <c r="A1821" s="79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f t="shared" si="28"/>
        <v>4.1212800580716475</v>
      </c>
    </row>
    <row r="1822" spans="1:19" x14ac:dyDescent="0.3">
      <c r="A1822" s="79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f t="shared" si="28"/>
        <v>3.9058746996637628</v>
      </c>
    </row>
    <row r="1823" spans="1:19" x14ac:dyDescent="0.3">
      <c r="A1823" s="79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f t="shared" si="28"/>
        <v>2.9562111750163984</v>
      </c>
    </row>
    <row r="1824" spans="1:19" x14ac:dyDescent="0.3">
      <c r="A1824" s="79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f t="shared" si="28"/>
        <v>4.7600938418553103</v>
      </c>
    </row>
    <row r="1825" spans="1:19" x14ac:dyDescent="0.3">
      <c r="A1825" s="79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f t="shared" si="28"/>
        <v>4.1536507161427965</v>
      </c>
    </row>
    <row r="1826" spans="1:19" x14ac:dyDescent="0.3">
      <c r="A1826" s="79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f t="shared" si="28"/>
        <v>3.0732718426867009</v>
      </c>
    </row>
    <row r="1827" spans="1:19" x14ac:dyDescent="0.3">
      <c r="A1827" s="79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f t="shared" si="28"/>
        <v>3.4747433467518629</v>
      </c>
    </row>
    <row r="1828" spans="1:19" x14ac:dyDescent="0.3">
      <c r="A1828" s="79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f t="shared" si="28"/>
        <v>3.7275264125429382</v>
      </c>
    </row>
    <row r="1829" spans="1:19" x14ac:dyDescent="0.3">
      <c r="A1829" s="79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f t="shared" si="28"/>
        <v>2.9058697178690833</v>
      </c>
    </row>
    <row r="1830" spans="1:19" x14ac:dyDescent="0.3">
      <c r="A1830" s="79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f t="shared" si="28"/>
        <v>2.4451055039063379</v>
      </c>
    </row>
    <row r="1831" spans="1:19" x14ac:dyDescent="0.3">
      <c r="A1831" s="79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f t="shared" si="28"/>
        <v>2.2790019545344826</v>
      </c>
    </row>
    <row r="1832" spans="1:19" x14ac:dyDescent="0.3">
      <c r="A1832" s="79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f t="shared" si="28"/>
        <v>2.1737755963818226</v>
      </c>
    </row>
    <row r="1833" spans="1:19" x14ac:dyDescent="0.3">
      <c r="A1833" s="79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f t="shared" si="28"/>
        <v>2.7565604999698268</v>
      </c>
    </row>
    <row r="1834" spans="1:19" x14ac:dyDescent="0.3">
      <c r="A1834" s="79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f t="shared" si="28"/>
        <v>2.8097712630781899</v>
      </c>
    </row>
    <row r="1835" spans="1:19" x14ac:dyDescent="0.3">
      <c r="A1835" s="79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f t="shared" si="28"/>
        <v>2.6055748055556007</v>
      </c>
    </row>
    <row r="1836" spans="1:19" x14ac:dyDescent="0.3">
      <c r="A1836" s="79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f t="shared" si="28"/>
        <v>1.7961539374979862</v>
      </c>
    </row>
    <row r="1837" spans="1:19" x14ac:dyDescent="0.3">
      <c r="A1837" s="79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f t="shared" si="28"/>
        <v>1.5731159799072409</v>
      </c>
    </row>
    <row r="1838" spans="1:19" x14ac:dyDescent="0.3">
      <c r="A1838" s="79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f t="shared" si="28"/>
        <v>1.2794978416084135</v>
      </c>
    </row>
    <row r="1839" spans="1:19" x14ac:dyDescent="0.3">
      <c r="A1839" s="79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f t="shared" si="28"/>
        <v>1.4779160045922801</v>
      </c>
    </row>
    <row r="1840" spans="1:19" x14ac:dyDescent="0.3">
      <c r="A1840" s="79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f t="shared" si="28"/>
        <v>1.3030352702524957</v>
      </c>
    </row>
    <row r="1841" spans="1:19" x14ac:dyDescent="0.3">
      <c r="A1841" s="79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f t="shared" si="28"/>
        <v>0.69954922718000367</v>
      </c>
    </row>
    <row r="1842" spans="1:19" x14ac:dyDescent="0.3">
      <c r="A1842" s="79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f t="shared" si="28"/>
        <v>5.5711432502568501</v>
      </c>
    </row>
    <row r="1843" spans="1:19" x14ac:dyDescent="0.3">
      <c r="A1843" s="79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f t="shared" si="28"/>
        <v>5.6656954966888557</v>
      </c>
    </row>
    <row r="1844" spans="1:19" x14ac:dyDescent="0.3">
      <c r="A1844" s="79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f t="shared" si="28"/>
        <v>5.4925295930049236</v>
      </c>
    </row>
    <row r="1845" spans="1:19" x14ac:dyDescent="0.3">
      <c r="A1845" s="79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f t="shared" si="28"/>
        <v>4.1693749900055659</v>
      </c>
    </row>
    <row r="1846" spans="1:19" x14ac:dyDescent="0.3">
      <c r="A1846" s="79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f t="shared" si="28"/>
        <v>3.8525821994153939</v>
      </c>
    </row>
    <row r="1847" spans="1:19" x14ac:dyDescent="0.3">
      <c r="A1847" s="79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f t="shared" si="28"/>
        <v>3.0137848182469691</v>
      </c>
    </row>
    <row r="1848" spans="1:19" x14ac:dyDescent="0.3">
      <c r="A1848" s="79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f t="shared" si="28"/>
        <v>4.3148427281034811</v>
      </c>
    </row>
    <row r="1849" spans="1:19" x14ac:dyDescent="0.3">
      <c r="A1849" s="79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f t="shared" si="28"/>
        <v>3.5743304358960293</v>
      </c>
    </row>
    <row r="1850" spans="1:19" x14ac:dyDescent="0.3">
      <c r="A1850" s="79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f t="shared" si="28"/>
        <v>3.848349829578444</v>
      </c>
    </row>
    <row r="1851" spans="1:19" x14ac:dyDescent="0.3">
      <c r="A1851" s="79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f t="shared" si="28"/>
        <v>3.4071079391582431</v>
      </c>
    </row>
    <row r="1852" spans="1:19" x14ac:dyDescent="0.3">
      <c r="A1852" s="79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f t="shared" si="28"/>
        <v>3.2135898521003026</v>
      </c>
    </row>
    <row r="1853" spans="1:19" x14ac:dyDescent="0.3">
      <c r="A1853" s="79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f t="shared" si="28"/>
        <v>5.3172650090369249</v>
      </c>
    </row>
    <row r="1854" spans="1:19" x14ac:dyDescent="0.3">
      <c r="A1854" s="79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f t="shared" si="28"/>
        <v>3.6468851294167037</v>
      </c>
    </row>
    <row r="1855" spans="1:19" x14ac:dyDescent="0.3">
      <c r="A1855" s="79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f t="shared" si="28"/>
        <v>3.6449818428736274</v>
      </c>
    </row>
    <row r="1856" spans="1:19" x14ac:dyDescent="0.3">
      <c r="A1856" s="79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f t="shared" si="28"/>
        <v>3.4218245155566125</v>
      </c>
    </row>
    <row r="1857" spans="1:19" x14ac:dyDescent="0.3">
      <c r="A1857" s="79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f t="shared" si="28"/>
        <v>3.3071489253033612</v>
      </c>
    </row>
    <row r="1858" spans="1:19" x14ac:dyDescent="0.3">
      <c r="A1858" s="79" t="s">
        <v>135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f t="shared" si="28"/>
        <v>3.5668052131556034</v>
      </c>
    </row>
    <row r="1859" spans="1:19" x14ac:dyDescent="0.3">
      <c r="A1859" s="79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f t="shared" ref="S1859:S1922" si="29">SUM(C1859:R1859)</f>
        <v>4.0529896903791238</v>
      </c>
    </row>
    <row r="1860" spans="1:19" x14ac:dyDescent="0.3">
      <c r="A1860" s="79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f t="shared" si="29"/>
        <v>4.3115733563210163</v>
      </c>
    </row>
    <row r="1861" spans="1:19" x14ac:dyDescent="0.3">
      <c r="A1861" s="79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f t="shared" si="29"/>
        <v>3.6297243415656606</v>
      </c>
    </row>
    <row r="1862" spans="1:19" x14ac:dyDescent="0.3">
      <c r="A1862" s="79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f t="shared" si="29"/>
        <v>2.9491935295319425</v>
      </c>
    </row>
    <row r="1863" spans="1:19" x14ac:dyDescent="0.3">
      <c r="A1863" s="79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f t="shared" si="29"/>
        <v>2.5959713809084199</v>
      </c>
    </row>
    <row r="1864" spans="1:19" x14ac:dyDescent="0.3">
      <c r="A1864" s="79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f t="shared" si="29"/>
        <v>2.9306540209802634</v>
      </c>
    </row>
    <row r="1865" spans="1:19" x14ac:dyDescent="0.3">
      <c r="A1865" s="79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f t="shared" si="29"/>
        <v>3.4628867622728645</v>
      </c>
    </row>
    <row r="1866" spans="1:19" x14ac:dyDescent="0.3">
      <c r="A1866" s="79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f t="shared" si="29"/>
        <v>3.1796263978546313</v>
      </c>
    </row>
    <row r="1867" spans="1:19" x14ac:dyDescent="0.3">
      <c r="A1867" s="79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f t="shared" si="29"/>
        <v>3.1822678358086707</v>
      </c>
    </row>
    <row r="1868" spans="1:19" x14ac:dyDescent="0.3">
      <c r="A1868" s="79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f t="shared" si="29"/>
        <v>3.0765886294283296</v>
      </c>
    </row>
    <row r="1869" spans="1:19" x14ac:dyDescent="0.3">
      <c r="A1869" s="79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f t="shared" si="29"/>
        <v>3.5861552161648351</v>
      </c>
    </row>
    <row r="1870" spans="1:19" x14ac:dyDescent="0.3">
      <c r="A1870" s="79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f t="shared" si="29"/>
        <v>3.0013714041154285</v>
      </c>
    </row>
    <row r="1871" spans="1:19" x14ac:dyDescent="0.3">
      <c r="A1871" s="79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f t="shared" si="29"/>
        <v>2.9768279935895903</v>
      </c>
    </row>
    <row r="1872" spans="1:19" x14ac:dyDescent="0.3">
      <c r="A1872" s="79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f t="shared" si="29"/>
        <v>2.4423431400467339</v>
      </c>
    </row>
    <row r="1873" spans="1:19" x14ac:dyDescent="0.3">
      <c r="A1873" s="79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f t="shared" si="29"/>
        <v>2.8144326209735695</v>
      </c>
    </row>
    <row r="1874" spans="1:19" x14ac:dyDescent="0.3">
      <c r="A1874" s="79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f t="shared" si="29"/>
        <v>3.6278523019831597</v>
      </c>
    </row>
    <row r="1875" spans="1:19" x14ac:dyDescent="0.3">
      <c r="A1875" s="79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f t="shared" si="29"/>
        <v>4.4084297568269166</v>
      </c>
    </row>
    <row r="1876" spans="1:19" x14ac:dyDescent="0.3">
      <c r="A1876" s="79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f t="shared" si="29"/>
        <v>4.9319253244020356</v>
      </c>
    </row>
    <row r="1877" spans="1:19" x14ac:dyDescent="0.3">
      <c r="A1877" s="79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f t="shared" si="29"/>
        <v>3.9322880449929567</v>
      </c>
    </row>
    <row r="1878" spans="1:19" x14ac:dyDescent="0.3">
      <c r="A1878" s="79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f t="shared" si="29"/>
        <v>3.0417591570030256</v>
      </c>
    </row>
    <row r="1879" spans="1:19" x14ac:dyDescent="0.3">
      <c r="A1879" s="79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f t="shared" si="29"/>
        <v>2.6477835631627182</v>
      </c>
    </row>
    <row r="1880" spans="1:19" x14ac:dyDescent="0.3">
      <c r="A1880" s="79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f t="shared" si="29"/>
        <v>3.2367434043764889</v>
      </c>
    </row>
    <row r="1881" spans="1:19" x14ac:dyDescent="0.3">
      <c r="A1881" s="79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f t="shared" si="29"/>
        <v>3.6231218777727068</v>
      </c>
    </row>
    <row r="1882" spans="1:19" x14ac:dyDescent="0.3">
      <c r="A1882" s="79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f t="shared" si="29"/>
        <v>3.0936078437832779</v>
      </c>
    </row>
    <row r="1883" spans="1:19" x14ac:dyDescent="0.3">
      <c r="A1883" s="79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f t="shared" si="29"/>
        <v>2.8474758154733077</v>
      </c>
    </row>
    <row r="1884" spans="1:19" x14ac:dyDescent="0.3">
      <c r="A1884" s="79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f t="shared" si="29"/>
        <v>2.7990544865003644</v>
      </c>
    </row>
    <row r="1885" spans="1:19" x14ac:dyDescent="0.3">
      <c r="A1885" s="79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f t="shared" si="29"/>
        <v>3.5116895829699701</v>
      </c>
    </row>
    <row r="1886" spans="1:19" x14ac:dyDescent="0.3">
      <c r="A1886" s="79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f t="shared" si="29"/>
        <v>3.0949880209416305</v>
      </c>
    </row>
    <row r="1887" spans="1:19" x14ac:dyDescent="0.3">
      <c r="A1887" s="79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f t="shared" si="29"/>
        <v>3.7047992790507482</v>
      </c>
    </row>
    <row r="1888" spans="1:19" x14ac:dyDescent="0.3">
      <c r="A1888" s="79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f t="shared" si="29"/>
        <v>3.5028863487522819</v>
      </c>
    </row>
    <row r="1889" spans="1:19" x14ac:dyDescent="0.3">
      <c r="A1889" s="79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f t="shared" si="29"/>
        <v>4.3801208594056966</v>
      </c>
    </row>
    <row r="1890" spans="1:19" x14ac:dyDescent="0.3">
      <c r="A1890" s="79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f t="shared" si="29"/>
        <v>4.3437528329665351</v>
      </c>
    </row>
    <row r="1891" spans="1:19" x14ac:dyDescent="0.3">
      <c r="A1891" s="79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f t="shared" si="29"/>
        <v>5.1817791273623435</v>
      </c>
    </row>
    <row r="1892" spans="1:19" x14ac:dyDescent="0.3">
      <c r="A1892" s="79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f t="shared" si="29"/>
        <v>5.5796867181251857</v>
      </c>
    </row>
    <row r="1893" spans="1:19" x14ac:dyDescent="0.3">
      <c r="A1893" s="79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f t="shared" si="29"/>
        <v>4.3100931612629569</v>
      </c>
    </row>
    <row r="1894" spans="1:19" x14ac:dyDescent="0.3">
      <c r="A1894" s="79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f t="shared" si="29"/>
        <v>3.5625575379422858</v>
      </c>
    </row>
    <row r="1895" spans="1:19" x14ac:dyDescent="0.3">
      <c r="A1895" s="79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f t="shared" si="29"/>
        <v>3.1434841181582902</v>
      </c>
    </row>
    <row r="1896" spans="1:19" x14ac:dyDescent="0.3">
      <c r="A1896" s="79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f t="shared" si="29"/>
        <v>3.4435145759808572</v>
      </c>
    </row>
    <row r="1897" spans="1:19" x14ac:dyDescent="0.3">
      <c r="A1897" s="79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f t="shared" si="29"/>
        <v>3.7935326376589114</v>
      </c>
    </row>
    <row r="1898" spans="1:19" x14ac:dyDescent="0.3">
      <c r="A1898" s="79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f t="shared" si="29"/>
        <v>3.7155156875620841</v>
      </c>
    </row>
    <row r="1899" spans="1:19" x14ac:dyDescent="0.3">
      <c r="A1899" s="79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f t="shared" si="29"/>
        <v>2.8833733879171097</v>
      </c>
    </row>
    <row r="1900" spans="1:19" x14ac:dyDescent="0.3">
      <c r="A1900" s="79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f t="shared" si="29"/>
        <v>2.2447395710122073</v>
      </c>
    </row>
    <row r="1901" spans="1:19" x14ac:dyDescent="0.3">
      <c r="A1901" s="79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f t="shared" si="29"/>
        <v>1.7684922204799363</v>
      </c>
    </row>
    <row r="1902" spans="1:19" x14ac:dyDescent="0.3">
      <c r="A1902" s="79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f t="shared" si="29"/>
        <v>2.6480425357713764</v>
      </c>
    </row>
    <row r="1903" spans="1:19" x14ac:dyDescent="0.3">
      <c r="A1903" s="79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f t="shared" si="29"/>
        <v>3.0247817108406791</v>
      </c>
    </row>
    <row r="1904" spans="1:19" x14ac:dyDescent="0.3">
      <c r="A1904" s="79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f t="shared" si="29"/>
        <v>3.0092780965125225</v>
      </c>
    </row>
    <row r="1905" spans="1:19" x14ac:dyDescent="0.3">
      <c r="A1905" s="79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f t="shared" si="29"/>
        <v>5.177176218751427</v>
      </c>
    </row>
    <row r="1906" spans="1:19" x14ac:dyDescent="0.3">
      <c r="A1906" s="79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f t="shared" si="29"/>
        <v>4.7021190000000006</v>
      </c>
    </row>
    <row r="1907" spans="1:19" x14ac:dyDescent="0.3">
      <c r="A1907" s="79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f t="shared" si="29"/>
        <v>4.936774999999999</v>
      </c>
    </row>
    <row r="1908" spans="1:19" x14ac:dyDescent="0.3">
      <c r="A1908" s="79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f t="shared" si="29"/>
        <v>4.9607139999999985</v>
      </c>
    </row>
    <row r="1909" spans="1:19" x14ac:dyDescent="0.3">
      <c r="A1909" s="79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f t="shared" si="29"/>
        <v>4.0621169999999989</v>
      </c>
    </row>
    <row r="1910" spans="1:19" x14ac:dyDescent="0.3">
      <c r="A1910" s="79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f t="shared" si="29"/>
        <v>3.687227</v>
      </c>
    </row>
    <row r="1911" spans="1:19" x14ac:dyDescent="0.3">
      <c r="A1911" s="79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f t="shared" si="29"/>
        <v>3.2538060000000004</v>
      </c>
    </row>
    <row r="1912" spans="1:19" x14ac:dyDescent="0.3">
      <c r="A1912" s="79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f t="shared" si="29"/>
        <v>3.7756119999999997</v>
      </c>
    </row>
    <row r="1913" spans="1:19" x14ac:dyDescent="0.3">
      <c r="A1913" s="79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f t="shared" si="29"/>
        <v>3.808357</v>
      </c>
    </row>
    <row r="1914" spans="1:19" x14ac:dyDescent="0.3">
      <c r="A1914" s="79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f t="shared" si="29"/>
        <v>3.7056869999999997</v>
      </c>
    </row>
    <row r="1915" spans="1:19" x14ac:dyDescent="0.3">
      <c r="A1915" s="79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f t="shared" si="29"/>
        <v>3.5375700000000001</v>
      </c>
    </row>
    <row r="1916" spans="1:19" x14ac:dyDescent="0.3">
      <c r="A1916" s="79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f t="shared" si="29"/>
        <v>3.3446150000000006</v>
      </c>
    </row>
    <row r="1917" spans="1:19" x14ac:dyDescent="0.3">
      <c r="A1917" s="79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f t="shared" si="29"/>
        <v>5.0261739999999993</v>
      </c>
    </row>
    <row r="1918" spans="1:19" x14ac:dyDescent="0.3">
      <c r="A1918" s="79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f t="shared" si="29"/>
        <v>3.8572060000000001</v>
      </c>
    </row>
    <row r="1919" spans="1:19" x14ac:dyDescent="0.3">
      <c r="A1919" s="79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f t="shared" si="29"/>
        <v>4.120229000000001</v>
      </c>
    </row>
    <row r="1920" spans="1:19" x14ac:dyDescent="0.3">
      <c r="A1920" s="79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f t="shared" si="29"/>
        <v>2.953738</v>
      </c>
    </row>
    <row r="1921" spans="1:19" x14ac:dyDescent="0.3">
      <c r="A1921" s="79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f t="shared" si="29"/>
        <v>3.5383750000000003</v>
      </c>
    </row>
    <row r="1922" spans="1:19" x14ac:dyDescent="0.3">
      <c r="A1922" s="79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f t="shared" si="29"/>
        <v>4.0580153036462852</v>
      </c>
    </row>
    <row r="1923" spans="1:19" x14ac:dyDescent="0.3">
      <c r="A1923" s="79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f t="shared" ref="S1923:S1985" si="30">SUM(C1923:R1923)</f>
        <v>4.2656788327923225</v>
      </c>
    </row>
    <row r="1924" spans="1:19" x14ac:dyDescent="0.3">
      <c r="A1924" s="79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f t="shared" si="30"/>
        <v>4.2011995172729355</v>
      </c>
    </row>
    <row r="1925" spans="1:19" x14ac:dyDescent="0.3">
      <c r="A1925" s="79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f t="shared" si="30"/>
        <v>3.8025298606125224</v>
      </c>
    </row>
    <row r="1926" spans="1:19" x14ac:dyDescent="0.3">
      <c r="A1926" s="79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f t="shared" si="30"/>
        <v>3.3686048979460645</v>
      </c>
    </row>
    <row r="1927" spans="1:19" x14ac:dyDescent="0.3">
      <c r="A1927" s="79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f t="shared" si="30"/>
        <v>3.3668400596484296</v>
      </c>
    </row>
    <row r="1928" spans="1:19" x14ac:dyDescent="0.3">
      <c r="A1928" s="79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f t="shared" si="30"/>
        <v>3.6165938210123136</v>
      </c>
    </row>
    <row r="1929" spans="1:19" x14ac:dyDescent="0.3">
      <c r="A1929" s="79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f t="shared" si="30"/>
        <v>3.9949621235215771</v>
      </c>
    </row>
    <row r="1930" spans="1:19" x14ac:dyDescent="0.3">
      <c r="A1930" s="79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f t="shared" si="30"/>
        <v>3.8328187229371933</v>
      </c>
    </row>
    <row r="1931" spans="1:19" x14ac:dyDescent="0.3">
      <c r="A1931" s="79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f t="shared" si="30"/>
        <v>3.552126421617956</v>
      </c>
    </row>
    <row r="1932" spans="1:19" x14ac:dyDescent="0.3">
      <c r="A1932" s="79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f t="shared" si="30"/>
        <v>3.70643783990388</v>
      </c>
    </row>
    <row r="1933" spans="1:19" x14ac:dyDescent="0.3">
      <c r="A1933" s="79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f t="shared" si="30"/>
        <v>4.2413743805114681</v>
      </c>
    </row>
    <row r="1934" spans="1:19" x14ac:dyDescent="0.3">
      <c r="A1934" s="79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f t="shared" si="30"/>
        <v>3.1624562517876642</v>
      </c>
    </row>
    <row r="1935" spans="1:19" x14ac:dyDescent="0.3">
      <c r="A1935" s="79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f t="shared" si="30"/>
        <v>2.78073325080247</v>
      </c>
    </row>
    <row r="1936" spans="1:19" x14ac:dyDescent="0.3">
      <c r="A1936" s="79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f t="shared" si="30"/>
        <v>2.6727504947156095</v>
      </c>
    </row>
    <row r="1937" spans="1:19" x14ac:dyDescent="0.3">
      <c r="A1937" s="79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f t="shared" si="30"/>
        <v>3.6938319590142128</v>
      </c>
    </row>
    <row r="1938" spans="1:19" x14ac:dyDescent="0.3">
      <c r="A1938" s="79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f t="shared" si="30"/>
        <v>5.7076829220131646</v>
      </c>
    </row>
    <row r="1939" spans="1:19" x14ac:dyDescent="0.3">
      <c r="A1939" s="79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f t="shared" si="30"/>
        <v>5.0683992446997745</v>
      </c>
    </row>
    <row r="1940" spans="1:19" x14ac:dyDescent="0.3">
      <c r="A1940" s="79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f t="shared" si="30"/>
        <v>5.4256054618816609</v>
      </c>
    </row>
    <row r="1941" spans="1:19" x14ac:dyDescent="0.3">
      <c r="A1941" s="79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f t="shared" si="30"/>
        <v>4.5454795681150912</v>
      </c>
    </row>
    <row r="1942" spans="1:19" x14ac:dyDescent="0.3">
      <c r="A1942" s="79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f t="shared" si="30"/>
        <v>3.5116280109152274</v>
      </c>
    </row>
    <row r="1943" spans="1:19" x14ac:dyDescent="0.3">
      <c r="A1943" s="79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f t="shared" si="30"/>
        <v>2.8346423125354625</v>
      </c>
    </row>
    <row r="1944" spans="1:19" x14ac:dyDescent="0.3">
      <c r="A1944" s="79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f t="shared" si="30"/>
        <v>3.3580692684827844</v>
      </c>
    </row>
    <row r="1945" spans="1:19" x14ac:dyDescent="0.3">
      <c r="A1945" s="79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f t="shared" si="30"/>
        <v>3.2398038699363849</v>
      </c>
    </row>
    <row r="1946" spans="1:19" x14ac:dyDescent="0.3">
      <c r="A1946" s="79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f t="shared" si="30"/>
        <v>3.14048718254055</v>
      </c>
    </row>
    <row r="1947" spans="1:19" x14ac:dyDescent="0.3">
      <c r="A1947" s="79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f t="shared" si="30"/>
        <v>2.9650141224303237</v>
      </c>
    </row>
    <row r="1948" spans="1:19" x14ac:dyDescent="0.3">
      <c r="A1948" s="79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f t="shared" si="30"/>
        <v>2.4388901821780227</v>
      </c>
    </row>
    <row r="1949" spans="1:19" x14ac:dyDescent="0.3">
      <c r="A1949" s="79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f t="shared" si="30"/>
        <v>2.9648219003078609</v>
      </c>
    </row>
    <row r="1950" spans="1:19" x14ac:dyDescent="0.3">
      <c r="A1950" s="79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f t="shared" si="30"/>
        <v>2.6073711215824731</v>
      </c>
    </row>
    <row r="1951" spans="1:19" x14ac:dyDescent="0.3">
      <c r="A1951" s="79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f t="shared" si="30"/>
        <v>2.4299602264603246</v>
      </c>
    </row>
    <row r="1952" spans="1:19" x14ac:dyDescent="0.3">
      <c r="A1952" s="79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f t="shared" si="30"/>
        <v>2.3631317893252972</v>
      </c>
    </row>
    <row r="1953" spans="1:19" x14ac:dyDescent="0.3">
      <c r="A1953" s="79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f t="shared" si="30"/>
        <v>2.3617336317246087</v>
      </c>
    </row>
    <row r="1954" spans="1:19" x14ac:dyDescent="0.3">
      <c r="A1954" s="79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f t="shared" si="30"/>
        <v>4.2092503159773802</v>
      </c>
    </row>
    <row r="1955" spans="1:19" x14ac:dyDescent="0.3">
      <c r="A1955" s="79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f t="shared" si="30"/>
        <v>4.685717186349323</v>
      </c>
    </row>
    <row r="1956" spans="1:19" x14ac:dyDescent="0.3">
      <c r="A1956" s="79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f t="shared" si="30"/>
        <v>4.4413670294671155</v>
      </c>
    </row>
    <row r="1957" spans="1:19" x14ac:dyDescent="0.3">
      <c r="A1957" s="79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f t="shared" si="30"/>
        <v>3.6748473195387477</v>
      </c>
    </row>
    <row r="1958" spans="1:19" x14ac:dyDescent="0.3">
      <c r="A1958" s="79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f t="shared" si="30"/>
        <v>2.794176462060785</v>
      </c>
    </row>
    <row r="1959" spans="1:19" x14ac:dyDescent="0.3">
      <c r="A1959" s="79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f t="shared" si="30"/>
        <v>2.6907359930792243</v>
      </c>
    </row>
    <row r="1960" spans="1:19" x14ac:dyDescent="0.3">
      <c r="A1960" s="79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f t="shared" si="30"/>
        <v>3.5558582902598328</v>
      </c>
    </row>
    <row r="1961" spans="1:19" x14ac:dyDescent="0.3">
      <c r="A1961" s="79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f t="shared" si="30"/>
        <v>4.0531909975342613</v>
      </c>
    </row>
    <row r="1962" spans="1:19" x14ac:dyDescent="0.3">
      <c r="A1962" s="79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f t="shared" si="30"/>
        <v>4.2554989836080006</v>
      </c>
    </row>
    <row r="1963" spans="1:19" x14ac:dyDescent="0.3">
      <c r="A1963" s="79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f t="shared" si="30"/>
        <v>3.6067274643342007</v>
      </c>
    </row>
    <row r="1964" spans="1:19" x14ac:dyDescent="0.3">
      <c r="A1964" s="79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f t="shared" si="30"/>
        <v>2.896321328072367</v>
      </c>
    </row>
    <row r="1965" spans="1:19" x14ac:dyDescent="0.3">
      <c r="A1965" s="79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f t="shared" si="30"/>
        <v>3.3131349320693686</v>
      </c>
    </row>
    <row r="1966" spans="1:19" x14ac:dyDescent="0.3">
      <c r="A1966" s="79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f t="shared" si="30"/>
        <v>3.510002123539798</v>
      </c>
    </row>
    <row r="1967" spans="1:19" x14ac:dyDescent="0.3">
      <c r="A1967" s="79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f t="shared" si="30"/>
        <v>2.5431695915039674</v>
      </c>
    </row>
    <row r="1968" spans="1:19" x14ac:dyDescent="0.3">
      <c r="A1968" s="79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f t="shared" si="30"/>
        <v>2.909798829082189</v>
      </c>
    </row>
    <row r="1969" spans="1:19" x14ac:dyDescent="0.3">
      <c r="A1969" s="79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f t="shared" si="30"/>
        <v>1.8112270477889585</v>
      </c>
    </row>
    <row r="1970" spans="1:19" x14ac:dyDescent="0.3">
      <c r="A1970" s="79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f t="shared" si="30"/>
        <v>5.0699200947856813</v>
      </c>
    </row>
    <row r="1971" spans="1:19" x14ac:dyDescent="0.3">
      <c r="A1971" s="79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f t="shared" si="30"/>
        <v>5.1969529722126593</v>
      </c>
    </row>
    <row r="1972" spans="1:19" x14ac:dyDescent="0.3">
      <c r="A1972" s="79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f t="shared" si="30"/>
        <v>5.3017795538444075</v>
      </c>
    </row>
    <row r="1973" spans="1:19" x14ac:dyDescent="0.3">
      <c r="A1973" s="79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f t="shared" si="30"/>
        <v>4.6847611734772814</v>
      </c>
    </row>
    <row r="1974" spans="1:19" x14ac:dyDescent="0.3">
      <c r="A1974" s="79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f t="shared" si="30"/>
        <v>3.4846319638812049</v>
      </c>
    </row>
    <row r="1975" spans="1:19" x14ac:dyDescent="0.3">
      <c r="A1975" s="79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f t="shared" si="30"/>
        <v>3.0749835120167401</v>
      </c>
    </row>
    <row r="1976" spans="1:19" x14ac:dyDescent="0.3">
      <c r="A1976" s="79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f t="shared" si="30"/>
        <v>3.4602078763435724</v>
      </c>
    </row>
    <row r="1977" spans="1:19" x14ac:dyDescent="0.3">
      <c r="A1977" s="79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f t="shared" si="30"/>
        <v>3.1441584513648406</v>
      </c>
    </row>
    <row r="1978" spans="1:19" x14ac:dyDescent="0.3">
      <c r="A1978" s="79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f t="shared" si="30"/>
        <v>3.3983528040179865</v>
      </c>
    </row>
    <row r="1979" spans="1:19" x14ac:dyDescent="0.3">
      <c r="A1979" s="79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f t="shared" si="30"/>
        <v>3.0269750121062864</v>
      </c>
    </row>
    <row r="1980" spans="1:19" x14ac:dyDescent="0.3">
      <c r="A1980" s="79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f t="shared" si="30"/>
        <v>2.6659724820169384</v>
      </c>
    </row>
    <row r="1981" spans="1:19" x14ac:dyDescent="0.3">
      <c r="A1981" s="79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f t="shared" si="30"/>
        <v>3.1425719884195527</v>
      </c>
    </row>
    <row r="1982" spans="1:19" x14ac:dyDescent="0.3">
      <c r="A1982" s="79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f t="shared" si="30"/>
        <v>3.1771758871886862</v>
      </c>
    </row>
    <row r="1983" spans="1:19" x14ac:dyDescent="0.3">
      <c r="A1983" s="79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f t="shared" si="30"/>
        <v>2.4439171825440624</v>
      </c>
    </row>
    <row r="1984" spans="1:19" x14ac:dyDescent="0.3">
      <c r="A1984" s="79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f t="shared" si="30"/>
        <v>3.0883965286542665</v>
      </c>
    </row>
    <row r="1985" spans="1:19" x14ac:dyDescent="0.3">
      <c r="A1985" s="79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f t="shared" si="30"/>
        <v>5.4081058866906089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tabColor theme="5" tint="0.39997558519241921"/>
  </sheetPr>
  <dimension ref="A1:S1985"/>
  <sheetViews>
    <sheetView workbookViewId="0">
      <selection activeCell="A1858" sqref="A1858:A187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9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">
      <c r="A3" s="79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">
      <c r="A4" s="79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">
      <c r="A5" s="79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">
      <c r="A6" s="79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">
      <c r="A7" s="79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">
      <c r="A8" s="79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">
      <c r="A9" s="79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">
      <c r="A10" s="79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">
      <c r="A11" s="79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">
      <c r="A12" s="79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">
      <c r="A13" s="79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">
      <c r="A14" s="79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">
      <c r="A15" s="79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">
      <c r="A16" s="79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">
      <c r="A17" s="79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">
      <c r="A18" s="79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">
      <c r="A19" s="79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">
      <c r="A20" s="79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">
      <c r="A21" s="79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">
      <c r="A22" s="79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">
      <c r="A23" s="79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">
      <c r="A24" s="79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">
      <c r="A25" s="79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">
      <c r="A26" s="79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">
      <c r="A27" s="79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">
      <c r="A28" s="79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">
      <c r="A29" s="79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">
      <c r="A30" s="79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">
      <c r="A31" s="79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">
      <c r="A32" s="79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">
      <c r="A33" s="79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">
      <c r="A34" s="79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">
      <c r="A35" s="79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">
      <c r="A36" s="79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">
      <c r="A37" s="79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">
      <c r="A38" s="79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">
      <c r="A39" s="79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">
      <c r="A40" s="79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">
      <c r="A41" s="79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">
      <c r="A42" s="79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">
      <c r="A43" s="79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">
      <c r="A44" s="79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">
      <c r="A45" s="79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">
      <c r="A46" s="79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">
      <c r="A47" s="79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">
      <c r="A48" s="79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">
      <c r="A49" s="79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">
      <c r="A50" s="79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">
      <c r="A51" s="79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">
      <c r="A52" s="79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">
      <c r="A53" s="79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">
      <c r="A54" s="79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">
      <c r="A55" s="79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">
      <c r="A56" s="79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">
      <c r="A57" s="79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">
      <c r="A58" s="79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">
      <c r="A59" s="79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">
      <c r="A60" s="79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">
      <c r="A61" s="79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">
      <c r="A62" s="79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">
      <c r="A63" s="79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">
      <c r="A64" s="79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">
      <c r="A65" s="79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">
      <c r="A66" s="79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">
      <c r="A67" s="79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">
      <c r="A68" s="79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">
      <c r="A69" s="79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">
      <c r="A70" s="79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">
      <c r="A71" s="79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">
      <c r="A72" s="79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">
      <c r="A73" s="79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">
      <c r="A74" s="79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">
      <c r="A75" s="79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">
      <c r="A76" s="79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">
      <c r="A77" s="79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">
      <c r="A78" s="79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">
      <c r="A79" s="79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">
      <c r="A80" s="79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">
      <c r="A81" s="79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">
      <c r="A82" s="79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">
      <c r="A83" s="79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">
      <c r="A84" s="79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">
      <c r="A85" s="79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">
      <c r="A86" s="79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">
      <c r="A87" s="79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">
      <c r="A88" s="79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">
      <c r="A89" s="79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">
      <c r="A90" s="79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">
      <c r="A91" s="79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">
      <c r="A92" s="79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">
      <c r="A93" s="79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">
      <c r="A94" s="79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">
      <c r="A95" s="79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">
      <c r="A96" s="79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">
      <c r="A97" s="79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">
      <c r="A98" s="79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">
      <c r="A99" s="79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">
      <c r="A100" s="79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">
      <c r="A101" s="79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">
      <c r="A102" s="79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">
      <c r="A103" s="79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">
      <c r="A104" s="79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">
      <c r="A105" s="79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">
      <c r="A106" s="79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">
      <c r="A107" s="79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">
      <c r="A108" s="79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">
      <c r="A109" s="79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">
      <c r="A110" s="79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">
      <c r="A111" s="79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">
      <c r="A112" s="79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">
      <c r="A113" s="79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">
      <c r="A114" s="79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">
      <c r="A115" s="79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">
      <c r="A116" s="79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">
      <c r="A117" s="79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">
      <c r="A118" s="79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">
      <c r="A119" s="79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">
      <c r="A120" s="79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">
      <c r="A121" s="79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">
      <c r="A122" s="79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">
      <c r="A123" s="79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">
      <c r="A124" s="79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">
      <c r="A125" s="79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">
      <c r="A126" s="79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">
      <c r="A127" s="79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">
      <c r="A128" s="79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">
      <c r="A129" s="79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">
      <c r="A130" s="79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">
      <c r="A131" s="79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">
      <c r="A132" s="79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">
      <c r="A133" s="79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">
      <c r="A134" s="79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">
      <c r="A135" s="79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">
      <c r="A136" s="79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">
      <c r="A137" s="79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">
      <c r="A138" s="79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">
      <c r="A139" s="79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">
      <c r="A140" s="79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">
      <c r="A141" s="79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">
      <c r="A142" s="79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">
      <c r="A143" s="79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">
      <c r="A144" s="79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">
      <c r="A145" s="79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">
      <c r="A146" s="79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">
      <c r="A147" s="79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">
      <c r="A148" s="79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">
      <c r="A149" s="79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">
      <c r="A150" s="79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">
      <c r="A151" s="79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">
      <c r="A152" s="79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">
      <c r="A153" s="79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">
      <c r="A154" s="79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">
      <c r="A155" s="79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">
      <c r="A156" s="79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">
      <c r="A157" s="79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">
      <c r="A158" s="79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">
      <c r="A159" s="79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">
      <c r="A160" s="79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">
      <c r="A161" s="79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">
      <c r="A162" s="79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">
      <c r="A163" s="79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">
      <c r="A164" s="79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">
      <c r="A165" s="79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">
      <c r="A166" s="79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">
      <c r="A167" s="79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">
      <c r="A168" s="79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">
      <c r="A169" s="79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">
      <c r="A170" s="79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">
      <c r="A171" s="79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">
      <c r="A172" s="79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">
      <c r="A173" s="79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">
      <c r="A174" s="79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">
      <c r="A175" s="79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">
      <c r="A176" s="79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">
      <c r="A177" s="79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">
      <c r="A178" s="79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">
      <c r="A179" s="79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">
      <c r="A180" s="79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">
      <c r="A181" s="79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">
      <c r="A182" s="79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">
      <c r="A183" s="79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">
      <c r="A184" s="79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">
      <c r="A185" s="79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">
      <c r="A186" s="79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">
      <c r="A187" s="79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">
      <c r="A188" s="79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">
      <c r="A189" s="79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">
      <c r="A190" s="79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">
      <c r="A191" s="79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">
      <c r="A192" s="79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">
      <c r="A193" s="79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">
      <c r="A194" s="79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">
      <c r="A195" s="79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">
      <c r="A196" s="79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">
      <c r="A197" s="79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">
      <c r="A198" s="79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">
      <c r="A199" s="79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">
      <c r="A200" s="79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">
      <c r="A201" s="79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">
      <c r="A202" s="79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">
      <c r="A203" s="79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">
      <c r="A204" s="79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">
      <c r="A205" s="79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">
      <c r="A206" s="79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">
      <c r="A207" s="79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">
      <c r="A208" s="79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">
      <c r="A209" s="79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">
      <c r="A210" s="79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">
      <c r="A211" s="79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">
      <c r="A212" s="79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">
      <c r="A213" s="79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">
      <c r="A214" s="79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">
      <c r="A215" s="79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">
      <c r="A216" s="79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">
      <c r="A217" s="79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">
      <c r="A218" s="79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">
      <c r="A219" s="79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">
      <c r="A220" s="79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">
      <c r="A221" s="79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">
      <c r="A222" s="79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">
      <c r="A223" s="79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">
      <c r="A224" s="79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">
      <c r="A225" s="79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">
      <c r="A226" s="79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">
      <c r="A227" s="79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">
      <c r="A228" s="79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">
      <c r="A229" s="79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">
      <c r="A230" s="79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">
      <c r="A231" s="79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">
      <c r="A232" s="79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">
      <c r="A233" s="79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">
      <c r="A234" s="79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">
      <c r="A235" s="79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">
      <c r="A236" s="79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">
      <c r="A237" s="79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">
      <c r="A238" s="79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">
      <c r="A239" s="79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">
      <c r="A240" s="79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">
      <c r="A241" s="79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">
      <c r="A242" s="79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">
      <c r="A243" s="79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">
      <c r="A244" s="79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">
      <c r="A245" s="79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">
      <c r="A246" s="79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">
      <c r="A247" s="79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">
      <c r="A248" s="79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">
      <c r="A249" s="79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">
      <c r="A250" s="79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">
      <c r="A251" s="79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">
      <c r="A252" s="79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">
      <c r="A253" s="79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">
      <c r="A254" s="79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">
      <c r="A255" s="79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">
      <c r="A256" s="79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">
      <c r="A257" s="79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">
      <c r="A258" s="79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">
      <c r="A259" s="79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">
      <c r="A260" s="79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">
      <c r="A261" s="79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">
      <c r="A262" s="79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">
      <c r="A263" s="79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">
      <c r="A264" s="79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">
      <c r="A265" s="79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">
      <c r="A266" s="79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">
      <c r="A267" s="79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">
      <c r="A268" s="79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">
      <c r="A269" s="79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">
      <c r="A270" s="79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">
      <c r="A271" s="79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">
      <c r="A272" s="79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">
      <c r="A273" s="79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">
      <c r="A274" s="79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">
      <c r="A275" s="79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">
      <c r="A276" s="79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">
      <c r="A277" s="79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">
      <c r="A278" s="79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">
      <c r="A279" s="79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">
      <c r="A280" s="79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">
      <c r="A281" s="79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">
      <c r="A282" s="79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">
      <c r="A283" s="79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">
      <c r="A284" s="79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">
      <c r="A285" s="79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">
      <c r="A286" s="79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">
      <c r="A287" s="79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">
      <c r="A288" s="79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">
      <c r="A289" s="79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">
      <c r="A290" s="79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">
      <c r="A291" s="79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">
      <c r="A292" s="79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">
      <c r="A293" s="79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">
      <c r="A294" s="79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">
      <c r="A295" s="79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">
      <c r="A296" s="79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">
      <c r="A297" s="79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">
      <c r="A298" s="79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">
      <c r="A299" s="79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">
      <c r="A300" s="79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">
      <c r="A301" s="79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">
      <c r="A302" s="79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">
      <c r="A303" s="79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">
      <c r="A304" s="79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">
      <c r="A305" s="79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">
      <c r="A306" s="79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">
      <c r="A307" s="79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">
      <c r="A308" s="79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">
      <c r="A309" s="79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">
      <c r="A310" s="79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">
      <c r="A311" s="79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">
      <c r="A312" s="79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">
      <c r="A313" s="79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">
      <c r="A314" s="79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">
      <c r="A315" s="79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">
      <c r="A316" s="79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">
      <c r="A317" s="79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">
      <c r="A318" s="79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">
      <c r="A319" s="79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">
      <c r="A320" s="79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">
      <c r="A321" s="79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">
      <c r="A322" s="79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">
      <c r="A323" s="79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">
      <c r="A324" s="79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">
      <c r="A325" s="79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">
      <c r="A326" s="79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">
      <c r="A327" s="79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">
      <c r="A328" s="79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">
      <c r="A329" s="79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">
      <c r="A330" s="79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">
      <c r="A331" s="79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">
      <c r="A332" s="79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">
      <c r="A333" s="79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">
      <c r="A334" s="79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">
      <c r="A335" s="79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">
      <c r="A336" s="79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">
      <c r="A337" s="79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">
      <c r="A338" s="79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">
      <c r="A339" s="79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">
      <c r="A340" s="79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">
      <c r="A341" s="79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">
      <c r="A342" s="79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">
      <c r="A343" s="79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">
      <c r="A344" s="79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">
      <c r="A345" s="79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">
      <c r="A346" s="79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">
      <c r="A347" s="79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">
      <c r="A348" s="79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">
      <c r="A349" s="79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">
      <c r="A350" s="79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">
      <c r="A351" s="79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">
      <c r="A352" s="79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">
      <c r="A353" s="79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">
      <c r="A354" s="79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">
      <c r="A355" s="79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">
      <c r="A356" s="79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">
      <c r="A357" s="79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">
      <c r="A358" s="79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">
      <c r="A359" s="79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">
      <c r="A360" s="79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">
      <c r="A361" s="79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">
      <c r="A362" s="79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">
      <c r="A363" s="79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">
      <c r="A364" s="79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">
      <c r="A365" s="79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">
      <c r="A366" s="79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">
      <c r="A367" s="79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">
      <c r="A368" s="79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">
      <c r="A369" s="79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">
      <c r="A370" s="79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">
      <c r="A371" s="79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">
      <c r="A372" s="79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">
      <c r="A373" s="79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">
      <c r="A374" s="79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">
      <c r="A375" s="79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">
      <c r="A376" s="79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">
      <c r="A377" s="79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">
      <c r="A378" s="79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">
      <c r="A379" s="79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">
      <c r="A380" s="79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">
      <c r="A381" s="79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">
      <c r="A382" s="79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">
      <c r="A383" s="79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">
      <c r="A384" s="79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">
      <c r="A385" s="79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">
      <c r="A386" s="79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">
      <c r="A387" s="79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">
      <c r="A388" s="79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">
      <c r="A389" s="79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">
      <c r="A390" s="79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">
      <c r="A391" s="79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">
      <c r="A392" s="79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">
      <c r="A393" s="79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">
      <c r="A394" s="79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">
      <c r="A395" s="79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">
      <c r="A396" s="79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">
      <c r="A397" s="79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">
      <c r="A398" s="79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">
      <c r="A399" s="79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">
      <c r="A400" s="79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">
      <c r="A401" s="79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">
      <c r="A402" s="79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">
      <c r="A403" s="79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">
      <c r="A404" s="79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">
      <c r="A405" s="79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">
      <c r="A406" s="79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">
      <c r="A407" s="79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">
      <c r="A408" s="79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">
      <c r="A409" s="79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">
      <c r="A410" s="79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">
      <c r="A411" s="79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">
      <c r="A412" s="79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">
      <c r="A413" s="79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">
      <c r="A414" s="79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">
      <c r="A415" s="79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">
      <c r="A416" s="79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">
      <c r="A417" s="79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">
      <c r="A418" s="79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">
      <c r="A419" s="79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">
      <c r="A420" s="79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">
      <c r="A421" s="79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">
      <c r="A422" s="79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">
      <c r="A423" s="79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">
      <c r="A424" s="79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">
      <c r="A425" s="79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">
      <c r="A426" s="79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">
      <c r="A427" s="79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">
      <c r="A428" s="79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">
      <c r="A429" s="79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">
      <c r="A430" s="79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">
      <c r="A431" s="79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">
      <c r="A432" s="79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">
      <c r="A433" s="79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">
      <c r="A434" s="79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">
      <c r="A435" s="79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">
      <c r="A436" s="79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">
      <c r="A437" s="79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">
      <c r="A438" s="79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">
      <c r="A439" s="79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">
      <c r="A440" s="79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">
      <c r="A441" s="79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">
      <c r="A442" s="79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">
      <c r="A443" s="79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">
      <c r="A444" s="79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">
      <c r="A445" s="79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">
      <c r="A446" s="79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">
      <c r="A447" s="79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">
      <c r="A448" s="79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">
      <c r="A449" s="79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">
      <c r="A450" s="79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">
      <c r="A451" s="79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">
      <c r="A452" s="79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">
      <c r="A453" s="79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">
      <c r="A454" s="79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">
      <c r="A455" s="79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">
      <c r="A456" s="79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">
      <c r="A457" s="79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">
      <c r="A458" s="79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">
      <c r="A459" s="79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">
      <c r="A460" s="79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">
      <c r="A461" s="79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">
      <c r="A462" s="79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">
      <c r="A463" s="79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">
      <c r="A464" s="79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">
      <c r="A465" s="79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">
      <c r="A466" s="79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">
      <c r="A467" s="79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">
      <c r="A468" s="79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">
      <c r="A469" s="79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">
      <c r="A470" s="79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">
      <c r="A471" s="79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">
      <c r="A472" s="79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">
      <c r="A473" s="79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">
      <c r="A474" s="79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">
      <c r="A475" s="79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">
      <c r="A476" s="79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">
      <c r="A477" s="79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">
      <c r="A478" s="79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">
      <c r="A479" s="79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">
      <c r="A480" s="79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">
      <c r="A481" s="79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">
      <c r="A482" s="79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">
      <c r="A483" s="79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">
      <c r="A484" s="79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">
      <c r="A485" s="79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">
      <c r="A486" s="79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">
      <c r="A487" s="79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">
      <c r="A488" s="79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">
      <c r="A489" s="79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">
      <c r="A490" s="79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">
      <c r="A491" s="79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">
      <c r="A492" s="79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">
      <c r="A493" s="79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">
      <c r="A494" s="79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">
      <c r="A495" s="79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">
      <c r="A496" s="79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">
      <c r="A497" s="79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">
      <c r="A498" s="79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">
      <c r="A499" s="79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">
      <c r="A500" s="79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">
      <c r="A501" s="79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">
      <c r="A502" s="79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">
      <c r="A503" s="79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">
      <c r="A504" s="79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">
      <c r="A505" s="79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">
      <c r="A506" s="79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">
      <c r="A507" s="79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">
      <c r="A508" s="79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">
      <c r="A509" s="79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">
      <c r="A510" s="79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">
      <c r="A511" s="79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">
      <c r="A512" s="79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">
      <c r="A513" s="79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">
      <c r="A514" s="79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">
      <c r="A515" s="79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">
      <c r="A516" s="79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">
      <c r="A517" s="79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">
      <c r="A518" s="79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">
      <c r="A519" s="79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">
      <c r="A520" s="79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">
      <c r="A521" s="79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">
      <c r="A522" s="79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">
      <c r="A523" s="79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">
      <c r="A524" s="79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">
      <c r="A525" s="79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">
      <c r="A526" s="79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">
      <c r="A527" s="79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">
      <c r="A528" s="79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">
      <c r="A529" s="79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">
      <c r="A530" s="79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">
      <c r="A531" s="79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">
      <c r="A532" s="79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">
      <c r="A533" s="79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">
      <c r="A534" s="79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">
      <c r="A535" s="79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">
      <c r="A536" s="79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">
      <c r="A537" s="79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">
      <c r="A538" s="79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">
      <c r="A539" s="79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">
      <c r="A540" s="79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">
      <c r="A541" s="79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">
      <c r="A542" s="79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">
      <c r="A543" s="79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">
      <c r="A544" s="79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">
      <c r="A545" s="79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">
      <c r="A546" s="79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">
      <c r="A547" s="79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">
      <c r="A548" s="79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">
      <c r="A549" s="79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">
      <c r="A550" s="79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">
      <c r="A551" s="79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">
      <c r="A552" s="79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">
      <c r="A553" s="79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">
      <c r="A554" s="79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">
      <c r="A555" s="79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">
      <c r="A556" s="79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">
      <c r="A557" s="79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">
      <c r="A558" s="79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">
      <c r="A559" s="79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">
      <c r="A560" s="79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">
      <c r="A561" s="79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">
      <c r="A562" s="79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">
      <c r="A563" s="79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">
      <c r="A564" s="79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">
      <c r="A565" s="79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">
      <c r="A566" s="79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">
      <c r="A567" s="79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">
      <c r="A568" s="79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">
      <c r="A569" s="79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">
      <c r="A570" s="79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">
      <c r="A571" s="79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">
      <c r="A572" s="79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">
      <c r="A573" s="79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">
      <c r="A574" s="79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">
      <c r="A575" s="79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">
      <c r="A576" s="79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">
      <c r="A577" s="79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">
      <c r="A578" s="79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">
      <c r="A579" s="79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">
      <c r="A580" s="79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">
      <c r="A581" s="79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">
      <c r="A582" s="79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">
      <c r="A583" s="79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">
      <c r="A584" s="79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">
      <c r="A585" s="79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">
      <c r="A586" s="79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">
      <c r="A587" s="79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">
      <c r="A588" s="79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">
      <c r="A589" s="79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">
      <c r="A590" s="79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">
      <c r="A591" s="79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">
      <c r="A592" s="79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">
      <c r="A593" s="79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">
      <c r="A594" s="79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">
      <c r="A595" s="79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">
      <c r="A596" s="79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">
      <c r="A597" s="79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">
      <c r="A598" s="79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">
      <c r="A599" s="79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">
      <c r="A600" s="79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">
      <c r="A601" s="79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">
      <c r="A602" s="79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">
      <c r="A603" s="79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">
      <c r="A604" s="79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">
      <c r="A605" s="79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">
      <c r="A606" s="79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">
      <c r="A607" s="79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">
      <c r="A608" s="79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">
      <c r="A609" s="79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">
      <c r="A610" s="79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">
      <c r="A611" s="79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">
      <c r="A612" s="79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">
      <c r="A613" s="79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">
      <c r="A614" s="79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">
      <c r="A615" s="79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">
      <c r="A616" s="79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">
      <c r="A617" s="79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">
      <c r="A618" s="79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">
      <c r="A619" s="79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">
      <c r="A620" s="79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">
      <c r="A621" s="79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">
      <c r="A622" s="79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">
      <c r="A623" s="79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">
      <c r="A624" s="79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">
      <c r="A625" s="79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">
      <c r="A626" s="79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">
      <c r="A627" s="79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">
      <c r="A628" s="79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">
      <c r="A629" s="79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">
      <c r="A630" s="79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">
      <c r="A631" s="79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">
      <c r="A632" s="79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">
      <c r="A633" s="79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">
      <c r="A634" s="79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">
      <c r="A635" s="79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">
      <c r="A636" s="79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">
      <c r="A637" s="79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">
      <c r="A638" s="79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">
      <c r="A639" s="79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">
      <c r="A640" s="79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">
      <c r="A641" s="79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">
      <c r="A642" s="79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">
      <c r="A643" s="79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">
      <c r="A644" s="79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">
      <c r="A645" s="79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">
      <c r="A646" s="79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">
      <c r="A647" s="79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">
      <c r="A648" s="79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">
      <c r="A649" s="79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">
      <c r="A650" s="79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">
      <c r="A651" s="79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">
      <c r="A652" s="79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">
      <c r="A653" s="79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">
      <c r="A654" s="79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">
      <c r="A655" s="79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">
      <c r="A656" s="79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">
      <c r="A657" s="79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">
      <c r="A658" s="79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">
      <c r="A659" s="79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">
      <c r="A660" s="79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">
      <c r="A661" s="79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">
      <c r="A662" s="79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">
      <c r="A663" s="79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">
      <c r="A664" s="79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">
      <c r="A665" s="79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">
      <c r="A666" s="79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">
      <c r="A667" s="79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">
      <c r="A668" s="79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">
      <c r="A669" s="79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">
      <c r="A670" s="79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">
      <c r="A671" s="79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">
      <c r="A672" s="79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">
      <c r="A673" s="79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">
      <c r="A674" s="79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">
      <c r="A675" s="79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">
      <c r="A676" s="79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">
      <c r="A677" s="79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">
      <c r="A678" s="79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">
      <c r="A679" s="79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">
      <c r="A680" s="79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">
      <c r="A681" s="79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">
      <c r="A682" s="79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">
      <c r="A683" s="79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">
      <c r="A684" s="79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">
      <c r="A685" s="79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">
      <c r="A686" s="79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">
      <c r="A687" s="79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">
      <c r="A688" s="79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">
      <c r="A689" s="79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">
      <c r="A690" s="79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">
      <c r="A691" s="79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">
      <c r="A692" s="79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">
      <c r="A693" s="79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">
      <c r="A694" s="79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">
      <c r="A695" s="79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">
      <c r="A696" s="79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">
      <c r="A697" s="79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">
      <c r="A698" s="79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">
      <c r="A699" s="79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">
      <c r="A700" s="79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">
      <c r="A701" s="79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">
      <c r="A702" s="79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">
      <c r="A703" s="79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">
      <c r="A704" s="79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">
      <c r="A705" s="79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">
      <c r="A706" s="79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">
      <c r="A707" s="79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">
      <c r="A708" s="79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">
      <c r="A709" s="79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">
      <c r="A710" s="79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">
      <c r="A711" s="79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">
      <c r="A712" s="79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">
      <c r="A713" s="79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">
      <c r="A714" s="79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">
      <c r="A715" s="79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">
      <c r="A716" s="79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">
      <c r="A717" s="79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">
      <c r="A718" s="79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">
      <c r="A719" s="79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">
      <c r="A720" s="79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">
      <c r="A721" s="79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">
      <c r="A722" s="79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">
      <c r="A723" s="79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">
      <c r="A724" s="79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">
      <c r="A725" s="79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">
      <c r="A726" s="79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">
      <c r="A727" s="79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">
      <c r="A728" s="79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">
      <c r="A729" s="79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">
      <c r="A730" s="79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">
      <c r="A731" s="79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">
      <c r="A732" s="79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">
      <c r="A733" s="79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">
      <c r="A734" s="79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">
      <c r="A735" s="79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">
      <c r="A736" s="79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">
      <c r="A737" s="79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">
      <c r="A738" s="79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">
      <c r="A739" s="79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">
      <c r="A740" s="79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">
      <c r="A741" s="79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">
      <c r="A742" s="79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">
      <c r="A743" s="79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">
      <c r="A744" s="79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">
      <c r="A745" s="79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">
      <c r="A746" s="79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">
      <c r="A747" s="79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">
      <c r="A748" s="79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">
      <c r="A749" s="79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">
      <c r="A750" s="79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">
      <c r="A751" s="79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">
      <c r="A752" s="79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">
      <c r="A753" s="79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">
      <c r="A754" s="79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">
      <c r="A755" s="79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">
      <c r="A756" s="79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">
      <c r="A757" s="79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">
      <c r="A758" s="79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">
      <c r="A759" s="79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">
      <c r="A760" s="79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">
      <c r="A761" s="79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">
      <c r="A762" s="79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">
      <c r="A763" s="79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">
      <c r="A764" s="79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">
      <c r="A765" s="79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">
      <c r="A766" s="79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">
      <c r="A767" s="79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">
      <c r="A768" s="79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">
      <c r="A769" s="79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">
      <c r="A770" s="79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">
      <c r="A771" s="79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">
      <c r="A772" s="79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">
      <c r="A773" s="79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">
      <c r="A774" s="79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">
      <c r="A775" s="79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">
      <c r="A776" s="79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">
      <c r="A777" s="79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">
      <c r="A778" s="79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">
      <c r="A779" s="79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">
      <c r="A780" s="79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">
      <c r="A781" s="79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">
      <c r="A782" s="79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">
      <c r="A783" s="79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">
      <c r="A784" s="79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">
      <c r="A785" s="79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">
      <c r="A786" s="79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">
      <c r="A787" s="79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">
      <c r="A788" s="79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">
      <c r="A789" s="79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">
      <c r="A790" s="79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">
      <c r="A791" s="79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">
      <c r="A792" s="79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">
      <c r="A793" s="79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">
      <c r="A794" s="79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">
      <c r="A795" s="79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">
      <c r="A796" s="79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">
      <c r="A797" s="79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">
      <c r="A798" s="79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">
      <c r="A799" s="79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">
      <c r="A800" s="79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">
      <c r="A801" s="79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">
      <c r="A802" s="79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">
      <c r="A803" s="79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">
      <c r="A804" s="79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">
      <c r="A805" s="79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">
      <c r="A806" s="79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">
      <c r="A807" s="79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">
      <c r="A808" s="79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">
      <c r="A809" s="79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">
      <c r="A810" s="79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">
      <c r="A811" s="79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">
      <c r="A812" s="79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">
      <c r="A813" s="79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">
      <c r="A814" s="79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">
      <c r="A815" s="79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">
      <c r="A816" s="79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">
      <c r="A817" s="79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">
      <c r="A818" s="79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">
      <c r="A819" s="79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">
      <c r="A820" s="79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">
      <c r="A821" s="79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">
      <c r="A822" s="79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">
      <c r="A823" s="79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">
      <c r="A824" s="79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">
      <c r="A825" s="79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">
      <c r="A826" s="79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">
      <c r="A827" s="79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">
      <c r="A828" s="79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">
      <c r="A829" s="79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">
      <c r="A830" s="79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">
      <c r="A831" s="79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">
      <c r="A832" s="79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">
      <c r="A833" s="79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">
      <c r="A834" s="79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">
      <c r="A835" s="79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">
      <c r="A836" s="79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">
      <c r="A837" s="79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">
      <c r="A838" s="79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">
      <c r="A839" s="79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">
      <c r="A840" s="79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">
      <c r="A841" s="79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">
      <c r="A842" s="79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">
      <c r="A843" s="79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">
      <c r="A844" s="79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">
      <c r="A845" s="79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">
      <c r="A846" s="79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">
      <c r="A847" s="79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">
      <c r="A848" s="79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">
      <c r="A849" s="79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">
      <c r="A850" s="79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">
      <c r="A851" s="79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">
      <c r="A852" s="79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">
      <c r="A853" s="79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">
      <c r="A854" s="79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">
      <c r="A855" s="79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">
      <c r="A856" s="79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">
      <c r="A857" s="79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">
      <c r="A858" s="79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">
      <c r="A859" s="79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">
      <c r="A860" s="79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">
      <c r="A861" s="79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">
      <c r="A862" s="79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">
      <c r="A863" s="79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">
      <c r="A864" s="79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">
      <c r="A865" s="79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">
      <c r="A866" s="79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">
      <c r="A867" s="79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">
      <c r="A868" s="79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">
      <c r="A869" s="79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">
      <c r="A870" s="79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">
      <c r="A871" s="79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">
      <c r="A872" s="79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">
      <c r="A873" s="79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">
      <c r="A874" s="79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">
      <c r="A875" s="79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">
      <c r="A876" s="79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">
      <c r="A877" s="79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">
      <c r="A878" s="79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">
      <c r="A879" s="79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">
      <c r="A880" s="79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">
      <c r="A881" s="79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">
      <c r="A882" s="79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">
      <c r="A883" s="79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">
      <c r="A884" s="79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">
      <c r="A885" s="79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">
      <c r="A886" s="79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">
      <c r="A887" s="79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">
      <c r="A888" s="79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">
      <c r="A889" s="79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">
      <c r="A890" s="79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">
      <c r="A891" s="79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">
      <c r="A892" s="79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">
      <c r="A893" s="79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">
      <c r="A894" s="79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">
      <c r="A895" s="79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">
      <c r="A896" s="79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">
      <c r="A897" s="79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">
      <c r="A898" s="79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">
      <c r="A899" s="79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">
      <c r="A900" s="79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">
      <c r="A901" s="79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">
      <c r="A902" s="79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">
      <c r="A903" s="79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">
      <c r="A904" s="79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">
      <c r="A905" s="79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">
      <c r="A906" s="79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">
      <c r="A907" s="79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">
      <c r="A908" s="79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">
      <c r="A909" s="79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">
      <c r="A910" s="79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">
      <c r="A911" s="79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">
      <c r="A912" s="79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">
      <c r="A913" s="79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">
      <c r="A914" s="79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">
      <c r="A915" s="79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">
      <c r="A916" s="79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">
      <c r="A917" s="79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">
      <c r="A918" s="79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">
      <c r="A919" s="79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">
      <c r="A920" s="79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">
      <c r="A921" s="79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">
      <c r="A922" s="79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">
      <c r="A923" s="79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">
      <c r="A924" s="79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">
      <c r="A925" s="79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">
      <c r="A926" s="79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">
      <c r="A927" s="79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">
      <c r="A928" s="79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">
      <c r="A929" s="79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">
      <c r="A930" s="79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">
      <c r="A931" s="79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">
      <c r="A932" s="79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">
      <c r="A933" s="79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">
      <c r="A934" s="79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">
      <c r="A935" s="79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">
      <c r="A936" s="79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">
      <c r="A937" s="79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">
      <c r="A938" s="79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">
      <c r="A939" s="79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">
      <c r="A940" s="79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">
      <c r="A941" s="79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">
      <c r="A942" s="79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">
      <c r="A943" s="79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">
      <c r="A944" s="79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">
      <c r="A945" s="79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">
      <c r="A946" s="79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">
      <c r="A947" s="79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">
      <c r="A948" s="79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">
      <c r="A949" s="79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">
      <c r="A950" s="79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">
      <c r="A951" s="79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">
      <c r="A952" s="79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">
      <c r="A953" s="79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">
      <c r="A954" s="79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">
      <c r="A955" s="79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">
      <c r="A956" s="79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">
      <c r="A957" s="79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">
      <c r="A958" s="79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">
      <c r="A959" s="79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">
      <c r="A960" s="79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">
      <c r="A961" s="79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">
      <c r="A962" s="79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">
      <c r="A963" s="79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">
      <c r="A964" s="79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">
      <c r="A965" s="79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">
      <c r="A966" s="79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">
      <c r="A967" s="79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">
      <c r="A968" s="79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">
      <c r="A969" s="79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">
      <c r="A970" s="79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">
      <c r="A971" s="79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">
      <c r="A972" s="79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">
      <c r="A973" s="79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">
      <c r="A974" s="79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">
      <c r="A975" s="79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">
      <c r="A976" s="79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">
      <c r="A977" s="79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">
      <c r="A978" s="79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">
      <c r="A979" s="79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">
      <c r="A980" s="79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">
      <c r="A981" s="79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">
      <c r="A982" s="79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">
      <c r="A983" s="79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">
      <c r="A984" s="79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">
      <c r="A985" s="79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">
      <c r="A986" s="79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">
      <c r="A987" s="79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">
      <c r="A988" s="79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">
      <c r="A989" s="79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">
      <c r="A990" s="79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">
      <c r="A991" s="79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">
      <c r="A992" s="79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">
      <c r="A993" s="79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">
      <c r="A994" s="79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">
      <c r="A995" s="79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">
      <c r="A996" s="79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">
      <c r="A997" s="79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">
      <c r="A998" s="79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">
      <c r="A999" s="79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">
      <c r="A1000" s="79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">
      <c r="A1001" s="79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">
      <c r="A1002" s="79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">
      <c r="A1003" s="79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">
      <c r="A1004" s="79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">
      <c r="A1005" s="79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">
      <c r="A1006" s="79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">
      <c r="A1007" s="79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">
      <c r="A1008" s="79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">
      <c r="A1009" s="79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">
      <c r="A1010" s="79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">
      <c r="A1011" s="79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">
      <c r="A1012" s="79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">
      <c r="A1013" s="79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">
      <c r="A1014" s="79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">
      <c r="A1015" s="79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">
      <c r="A1016" s="79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">
      <c r="A1017" s="79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">
      <c r="A1018" s="79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">
      <c r="A1019" s="79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">
      <c r="A1020" s="79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">
      <c r="A1021" s="79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">
      <c r="A1022" s="79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">
      <c r="A1023" s="79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">
      <c r="A1024" s="79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">
      <c r="A1025" s="79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">
      <c r="A1026" s="79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">
      <c r="A1027" s="79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">
      <c r="A1028" s="79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">
      <c r="A1029" s="79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">
      <c r="A1030" s="79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">
      <c r="A1031" s="79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">
      <c r="A1032" s="79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">
      <c r="A1033" s="79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">
      <c r="A1034" s="79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">
      <c r="A1035" s="79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">
      <c r="A1036" s="79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">
      <c r="A1037" s="79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">
      <c r="A1038" s="79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">
      <c r="A1039" s="79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">
      <c r="A1040" s="79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">
      <c r="A1041" s="79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">
      <c r="A1042" s="79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">
      <c r="A1043" s="79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">
      <c r="A1044" s="79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">
      <c r="A1045" s="79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">
      <c r="A1046" s="79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">
      <c r="A1047" s="79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">
      <c r="A1048" s="79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">
      <c r="A1049" s="79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">
      <c r="A1050" s="79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">
      <c r="A1051" s="79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">
      <c r="A1052" s="79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">
      <c r="A1053" s="79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">
      <c r="A1054" s="79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">
      <c r="A1055" s="79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">
      <c r="A1056" s="79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">
      <c r="A1057" s="79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">
      <c r="A1058" s="79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">
      <c r="A1059" s="79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">
      <c r="A1060" s="79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">
      <c r="A1061" s="79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">
      <c r="A1062" s="79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">
      <c r="A1063" s="79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">
      <c r="A1064" s="79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">
      <c r="A1065" s="79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">
      <c r="A1066" s="79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">
      <c r="A1067" s="79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">
      <c r="A1068" s="79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">
      <c r="A1069" s="79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">
      <c r="A1070" s="79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">
      <c r="A1071" s="79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">
      <c r="A1072" s="79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">
      <c r="A1073" s="79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">
      <c r="A1074" s="79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">
      <c r="A1075" s="79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">
      <c r="A1076" s="79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">
      <c r="A1077" s="79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">
      <c r="A1078" s="79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">
      <c r="A1079" s="79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">
      <c r="A1080" s="79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">
      <c r="A1081" s="79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">
      <c r="A1082" s="79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">
      <c r="A1083" s="79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">
      <c r="A1084" s="79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">
      <c r="A1085" s="79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">
      <c r="A1086" s="79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">
      <c r="A1087" s="79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">
      <c r="A1088" s="79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">
      <c r="A1089" s="79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">
      <c r="A1090" s="79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">
      <c r="A1091" s="79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">
      <c r="A1092" s="79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">
      <c r="A1093" s="79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">
      <c r="A1094" s="79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">
      <c r="A1095" s="79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">
      <c r="A1096" s="79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">
      <c r="A1097" s="79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">
      <c r="A1098" s="79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">
      <c r="A1099" s="79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">
      <c r="A1100" s="79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">
      <c r="A1101" s="79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">
      <c r="A1102" s="79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">
      <c r="A1103" s="79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">
      <c r="A1104" s="79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">
      <c r="A1105" s="79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">
      <c r="A1106" s="79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">
      <c r="A1107" s="79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">
      <c r="A1108" s="79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">
      <c r="A1109" s="79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">
      <c r="A1110" s="79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">
      <c r="A1111" s="79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">
      <c r="A1112" s="79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">
      <c r="A1113" s="79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">
      <c r="A1114" s="79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">
      <c r="A1115" s="79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">
      <c r="A1116" s="79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">
      <c r="A1117" s="79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">
      <c r="A1118" s="79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">
      <c r="A1119" s="79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">
      <c r="A1120" s="79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">
      <c r="A1121" s="79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">
      <c r="A1122" s="79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">
      <c r="A1123" s="79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">
      <c r="A1124" s="79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">
      <c r="A1125" s="79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">
      <c r="A1126" s="79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">
      <c r="A1127" s="79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">
      <c r="A1128" s="79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">
      <c r="A1129" s="79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">
      <c r="A1130" s="79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">
      <c r="A1131" s="79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">
      <c r="A1132" s="79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">
      <c r="A1133" s="79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">
      <c r="A1134" s="79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">
      <c r="A1135" s="79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">
      <c r="A1136" s="79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">
      <c r="A1137" s="79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">
      <c r="A1138" s="79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">
      <c r="A1139" s="79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">
      <c r="A1140" s="79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">
      <c r="A1141" s="79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">
      <c r="A1142" s="79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">
      <c r="A1143" s="79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">
      <c r="A1144" s="79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">
      <c r="A1145" s="79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">
      <c r="A1146" s="79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">
      <c r="A1147" s="79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">
      <c r="A1148" s="79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">
      <c r="A1149" s="79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">
      <c r="A1150" s="79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">
      <c r="A1151" s="79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">
      <c r="A1152" s="79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">
      <c r="A1153" s="79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">
      <c r="A1154" s="79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">
      <c r="A1155" s="79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">
      <c r="A1156" s="79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">
      <c r="A1157" s="79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">
      <c r="A1158" s="79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">
      <c r="A1159" s="79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">
      <c r="A1160" s="79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">
      <c r="A1161" s="79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">
      <c r="A1162" s="79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">
      <c r="A1163" s="79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">
      <c r="A1164" s="79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">
      <c r="A1165" s="79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">
      <c r="A1166" s="79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">
      <c r="A1167" s="79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">
      <c r="A1168" s="79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">
      <c r="A1169" s="79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">
      <c r="A1170" s="79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">
      <c r="A1171" s="79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">
      <c r="A1172" s="79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">
      <c r="A1173" s="79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">
      <c r="A1174" s="79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">
      <c r="A1175" s="79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">
      <c r="A1176" s="79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">
      <c r="A1177" s="79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">
      <c r="A1178" s="79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">
      <c r="A1179" s="79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">
      <c r="A1180" s="79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">
      <c r="A1181" s="79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">
      <c r="A1182" s="79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">
      <c r="A1183" s="79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">
      <c r="A1184" s="79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">
      <c r="A1185" s="79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">
      <c r="A1186" s="79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">
      <c r="A1187" s="79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">
      <c r="A1188" s="79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">
      <c r="A1189" s="79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">
      <c r="A1190" s="79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">
      <c r="A1191" s="79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">
      <c r="A1192" s="79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">
      <c r="A1193" s="79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">
      <c r="A1194" s="79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">
      <c r="A1195" s="79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">
      <c r="A1196" s="79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">
      <c r="A1197" s="79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">
      <c r="A1198" s="79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">
      <c r="A1199" s="79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">
      <c r="A1200" s="79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">
      <c r="A1201" s="79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">
      <c r="A1202" s="79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">
      <c r="A1203" s="79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">
      <c r="A1204" s="79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">
      <c r="A1205" s="79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">
      <c r="A1206" s="79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">
      <c r="A1207" s="79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">
      <c r="A1208" s="79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">
      <c r="A1209" s="79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">
      <c r="A1210" s="79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">
      <c r="A1211" s="79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">
      <c r="A1212" s="79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">
      <c r="A1213" s="79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">
      <c r="A1214" s="79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">
      <c r="A1215" s="79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">
      <c r="A1216" s="79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">
      <c r="A1217" s="79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">
      <c r="A1218" s="79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">
      <c r="A1219" s="79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">
      <c r="A1220" s="79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">
      <c r="A1221" s="79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">
      <c r="A1222" s="79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">
      <c r="A1223" s="79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">
      <c r="A1224" s="79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">
      <c r="A1225" s="79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">
      <c r="A1226" s="79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">
      <c r="A1227" s="79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">
      <c r="A1228" s="79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">
      <c r="A1229" s="79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">
      <c r="A1230" s="79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">
      <c r="A1231" s="79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">
      <c r="A1232" s="79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">
      <c r="A1233" s="79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">
      <c r="A1234" s="79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">
      <c r="A1235" s="79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">
      <c r="A1236" s="79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">
      <c r="A1237" s="79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">
      <c r="A1238" s="79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">
      <c r="A1239" s="79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">
      <c r="A1240" s="79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">
      <c r="A1241" s="79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">
      <c r="A1242" s="79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">
      <c r="A1243" s="79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">
      <c r="A1244" s="79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">
      <c r="A1245" s="79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">
      <c r="A1246" s="79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">
      <c r="A1247" s="79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">
      <c r="A1248" s="79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">
      <c r="A1249" s="79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">
      <c r="A1250" s="79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">
      <c r="A1251" s="79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">
      <c r="A1252" s="79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">
      <c r="A1253" s="79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">
      <c r="A1254" s="79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">
      <c r="A1255" s="79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">
      <c r="A1256" s="79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">
      <c r="A1257" s="79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">
      <c r="A1258" s="79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">
      <c r="A1259" s="79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">
      <c r="A1260" s="79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">
      <c r="A1261" s="79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">
      <c r="A1262" s="79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">
      <c r="A1263" s="79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">
      <c r="A1264" s="79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">
      <c r="A1265" s="79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">
      <c r="A1266" s="79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">
      <c r="A1267" s="79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">
      <c r="A1268" s="79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">
      <c r="A1269" s="79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">
      <c r="A1270" s="79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">
      <c r="A1271" s="79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">
      <c r="A1272" s="79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">
      <c r="A1273" s="79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">
      <c r="A1274" s="79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">
      <c r="A1275" s="79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">
      <c r="A1276" s="79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">
      <c r="A1277" s="79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">
      <c r="A1278" s="79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">
      <c r="A1279" s="79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">
      <c r="A1280" s="79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">
      <c r="A1281" s="79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">
      <c r="A1282" s="79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">
      <c r="A1283" s="79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">
      <c r="A1284" s="79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">
      <c r="A1285" s="79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">
      <c r="A1286" s="79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">
      <c r="A1287" s="79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">
      <c r="A1288" s="79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">
      <c r="A1289" s="79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">
      <c r="A1290" s="79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">
      <c r="A1291" s="79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">
      <c r="A1292" s="79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">
      <c r="A1293" s="79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">
      <c r="A1294" s="79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">
      <c r="A1295" s="79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">
      <c r="A1296" s="79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">
      <c r="A1297" s="79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">
      <c r="A1298" s="79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">
      <c r="A1299" s="79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">
      <c r="A1300" s="79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">
      <c r="A1301" s="79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">
      <c r="A1302" s="79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">
      <c r="A1303" s="79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">
      <c r="A1304" s="79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">
      <c r="A1305" s="79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">
      <c r="A1306" s="79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">
      <c r="A1307" s="79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">
      <c r="A1308" s="79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">
      <c r="A1309" s="79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">
      <c r="A1310" s="79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">
      <c r="A1311" s="79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">
      <c r="A1312" s="79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">
      <c r="A1313" s="79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">
      <c r="A1314" s="79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">
      <c r="A1315" s="79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">
      <c r="A1316" s="79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">
      <c r="A1317" s="79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">
      <c r="A1318" s="79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">
      <c r="A1319" s="79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">
      <c r="A1320" s="79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">
      <c r="A1321" s="79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">
      <c r="A1322" s="79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">
      <c r="A1323" s="79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">
      <c r="A1324" s="79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">
      <c r="A1325" s="79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">
      <c r="A1326" s="79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">
      <c r="A1327" s="79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">
      <c r="A1328" s="79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">
      <c r="A1329" s="79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">
      <c r="A1330" s="79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">
      <c r="A1331" s="79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">
      <c r="A1332" s="79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">
      <c r="A1333" s="79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">
      <c r="A1334" s="79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">
      <c r="A1335" s="79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">
      <c r="A1336" s="79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">
      <c r="A1337" s="79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">
      <c r="A1338" s="79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">
      <c r="A1339" s="79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">
      <c r="A1340" s="79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">
      <c r="A1341" s="79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">
      <c r="A1342" s="79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">
      <c r="A1343" s="79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">
      <c r="A1344" s="79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">
      <c r="A1345" s="79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">
      <c r="A1346" s="79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">
      <c r="A1347" s="79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">
      <c r="A1348" s="79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">
      <c r="A1349" s="79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">
      <c r="A1350" s="79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">
      <c r="A1351" s="79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">
      <c r="A1352" s="79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">
      <c r="A1353" s="79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">
      <c r="A1354" s="79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">
      <c r="A1355" s="79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">
      <c r="A1356" s="79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">
      <c r="A1357" s="79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">
      <c r="A1358" s="79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">
      <c r="A1359" s="79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">
      <c r="A1360" s="79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">
      <c r="A1361" s="79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">
      <c r="A1362" s="79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">
      <c r="A1363" s="79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">
      <c r="A1364" s="79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">
      <c r="A1365" s="79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">
      <c r="A1366" s="79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">
      <c r="A1367" s="79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">
      <c r="A1368" s="79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">
      <c r="A1369" s="79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">
      <c r="A1370" s="79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">
      <c r="A1371" s="79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">
      <c r="A1372" s="79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">
      <c r="A1373" s="79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">
      <c r="A1374" s="79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">
      <c r="A1375" s="79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">
      <c r="A1376" s="79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">
      <c r="A1377" s="79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">
      <c r="A1378" s="79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">
      <c r="A1379" s="79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">
      <c r="A1380" s="79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">
      <c r="A1381" s="79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">
      <c r="A1382" s="79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">
      <c r="A1383" s="79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">
      <c r="A1384" s="79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">
      <c r="A1385" s="79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">
      <c r="A1386" s="79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">
      <c r="A1387" s="79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">
      <c r="A1388" s="79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">
      <c r="A1389" s="79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">
      <c r="A1390" s="79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">
      <c r="A1391" s="79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">
      <c r="A1392" s="79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">
      <c r="A1393" s="79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">
      <c r="A1394" s="79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">
      <c r="A1395" s="79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">
      <c r="A1396" s="79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">
      <c r="A1397" s="79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">
      <c r="A1398" s="79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">
      <c r="A1399" s="79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">
      <c r="A1400" s="79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">
      <c r="A1401" s="79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">
      <c r="A1402" s="79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">
      <c r="A1403" s="79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">
      <c r="A1404" s="79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">
      <c r="A1405" s="79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">
      <c r="A1406" s="79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">
      <c r="A1407" s="79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">
      <c r="A1408" s="79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">
      <c r="A1409" s="79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">
      <c r="A1410" s="79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">
      <c r="A1411" s="79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">
      <c r="A1412" s="79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">
      <c r="A1413" s="79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">
      <c r="A1414" s="79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">
      <c r="A1415" s="79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">
      <c r="A1416" s="79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">
      <c r="A1417" s="79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">
      <c r="A1418" s="79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">
      <c r="A1419" s="79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">
      <c r="A1420" s="79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">
      <c r="A1421" s="79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">
      <c r="A1422" s="79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">
      <c r="A1423" s="79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">
      <c r="A1424" s="79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">
      <c r="A1425" s="79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">
      <c r="A1426" s="79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">
      <c r="A1427" s="79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">
      <c r="A1428" s="79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">
      <c r="A1429" s="79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">
      <c r="A1430" s="79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">
      <c r="A1431" s="79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">
      <c r="A1432" s="79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">
      <c r="A1433" s="79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">
      <c r="A1434" s="79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">
      <c r="A1435" s="79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">
      <c r="A1436" s="79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">
      <c r="A1437" s="79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">
      <c r="A1438" s="79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">
      <c r="A1439" s="79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">
      <c r="A1440" s="79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">
      <c r="A1441" s="79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">
      <c r="A1442" s="79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">
      <c r="A1443" s="79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">
      <c r="A1444" s="79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">
      <c r="A1445" s="79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">
      <c r="A1446" s="79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">
      <c r="A1447" s="79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">
      <c r="A1448" s="79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">
      <c r="A1449" s="79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">
      <c r="A1450" s="79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">
      <c r="A1451" s="79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">
      <c r="A1452" s="79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">
      <c r="A1453" s="79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">
      <c r="A1454" s="79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">
      <c r="A1455" s="79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">
      <c r="A1456" s="79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">
      <c r="A1457" s="79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">
      <c r="A1458" s="79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">
      <c r="A1459" s="79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">
      <c r="A1460" s="79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">
      <c r="A1461" s="79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">
      <c r="A1462" s="79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">
      <c r="A1463" s="79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">
      <c r="A1464" s="79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">
      <c r="A1465" s="79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">
      <c r="A1466" s="79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">
      <c r="A1467" s="79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">
      <c r="A1468" s="79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">
      <c r="A1469" s="79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">
      <c r="A1470" s="79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">
      <c r="A1471" s="79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">
      <c r="A1472" s="79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">
      <c r="A1473" s="79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">
      <c r="A1474" s="79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">
      <c r="A1475" s="79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">
      <c r="A1476" s="79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">
      <c r="A1477" s="79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">
      <c r="A1478" s="79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">
      <c r="A1479" s="79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">
      <c r="A1480" s="79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">
      <c r="A1481" s="79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">
      <c r="A1482" s="79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">
      <c r="A1483" s="79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">
      <c r="A1484" s="79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">
      <c r="A1485" s="79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">
      <c r="A1486" s="79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">
      <c r="A1487" s="79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">
      <c r="A1488" s="79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">
      <c r="A1489" s="79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">
      <c r="A1490" s="79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">
      <c r="A1491" s="79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">
      <c r="A1492" s="79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">
      <c r="A1493" s="79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">
      <c r="A1494" s="79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">
      <c r="A1495" s="79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">
      <c r="A1496" s="79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">
      <c r="A1497" s="79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">
      <c r="A1498" s="79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">
      <c r="A1499" s="79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">
      <c r="A1500" s="79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">
      <c r="A1501" s="79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">
      <c r="A1502" s="79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">
      <c r="A1503" s="79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">
      <c r="A1504" s="79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">
      <c r="A1505" s="79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">
      <c r="A1506" s="79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">
      <c r="A1507" s="79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">
      <c r="A1508" s="79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">
      <c r="A1509" s="79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">
      <c r="A1510" s="79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">
      <c r="A1511" s="79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">
      <c r="A1512" s="79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">
      <c r="A1513" s="79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">
      <c r="A1514" s="79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">
      <c r="A1515" s="79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">
      <c r="A1516" s="79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">
      <c r="A1517" s="79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">
      <c r="A1518" s="79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">
      <c r="A1519" s="79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">
      <c r="A1520" s="79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">
      <c r="A1521" s="79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">
      <c r="A1522" s="79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">
      <c r="A1523" s="79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">
      <c r="A1524" s="79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">
      <c r="A1525" s="79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">
      <c r="A1526" s="79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">
      <c r="A1527" s="79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">
      <c r="A1528" s="79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">
      <c r="A1529" s="79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">
      <c r="A1530" s="79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">
      <c r="A1531" s="79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">
      <c r="A1532" s="79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">
      <c r="A1533" s="79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">
      <c r="A1534" s="79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">
      <c r="A1535" s="79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">
      <c r="A1536" s="79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">
      <c r="A1537" s="79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">
      <c r="A1538" s="79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">
      <c r="A1539" s="79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">
      <c r="A1540" s="79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">
      <c r="A1541" s="79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">
      <c r="A1542" s="79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">
      <c r="A1543" s="79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">
      <c r="A1544" s="79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">
      <c r="A1545" s="79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">
      <c r="A1546" s="79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">
      <c r="A1547" s="79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">
      <c r="A1548" s="79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">
      <c r="A1549" s="79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">
      <c r="A1550" s="79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">
      <c r="A1551" s="79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">
      <c r="A1552" s="79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">
      <c r="A1553" s="79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">
      <c r="A1554" s="79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">
      <c r="A1555" s="79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">
      <c r="A1556" s="79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">
      <c r="A1557" s="79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">
      <c r="A1558" s="79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">
      <c r="A1559" s="79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">
      <c r="A1560" s="79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">
      <c r="A1561" s="79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">
      <c r="A1562" s="79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">
      <c r="A1563" s="79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">
      <c r="A1564" s="79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">
      <c r="A1565" s="79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">
      <c r="A1566" s="79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">
      <c r="A1567" s="79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">
      <c r="A1568" s="79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">
      <c r="A1569" s="79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">
      <c r="A1570" s="79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">
      <c r="A1571" s="79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">
      <c r="A1572" s="79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">
      <c r="A1573" s="79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">
      <c r="A1574" s="79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">
      <c r="A1575" s="79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">
      <c r="A1576" s="79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">
      <c r="A1577" s="79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">
      <c r="A1578" s="79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">
      <c r="A1579" s="79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">
      <c r="A1580" s="79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">
      <c r="A1581" s="79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">
      <c r="A1582" s="79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">
      <c r="A1583" s="79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">
      <c r="A1584" s="79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">
      <c r="A1585" s="79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">
      <c r="A1586" s="79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">
      <c r="A1587" s="79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">
      <c r="A1588" s="79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">
      <c r="A1589" s="79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">
      <c r="A1590" s="79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">
      <c r="A1591" s="79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">
      <c r="A1592" s="79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">
      <c r="A1593" s="79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">
      <c r="A1594" s="79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">
      <c r="A1595" s="79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">
      <c r="A1596" s="79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">
      <c r="A1597" s="79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">
      <c r="A1598" s="79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">
      <c r="A1599" s="79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">
      <c r="A1600" s="79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">
      <c r="A1601" s="79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">
      <c r="A1602" s="79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">
      <c r="A1603" s="79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">
      <c r="A1604" s="79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">
      <c r="A1605" s="79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">
      <c r="A1606" s="79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">
      <c r="A1607" s="79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">
      <c r="A1608" s="79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">
      <c r="A1609" s="79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">
      <c r="A1610" s="79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">
      <c r="A1611" s="79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">
      <c r="A1612" s="79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">
      <c r="A1613" s="79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">
      <c r="A1614" s="79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">
      <c r="A1615" s="79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">
      <c r="A1616" s="79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">
      <c r="A1617" s="79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">
      <c r="A1618" s="79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">
      <c r="A1619" s="79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">
      <c r="A1620" s="79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">
      <c r="A1621" s="79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">
      <c r="A1622" s="79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">
      <c r="A1623" s="79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">
      <c r="A1624" s="79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">
      <c r="A1625" s="79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">
      <c r="A1626" s="79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">
      <c r="A1627" s="79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">
      <c r="A1628" s="79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">
      <c r="A1629" s="79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">
      <c r="A1630" s="79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">
      <c r="A1631" s="79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">
      <c r="A1632" s="79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">
      <c r="A1633" s="79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">
      <c r="A1634" s="79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">
      <c r="A1635" s="79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">
      <c r="A1636" s="79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">
      <c r="A1637" s="79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">
      <c r="A1638" s="79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">
      <c r="A1639" s="79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">
      <c r="A1640" s="79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">
      <c r="A1641" s="79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">
      <c r="A1642" s="79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">
      <c r="A1643" s="79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">
      <c r="A1644" s="79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">
      <c r="A1645" s="79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">
      <c r="A1646" s="79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">
      <c r="A1647" s="79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">
      <c r="A1648" s="79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">
      <c r="A1649" s="79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">
      <c r="A1650" s="79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">
      <c r="A1651" s="79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">
      <c r="A1652" s="79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">
      <c r="A1653" s="79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">
      <c r="A1654" s="79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">
      <c r="A1655" s="79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">
      <c r="A1656" s="79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">
      <c r="A1657" s="79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">
      <c r="A1658" s="79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">
      <c r="A1659" s="79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">
      <c r="A1660" s="79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">
      <c r="A1661" s="79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">
      <c r="A1662" s="79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">
      <c r="A1663" s="79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">
      <c r="A1664" s="79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">
      <c r="A1665" s="79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">
      <c r="A1666" s="79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">
      <c r="A1667" s="79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">
      <c r="A1668" s="79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">
      <c r="A1669" s="79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">
      <c r="A1670" s="79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">
      <c r="A1671" s="79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">
      <c r="A1672" s="79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">
      <c r="A1673" s="79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">
      <c r="A1674" s="79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">
      <c r="A1675" s="79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">
      <c r="A1676" s="79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">
      <c r="A1677" s="79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">
      <c r="A1678" s="79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">
      <c r="A1679" s="79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">
      <c r="A1680" s="79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">
      <c r="A1681" s="79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">
      <c r="A1682" s="79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">
      <c r="A1683" s="79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">
      <c r="A1684" s="79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">
      <c r="A1685" s="79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">
      <c r="A1686" s="79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">
      <c r="A1687" s="79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">
      <c r="A1688" s="79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">
      <c r="A1689" s="79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">
      <c r="A1690" s="79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">
      <c r="A1691" s="79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">
      <c r="A1692" s="79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">
      <c r="A1693" s="79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">
      <c r="A1694" s="79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">
      <c r="A1695" s="79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">
      <c r="A1696" s="79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">
      <c r="A1697" s="79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">
      <c r="A1698" s="79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">
      <c r="A1699" s="79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">
      <c r="A1700" s="79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">
      <c r="A1701" s="79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">
      <c r="A1702" s="79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">
      <c r="A1703" s="79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">
      <c r="A1704" s="79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">
      <c r="A1705" s="79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">
      <c r="A1706" s="79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">
      <c r="A1707" s="79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">
      <c r="A1708" s="79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">
      <c r="A1709" s="79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">
      <c r="A1710" s="79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">
      <c r="A1711" s="79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">
      <c r="A1712" s="79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">
      <c r="A1713" s="79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">
      <c r="A1714" s="79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">
      <c r="A1715" s="79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">
      <c r="A1716" s="79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">
      <c r="A1717" s="79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">
      <c r="A1718" s="79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">
      <c r="A1719" s="79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">
      <c r="A1720" s="79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">
      <c r="A1721" s="79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">
      <c r="A1722" s="79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">
      <c r="A1723" s="79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">
      <c r="A1724" s="79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">
      <c r="A1725" s="79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">
      <c r="A1726" s="79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">
      <c r="A1727" s="79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">
      <c r="A1728" s="79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">
      <c r="A1729" s="79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">
      <c r="A1730" s="79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">
      <c r="A1731" s="79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">
      <c r="A1732" s="79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">
      <c r="A1733" s="79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">
      <c r="A1734" s="79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">
      <c r="A1735" s="79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">
      <c r="A1736" s="79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">
      <c r="A1737" s="79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">
      <c r="A1738" s="79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">
      <c r="A1739" s="79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">
      <c r="A1740" s="79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">
      <c r="A1741" s="79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">
      <c r="A1742" s="79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">
      <c r="A1743" s="79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">
      <c r="A1744" s="79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">
      <c r="A1745" s="79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">
      <c r="A1746" s="79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">
      <c r="A1747" s="79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">
      <c r="A1748" s="79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">
      <c r="A1749" s="79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">
      <c r="A1750" s="79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">
      <c r="A1751" s="79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">
      <c r="A1752" s="79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">
      <c r="A1753" s="79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">
      <c r="A1754" s="79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">
      <c r="A1755" s="79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">
      <c r="A1756" s="79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">
      <c r="A1757" s="79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">
      <c r="A1758" s="79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">
      <c r="A1759" s="79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">
      <c r="A1760" s="79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">
      <c r="A1761" s="79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">
      <c r="A1762" s="79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">
      <c r="A1763" s="79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">
      <c r="A1764" s="79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">
      <c r="A1765" s="79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">
      <c r="A1766" s="79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">
      <c r="A1767" s="79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">
      <c r="A1768" s="79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">
      <c r="A1769" s="79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">
      <c r="A1770" s="79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">
      <c r="A1771" s="79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">
      <c r="A1772" s="79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">
      <c r="A1773" s="79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">
      <c r="A1774" s="79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">
      <c r="A1775" s="79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">
      <c r="A1776" s="79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">
      <c r="A1777" s="79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">
      <c r="A1778" s="79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">
      <c r="A1779" s="79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">
      <c r="A1780" s="79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">
      <c r="A1781" s="79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">
      <c r="A1782" s="79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">
      <c r="A1783" s="79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">
      <c r="A1784" s="79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">
      <c r="A1785" s="79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">
      <c r="A1786" s="79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">
      <c r="A1787" s="79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">
      <c r="A1788" s="79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">
      <c r="A1789" s="79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">
      <c r="A1790" s="79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">
      <c r="A1791" s="79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">
      <c r="A1792" s="79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">
      <c r="A1793" s="79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">
      <c r="A1794" s="79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">
      <c r="A1795" s="79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">
      <c r="A1796" s="79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">
      <c r="A1797" s="79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">
      <c r="A1798" s="79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">
      <c r="A1799" s="79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">
      <c r="A1800" s="79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">
      <c r="A1801" s="79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">
      <c r="A1802" s="79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">
      <c r="A1803" s="79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">
      <c r="A1804" s="79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">
      <c r="A1805" s="79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">
      <c r="A1806" s="79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">
      <c r="A1807" s="79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">
      <c r="A1808" s="79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">
      <c r="A1809" s="79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">
      <c r="A1810" s="79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">
      <c r="A1811" s="79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">
      <c r="A1812" s="79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">
      <c r="A1813" s="79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">
      <c r="A1814" s="79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">
      <c r="A1815" s="79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">
      <c r="A1816" s="79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">
      <c r="A1817" s="79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">
      <c r="A1818" s="79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">
      <c r="A1819" s="79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">
      <c r="A1820" s="79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">
      <c r="A1821" s="79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">
      <c r="A1822" s="79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">
      <c r="A1823" s="79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">
      <c r="A1824" s="79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">
      <c r="A1825" s="79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">
      <c r="A1826" s="79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">
      <c r="A1827" s="79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">
      <c r="A1828" s="79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">
      <c r="A1829" s="79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">
      <c r="A1830" s="79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">
      <c r="A1831" s="79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">
      <c r="A1832" s="79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">
      <c r="A1833" s="79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">
      <c r="A1834" s="79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">
      <c r="A1835" s="79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">
      <c r="A1836" s="79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">
      <c r="A1837" s="79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">
      <c r="A1838" s="79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">
      <c r="A1839" s="79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">
      <c r="A1840" s="79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">
      <c r="A1841" s="79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">
      <c r="A1842" s="79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">
      <c r="A1843" s="79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">
      <c r="A1844" s="79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">
      <c r="A1845" s="79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">
      <c r="A1846" s="79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">
      <c r="A1847" s="79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">
      <c r="A1848" s="79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">
      <c r="A1849" s="79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">
      <c r="A1850" s="79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">
      <c r="A1851" s="79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">
      <c r="A1852" s="79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">
      <c r="A1853" s="79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">
      <c r="A1854" s="79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">
      <c r="A1855" s="79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">
      <c r="A1856" s="79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">
      <c r="A1857" s="79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">
      <c r="A1858" s="79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">
      <c r="A1859" s="79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">
      <c r="A1860" s="79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">
      <c r="A1861" s="79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">
      <c r="A1862" s="79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">
      <c r="A1863" s="79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">
      <c r="A1864" s="79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">
      <c r="A1865" s="79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">
      <c r="A1866" s="79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">
      <c r="A1867" s="79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">
      <c r="A1868" s="79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">
      <c r="A1869" s="79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">
      <c r="A1870" s="79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">
      <c r="A1871" s="79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">
      <c r="A1872" s="79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">
      <c r="A1873" s="79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">
      <c r="A1874" s="79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">
      <c r="A1875" s="79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">
      <c r="A1876" s="79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">
      <c r="A1877" s="79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">
      <c r="A1878" s="79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">
      <c r="A1879" s="79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">
      <c r="A1880" s="79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">
      <c r="A1881" s="79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">
      <c r="A1882" s="79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">
      <c r="A1883" s="79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">
      <c r="A1884" s="79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">
      <c r="A1885" s="79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">
      <c r="A1886" s="79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">
      <c r="A1887" s="79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">
      <c r="A1888" s="79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">
      <c r="A1889" s="79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">
      <c r="A1890" s="79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">
      <c r="A1891" s="79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">
      <c r="A1892" s="79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">
      <c r="A1893" s="79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">
      <c r="A1894" s="79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">
      <c r="A1895" s="79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">
      <c r="A1896" s="79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">
      <c r="A1897" s="79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">
      <c r="A1898" s="79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">
      <c r="A1899" s="79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">
      <c r="A1900" s="79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">
      <c r="A1901" s="79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">
      <c r="A1902" s="79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">
      <c r="A1903" s="79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">
      <c r="A1904" s="79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">
      <c r="A1905" s="79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">
      <c r="A1906" s="79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">
      <c r="A1907" s="79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">
      <c r="A1908" s="79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">
      <c r="A1909" s="79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">
      <c r="A1910" s="79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">
      <c r="A1911" s="79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">
      <c r="A1912" s="79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">
      <c r="A1913" s="79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">
      <c r="A1914" s="79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">
      <c r="A1915" s="79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">
      <c r="A1916" s="79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">
      <c r="A1917" s="79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">
      <c r="A1918" s="79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">
      <c r="A1919" s="79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">
      <c r="A1920" s="79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">
      <c r="A1921" s="79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">
      <c r="A1922" s="79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">
      <c r="A1923" s="79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">
      <c r="A1924" s="79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">
      <c r="A1925" s="79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">
      <c r="A1926" s="79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">
      <c r="A1927" s="79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">
      <c r="A1928" s="79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">
      <c r="A1929" s="79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">
      <c r="A1930" s="79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">
      <c r="A1931" s="79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">
      <c r="A1932" s="79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">
      <c r="A1933" s="79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">
      <c r="A1934" s="79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">
      <c r="A1935" s="79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">
      <c r="A1936" s="79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">
      <c r="A1937" s="79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">
      <c r="A1938" s="79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">
      <c r="A1939" s="79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">
      <c r="A1940" s="79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">
      <c r="A1941" s="79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">
      <c r="A1942" s="79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">
      <c r="A1943" s="79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">
      <c r="A1944" s="79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">
      <c r="A1945" s="79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">
      <c r="A1946" s="79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">
      <c r="A1947" s="79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">
      <c r="A1948" s="79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">
      <c r="A1949" s="79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">
      <c r="A1950" s="79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">
      <c r="A1951" s="79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">
      <c r="A1952" s="79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">
      <c r="A1953" s="79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">
      <c r="A1954" s="79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">
      <c r="A1955" s="79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">
      <c r="A1956" s="79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">
      <c r="A1957" s="79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">
      <c r="A1958" s="79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">
      <c r="A1959" s="79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">
      <c r="A1960" s="79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">
      <c r="A1961" s="79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">
      <c r="A1962" s="79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">
      <c r="A1963" s="79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">
      <c r="A1964" s="79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">
      <c r="A1965" s="79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">
      <c r="A1966" s="79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">
      <c r="A1967" s="79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">
      <c r="A1968" s="79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">
      <c r="A1969" s="79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">
      <c r="A1970" s="79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">
      <c r="A1971" s="79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">
      <c r="A1972" s="79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">
      <c r="A1973" s="79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">
      <c r="A1974" s="79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">
      <c r="A1975" s="79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">
      <c r="A1976" s="79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">
      <c r="A1977" s="79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">
      <c r="A1978" s="79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">
      <c r="A1979" s="79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">
      <c r="A1980" s="79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">
      <c r="A1981" s="79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">
      <c r="A1982" s="79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">
      <c r="A1983" s="79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">
      <c r="A1984" s="79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">
      <c r="A1985" s="79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9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">
      <c r="A3" s="79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">
      <c r="A4" s="79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">
      <c r="A5" s="79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">
      <c r="A6" s="79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">
      <c r="A7" s="79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">
      <c r="A8" s="79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">
      <c r="A9" s="79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">
      <c r="A10" s="79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">
      <c r="A11" s="79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">
      <c r="A12" s="79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">
      <c r="A13" s="79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">
      <c r="A14" s="79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">
      <c r="A15" s="79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">
      <c r="A16" s="79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">
      <c r="A17" s="79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">
      <c r="A18" s="79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">
      <c r="A19" s="79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">
      <c r="A20" s="79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">
      <c r="A21" s="79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">
      <c r="A22" s="79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">
      <c r="A23" s="79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">
      <c r="A24" s="79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">
      <c r="A25" s="79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">
      <c r="A26" s="79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">
      <c r="A27" s="79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">
      <c r="A28" s="79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">
      <c r="A29" s="79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">
      <c r="A30" s="79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">
      <c r="A31" s="79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">
      <c r="A32" s="79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">
      <c r="A33" s="79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">
      <c r="A34" s="79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">
      <c r="A35" s="79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">
      <c r="A36" s="79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">
      <c r="A37" s="79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">
      <c r="A38" s="79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">
      <c r="A39" s="79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">
      <c r="A40" s="79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">
      <c r="A41" s="79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">
      <c r="A42" s="79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">
      <c r="A43" s="79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">
      <c r="A44" s="79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">
      <c r="A45" s="79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">
      <c r="A46" s="79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">
      <c r="A47" s="79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">
      <c r="A48" s="79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">
      <c r="A49" s="79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">
      <c r="A50" s="79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">
      <c r="A51" s="79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">
      <c r="A52" s="79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">
      <c r="A53" s="79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">
      <c r="A54" s="79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">
      <c r="A55" s="79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">
      <c r="A56" s="79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">
      <c r="A57" s="79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">
      <c r="A58" s="79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">
      <c r="A59" s="79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">
      <c r="A60" s="79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">
      <c r="A61" s="79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">
      <c r="A62" s="79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">
      <c r="A63" s="79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">
      <c r="A64" s="79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">
      <c r="A65" s="79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">
      <c r="A66" s="79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">
      <c r="A67" s="79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">
      <c r="A68" s="79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">
      <c r="A69" s="79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">
      <c r="A70" s="79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">
      <c r="A71" s="79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">
      <c r="A72" s="79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">
      <c r="A73" s="79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">
      <c r="A74" s="79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">
      <c r="A75" s="79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">
      <c r="A76" s="79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">
      <c r="A77" s="79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">
      <c r="A78" s="79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">
      <c r="A79" s="79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">
      <c r="A80" s="79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">
      <c r="A81" s="79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">
      <c r="A82" s="79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">
      <c r="A83" s="79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">
      <c r="A84" s="79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">
      <c r="A85" s="79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">
      <c r="A86" s="79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">
      <c r="A87" s="79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">
      <c r="A88" s="79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">
      <c r="A89" s="79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">
      <c r="A90" s="79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">
      <c r="A91" s="79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">
      <c r="A92" s="79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">
      <c r="A93" s="79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">
      <c r="A94" s="79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">
      <c r="A95" s="79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">
      <c r="A96" s="79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">
      <c r="A97" s="79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">
      <c r="A98" s="79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">
      <c r="A99" s="79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">
      <c r="A100" s="79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">
      <c r="A101" s="79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">
      <c r="A102" s="79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">
      <c r="A103" s="79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">
      <c r="A104" s="79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">
      <c r="A105" s="79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">
      <c r="A106" s="79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">
      <c r="A107" s="79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">
      <c r="A108" s="79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">
      <c r="A109" s="79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">
      <c r="A110" s="79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">
      <c r="A111" s="79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">
      <c r="A112" s="79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">
      <c r="A113" s="79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">
      <c r="A114" s="79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">
      <c r="A115" s="79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">
      <c r="A116" s="79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">
      <c r="A117" s="79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">
      <c r="A118" s="79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">
      <c r="A119" s="79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">
      <c r="A120" s="79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">
      <c r="A121" s="79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">
      <c r="A122" s="79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">
      <c r="A123" s="79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">
      <c r="A124" s="79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">
      <c r="A125" s="79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">
      <c r="A126" s="79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">
      <c r="A127" s="79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">
      <c r="A128" s="79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">
      <c r="A129" s="79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">
      <c r="A130" s="79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">
      <c r="A131" s="79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">
      <c r="A132" s="79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">
      <c r="A133" s="79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">
      <c r="A134" s="79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">
      <c r="A135" s="79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">
      <c r="A136" s="79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">
      <c r="A137" s="79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">
      <c r="A138" s="79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">
      <c r="A139" s="79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">
      <c r="A140" s="79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">
      <c r="A141" s="79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">
      <c r="A142" s="79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">
      <c r="A143" s="79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">
      <c r="A144" s="79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">
      <c r="A145" s="79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">
      <c r="A146" s="79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">
      <c r="A147" s="79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">
      <c r="A148" s="79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">
      <c r="A149" s="79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">
      <c r="A150" s="79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">
      <c r="A151" s="79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">
      <c r="A152" s="79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">
      <c r="A153" s="79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">
      <c r="A154" s="79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">
      <c r="A155" s="79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">
      <c r="A156" s="79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">
      <c r="A157" s="79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">
      <c r="A158" s="79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">
      <c r="A159" s="79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">
      <c r="A160" s="79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">
      <c r="A161" s="79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">
      <c r="A162" s="79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">
      <c r="A163" s="79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">
      <c r="A164" s="79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">
      <c r="A165" s="79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">
      <c r="A166" s="79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">
      <c r="A167" s="79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">
      <c r="A168" s="79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">
      <c r="A169" s="79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">
      <c r="A170" s="79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">
      <c r="A171" s="79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">
      <c r="A172" s="79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">
      <c r="A173" s="79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">
      <c r="A174" s="79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">
      <c r="A175" s="79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">
      <c r="A176" s="79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">
      <c r="A177" s="79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">
      <c r="A178" s="79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">
      <c r="A179" s="79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">
      <c r="A180" s="79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">
      <c r="A181" s="79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">
      <c r="A182" s="79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">
      <c r="A183" s="79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">
      <c r="A184" s="79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">
      <c r="A185" s="79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">
      <c r="A186" s="79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">
      <c r="A187" s="79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">
      <c r="A188" s="79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">
      <c r="A189" s="79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">
      <c r="A190" s="79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">
      <c r="A191" s="79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">
      <c r="A192" s="79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">
      <c r="A193" s="79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">
      <c r="A194" s="79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">
      <c r="A195" s="79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">
      <c r="A196" s="79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">
      <c r="A197" s="79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">
      <c r="A198" s="79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">
      <c r="A199" s="79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">
      <c r="A200" s="79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">
      <c r="A201" s="79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">
      <c r="A202" s="79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">
      <c r="A203" s="79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">
      <c r="A204" s="79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">
      <c r="A205" s="79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">
      <c r="A206" s="79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">
      <c r="A207" s="79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">
      <c r="A208" s="79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">
      <c r="A209" s="79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">
      <c r="A210" s="79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">
      <c r="A211" s="79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">
      <c r="A212" s="79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">
      <c r="A213" s="79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">
      <c r="A214" s="79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">
      <c r="A215" s="79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">
      <c r="A216" s="79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">
      <c r="A217" s="79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">
      <c r="A218" s="79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">
      <c r="A219" s="79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">
      <c r="A220" s="79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">
      <c r="A221" s="79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">
      <c r="A222" s="79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">
      <c r="A223" s="79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">
      <c r="A224" s="79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">
      <c r="A225" s="79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">
      <c r="A226" s="79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">
      <c r="A227" s="79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">
      <c r="A228" s="79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">
      <c r="A229" s="79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">
      <c r="A230" s="79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">
      <c r="A231" s="79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">
      <c r="A232" s="79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">
      <c r="A233" s="79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">
      <c r="A234" s="79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">
      <c r="A235" s="79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">
      <c r="A236" s="79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">
      <c r="A237" s="79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">
      <c r="A238" s="79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">
      <c r="A239" s="79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">
      <c r="A240" s="79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">
      <c r="A241" s="79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">
      <c r="A242" s="79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">
      <c r="A243" s="79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">
      <c r="A244" s="79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">
      <c r="A245" s="79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">
      <c r="A246" s="79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">
      <c r="A247" s="79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">
      <c r="A248" s="79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">
      <c r="A249" s="79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">
      <c r="A250" s="79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">
      <c r="A251" s="79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">
      <c r="A252" s="79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">
      <c r="A253" s="79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">
      <c r="A254" s="79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">
      <c r="A255" s="79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">
      <c r="A256" s="79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">
      <c r="A257" s="79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">
      <c r="A258" s="79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">
      <c r="A259" s="79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">
      <c r="A260" s="79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">
      <c r="A261" s="79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">
      <c r="A262" s="79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">
      <c r="A263" s="79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">
      <c r="A264" s="79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">
      <c r="A265" s="79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">
      <c r="A266" s="79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">
      <c r="A267" s="79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">
      <c r="A268" s="79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">
      <c r="A269" s="79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">
      <c r="A270" s="79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">
      <c r="A271" s="79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">
      <c r="A272" s="79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">
      <c r="A273" s="79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">
      <c r="A274" s="79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">
      <c r="A275" s="79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">
      <c r="A276" s="79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">
      <c r="A277" s="79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">
      <c r="A278" s="79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">
      <c r="A279" s="79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">
      <c r="A280" s="79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">
      <c r="A281" s="79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">
      <c r="A282" s="79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">
      <c r="A283" s="79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">
      <c r="A284" s="79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">
      <c r="A285" s="79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">
      <c r="A286" s="79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">
      <c r="A287" s="79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">
      <c r="A288" s="79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">
      <c r="A289" s="79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">
      <c r="A290" s="79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">
      <c r="A291" s="79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">
      <c r="A292" s="79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">
      <c r="A293" s="79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">
      <c r="A294" s="79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">
      <c r="A295" s="79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">
      <c r="A296" s="79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">
      <c r="A297" s="79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">
      <c r="A298" s="79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">
      <c r="A299" s="79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">
      <c r="A300" s="79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">
      <c r="A301" s="79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">
      <c r="A302" s="79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">
      <c r="A303" s="79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">
      <c r="A304" s="79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">
      <c r="A305" s="79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">
      <c r="A306" s="79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">
      <c r="A307" s="79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">
      <c r="A308" s="79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">
      <c r="A309" s="79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">
      <c r="A310" s="79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">
      <c r="A311" s="79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">
      <c r="A312" s="79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">
      <c r="A313" s="79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">
      <c r="A314" s="79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">
      <c r="A315" s="79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">
      <c r="A316" s="79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">
      <c r="A317" s="79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">
      <c r="A318" s="79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">
      <c r="A319" s="79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">
      <c r="A320" s="79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">
      <c r="A321" s="79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">
      <c r="A322" s="79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">
      <c r="A323" s="79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">
      <c r="A324" s="79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">
      <c r="A325" s="79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">
      <c r="A326" s="79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">
      <c r="A327" s="79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">
      <c r="A328" s="79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">
      <c r="A329" s="79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">
      <c r="A330" s="79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">
      <c r="A331" s="79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">
      <c r="A332" s="79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">
      <c r="A333" s="79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">
      <c r="A334" s="79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">
      <c r="A335" s="79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">
      <c r="A336" s="79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">
      <c r="A337" s="79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">
      <c r="A338" s="79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">
      <c r="A339" s="79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">
      <c r="A340" s="79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">
      <c r="A341" s="79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">
      <c r="A342" s="79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">
      <c r="A343" s="79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">
      <c r="A344" s="79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">
      <c r="A345" s="79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">
      <c r="A346" s="79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">
      <c r="A347" s="79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">
      <c r="A348" s="79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">
      <c r="A349" s="79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">
      <c r="A350" s="79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">
      <c r="A351" s="79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">
      <c r="A352" s="79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">
      <c r="A353" s="79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">
      <c r="A354" s="79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">
      <c r="A355" s="79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">
      <c r="A356" s="79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">
      <c r="A357" s="79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">
      <c r="A358" s="79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">
      <c r="A359" s="79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">
      <c r="A360" s="79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">
      <c r="A361" s="79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">
      <c r="A362" s="79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">
      <c r="A363" s="79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">
      <c r="A364" s="79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">
      <c r="A365" s="79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">
      <c r="A366" s="79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">
      <c r="A367" s="79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">
      <c r="A368" s="79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">
      <c r="A369" s="79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">
      <c r="A370" s="79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">
      <c r="A371" s="79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">
      <c r="A372" s="79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">
      <c r="A373" s="79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">
      <c r="A374" s="79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">
      <c r="A375" s="79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">
      <c r="A376" s="79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">
      <c r="A377" s="79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">
      <c r="A378" s="79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">
      <c r="A379" s="79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">
      <c r="A380" s="79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">
      <c r="A381" s="79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">
      <c r="A382" s="79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">
      <c r="A383" s="79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">
      <c r="A384" s="79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">
      <c r="A385" s="79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">
      <c r="A386" s="79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">
      <c r="A387" s="79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">
      <c r="A388" s="79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">
      <c r="A389" s="79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">
      <c r="A390" s="79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">
      <c r="A391" s="79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">
      <c r="A392" s="79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">
      <c r="A393" s="79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">
      <c r="A394" s="79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">
      <c r="A395" s="79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">
      <c r="A396" s="79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">
      <c r="A397" s="79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">
      <c r="A398" s="79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">
      <c r="A399" s="79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">
      <c r="A400" s="79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">
      <c r="A401" s="79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">
      <c r="A402" s="79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">
      <c r="A403" s="79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">
      <c r="A404" s="79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">
      <c r="A405" s="79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">
      <c r="A406" s="79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">
      <c r="A407" s="79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">
      <c r="A408" s="79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">
      <c r="A409" s="79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">
      <c r="A410" s="79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">
      <c r="A411" s="79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">
      <c r="A412" s="79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">
      <c r="A413" s="79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">
      <c r="A414" s="79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">
      <c r="A415" s="79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">
      <c r="A416" s="79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">
      <c r="A417" s="79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">
      <c r="A418" s="79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">
      <c r="A419" s="79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">
      <c r="A420" s="79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">
      <c r="A421" s="79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">
      <c r="A422" s="79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">
      <c r="A423" s="79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">
      <c r="A424" s="79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">
      <c r="A425" s="79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">
      <c r="A426" s="79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">
      <c r="A427" s="79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">
      <c r="A428" s="79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">
      <c r="A429" s="79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">
      <c r="A430" s="79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">
      <c r="A431" s="79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">
      <c r="A432" s="79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">
      <c r="A433" s="79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">
      <c r="A434" s="79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">
      <c r="A435" s="79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">
      <c r="A436" s="79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">
      <c r="A437" s="79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">
      <c r="A438" s="79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">
      <c r="A439" s="79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">
      <c r="A440" s="79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">
      <c r="A441" s="79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">
      <c r="A442" s="79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">
      <c r="A443" s="79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">
      <c r="A444" s="79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">
      <c r="A445" s="79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">
      <c r="A446" s="79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">
      <c r="A447" s="79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">
      <c r="A448" s="79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">
      <c r="A449" s="79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">
      <c r="A450" s="79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">
      <c r="A451" s="79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">
      <c r="A452" s="79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">
      <c r="A453" s="79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">
      <c r="A454" s="79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">
      <c r="A455" s="79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">
      <c r="A456" s="79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">
      <c r="A457" s="79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">
      <c r="A458" s="79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">
      <c r="A459" s="79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">
      <c r="A460" s="79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">
      <c r="A461" s="79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">
      <c r="A462" s="79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">
      <c r="A463" s="79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">
      <c r="A464" s="79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">
      <c r="A465" s="79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">
      <c r="A466" s="79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">
      <c r="A467" s="79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">
      <c r="A468" s="79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">
      <c r="A469" s="79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">
      <c r="A470" s="79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">
      <c r="A471" s="79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">
      <c r="A472" s="79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">
      <c r="A473" s="79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">
      <c r="A474" s="79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">
      <c r="A475" s="79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">
      <c r="A476" s="79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">
      <c r="A477" s="79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">
      <c r="A478" s="79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">
      <c r="A479" s="79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">
      <c r="A480" s="79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">
      <c r="A481" s="79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">
      <c r="A482" s="79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">
      <c r="A483" s="79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">
      <c r="A484" s="79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">
      <c r="A485" s="79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">
      <c r="A486" s="79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">
      <c r="A487" s="79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">
      <c r="A488" s="79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">
      <c r="A489" s="79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">
      <c r="A490" s="79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">
      <c r="A491" s="79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">
      <c r="A492" s="79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">
      <c r="A493" s="79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">
      <c r="A494" s="79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">
      <c r="A495" s="79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">
      <c r="A496" s="79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">
      <c r="A497" s="79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">
      <c r="A498" s="79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">
      <c r="A499" s="79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">
      <c r="A500" s="79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">
      <c r="A501" s="79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">
      <c r="A502" s="79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">
      <c r="A503" s="79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">
      <c r="A504" s="79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">
      <c r="A505" s="79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">
      <c r="A506" s="79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">
      <c r="A507" s="79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">
      <c r="A508" s="79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">
      <c r="A509" s="79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">
      <c r="A510" s="79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">
      <c r="A511" s="79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">
      <c r="A512" s="79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">
      <c r="A513" s="79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">
      <c r="A514" s="79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">
      <c r="A515" s="79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">
      <c r="A516" s="79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">
      <c r="A517" s="79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">
      <c r="A518" s="79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">
      <c r="A519" s="79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">
      <c r="A520" s="79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">
      <c r="A521" s="79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">
      <c r="A522" s="79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">
      <c r="A523" s="79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">
      <c r="A524" s="79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">
      <c r="A525" s="79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">
      <c r="A526" s="79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">
      <c r="A527" s="79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">
      <c r="A528" s="79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">
      <c r="A529" s="79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">
      <c r="A530" s="79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">
      <c r="A531" s="79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">
      <c r="A532" s="79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">
      <c r="A533" s="79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">
      <c r="A534" s="79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">
      <c r="A535" s="79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">
      <c r="A536" s="79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">
      <c r="A537" s="79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">
      <c r="A538" s="79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">
      <c r="A539" s="79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">
      <c r="A540" s="79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">
      <c r="A541" s="79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">
      <c r="A542" s="79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">
      <c r="A543" s="79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">
      <c r="A544" s="79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">
      <c r="A545" s="79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">
      <c r="A546" s="79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">
      <c r="A547" s="79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">
      <c r="A548" s="79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">
      <c r="A549" s="79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">
      <c r="A550" s="79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">
      <c r="A551" s="79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">
      <c r="A552" s="79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">
      <c r="A553" s="79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">
      <c r="A554" s="79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">
      <c r="A555" s="79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">
      <c r="A556" s="79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">
      <c r="A557" s="79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">
      <c r="A558" s="79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">
      <c r="A559" s="79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">
      <c r="A560" s="79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">
      <c r="A561" s="79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">
      <c r="A562" s="79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">
      <c r="A563" s="79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">
      <c r="A564" s="79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">
      <c r="A565" s="79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">
      <c r="A566" s="79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">
      <c r="A567" s="79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">
      <c r="A568" s="79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">
      <c r="A569" s="79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">
      <c r="A570" s="79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">
      <c r="A571" s="79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">
      <c r="A572" s="79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">
      <c r="A573" s="79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">
      <c r="A574" s="79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">
      <c r="A575" s="79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">
      <c r="A576" s="79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">
      <c r="A577" s="79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">
      <c r="A578" s="79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">
      <c r="A579" s="79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">
      <c r="A580" s="79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">
      <c r="A581" s="79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">
      <c r="A582" s="79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">
      <c r="A583" s="79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">
      <c r="A584" s="79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">
      <c r="A585" s="79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">
      <c r="A586" s="79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">
      <c r="A587" s="79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">
      <c r="A588" s="79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">
      <c r="A589" s="79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">
      <c r="A590" s="79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">
      <c r="A591" s="79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">
      <c r="A592" s="79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">
      <c r="A593" s="79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">
      <c r="A594" s="79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">
      <c r="A595" s="79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">
      <c r="A596" s="79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">
      <c r="A597" s="79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">
      <c r="A598" s="79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">
      <c r="A599" s="79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">
      <c r="A600" s="79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">
      <c r="A601" s="79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">
      <c r="A602" s="79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">
      <c r="A603" s="79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">
      <c r="A604" s="79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">
      <c r="A605" s="79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">
      <c r="A606" s="79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">
      <c r="A607" s="79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">
      <c r="A608" s="79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">
      <c r="A609" s="79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">
      <c r="A610" s="79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">
      <c r="A611" s="79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">
      <c r="A612" s="79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">
      <c r="A613" s="79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">
      <c r="A614" s="79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">
      <c r="A615" s="79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">
      <c r="A616" s="79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">
      <c r="A617" s="79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">
      <c r="A618" s="79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">
      <c r="A619" s="79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">
      <c r="A620" s="79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">
      <c r="A621" s="79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">
      <c r="A622" s="79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">
      <c r="A623" s="79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">
      <c r="A624" s="79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">
      <c r="A625" s="79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">
      <c r="A626" s="79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">
      <c r="A627" s="79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">
      <c r="A628" s="79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">
      <c r="A629" s="79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">
      <c r="A630" s="79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">
      <c r="A631" s="79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">
      <c r="A632" s="79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">
      <c r="A633" s="79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">
      <c r="A634" s="79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">
      <c r="A635" s="79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">
      <c r="A636" s="79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">
      <c r="A637" s="79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">
      <c r="A638" s="79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">
      <c r="A639" s="79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">
      <c r="A640" s="79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">
      <c r="A641" s="79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">
      <c r="A642" s="79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">
      <c r="A643" s="79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">
      <c r="A644" s="79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">
      <c r="A645" s="79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">
      <c r="A646" s="79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">
      <c r="A647" s="79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">
      <c r="A648" s="79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">
      <c r="A649" s="79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">
      <c r="A650" s="79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">
      <c r="A651" s="79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">
      <c r="A652" s="79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">
      <c r="A653" s="79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">
      <c r="A654" s="79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">
      <c r="A655" s="79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">
      <c r="A656" s="79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">
      <c r="A657" s="79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">
      <c r="A658" s="79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">
      <c r="A659" s="79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">
      <c r="A660" s="79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">
      <c r="A661" s="79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">
      <c r="A662" s="79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">
      <c r="A663" s="79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">
      <c r="A664" s="79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">
      <c r="A665" s="79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">
      <c r="A666" s="79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">
      <c r="A667" s="79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">
      <c r="A668" s="79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">
      <c r="A669" s="79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">
      <c r="A670" s="79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">
      <c r="A671" s="79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">
      <c r="A672" s="79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">
      <c r="A673" s="79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">
      <c r="A674" s="79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">
      <c r="A675" s="79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">
      <c r="A676" s="79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">
      <c r="A677" s="79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">
      <c r="A678" s="79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">
      <c r="A679" s="79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">
      <c r="A680" s="79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">
      <c r="A681" s="79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">
      <c r="A682" s="79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">
      <c r="A683" s="79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">
      <c r="A684" s="79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">
      <c r="A685" s="79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">
      <c r="A686" s="79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">
      <c r="A687" s="79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">
      <c r="A688" s="79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">
      <c r="A689" s="79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">
      <c r="A690" s="79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">
      <c r="A691" s="79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">
      <c r="A692" s="79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">
      <c r="A693" s="79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">
      <c r="A694" s="79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">
      <c r="A695" s="79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">
      <c r="A696" s="79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">
      <c r="A697" s="79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">
      <c r="A698" s="79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">
      <c r="A699" s="79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">
      <c r="A700" s="79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">
      <c r="A701" s="79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">
      <c r="A702" s="79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">
      <c r="A703" s="79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">
      <c r="A704" s="79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">
      <c r="A705" s="79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">
      <c r="A706" s="79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">
      <c r="A707" s="79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">
      <c r="A708" s="79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">
      <c r="A709" s="79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">
      <c r="A710" s="79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">
      <c r="A711" s="79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">
      <c r="A712" s="79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">
      <c r="A713" s="79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">
      <c r="A714" s="79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">
      <c r="A715" s="79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">
      <c r="A716" s="79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">
      <c r="A717" s="79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">
      <c r="A718" s="79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">
      <c r="A719" s="79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">
      <c r="A720" s="79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">
      <c r="A721" s="79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">
      <c r="A722" s="79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">
      <c r="A723" s="79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">
      <c r="A724" s="79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">
      <c r="A725" s="79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">
      <c r="A726" s="79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">
      <c r="A727" s="79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">
      <c r="A728" s="79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">
      <c r="A729" s="79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">
      <c r="A730" s="79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">
      <c r="A731" s="79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">
      <c r="A732" s="79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">
      <c r="A733" s="79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">
      <c r="A734" s="79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">
      <c r="A735" s="79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">
      <c r="A736" s="79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">
      <c r="A737" s="79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">
      <c r="A738" s="79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">
      <c r="A739" s="79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">
      <c r="A740" s="79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">
      <c r="A741" s="79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">
      <c r="A742" s="79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">
      <c r="A743" s="79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">
      <c r="A744" s="79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">
      <c r="A745" s="79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">
      <c r="A746" s="79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">
      <c r="A747" s="79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">
      <c r="A748" s="79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">
      <c r="A749" s="79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">
      <c r="A750" s="79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">
      <c r="A751" s="79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">
      <c r="A752" s="79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">
      <c r="A753" s="79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">
      <c r="A754" s="79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">
      <c r="A755" s="79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">
      <c r="A756" s="79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">
      <c r="A757" s="79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">
      <c r="A758" s="79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">
      <c r="A759" s="79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">
      <c r="A760" s="79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">
      <c r="A761" s="79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">
      <c r="A762" s="79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">
      <c r="A763" s="79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">
      <c r="A764" s="79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">
      <c r="A765" s="79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">
      <c r="A766" s="79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">
      <c r="A767" s="79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">
      <c r="A768" s="79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">
      <c r="A769" s="79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">
      <c r="A770" s="79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">
      <c r="A771" s="79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">
      <c r="A772" s="79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">
      <c r="A773" s="79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">
      <c r="A774" s="79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">
      <c r="A775" s="79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">
      <c r="A776" s="79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">
      <c r="A777" s="79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">
      <c r="A778" s="79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">
      <c r="A779" s="79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">
      <c r="A780" s="79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">
      <c r="A781" s="79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">
      <c r="A782" s="79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">
      <c r="A783" s="79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">
      <c r="A784" s="79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">
      <c r="A785" s="79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">
      <c r="A786" s="79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">
      <c r="A787" s="79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">
      <c r="A788" s="79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">
      <c r="A789" s="79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">
      <c r="A790" s="79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">
      <c r="A791" s="79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">
      <c r="A792" s="79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">
      <c r="A793" s="79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">
      <c r="A794" s="79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">
      <c r="A795" s="79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">
      <c r="A796" s="79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">
      <c r="A797" s="79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">
      <c r="A798" s="79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">
      <c r="A799" s="79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">
      <c r="A800" s="79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">
      <c r="A801" s="79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">
      <c r="A802" s="79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">
      <c r="A803" s="79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">
      <c r="A804" s="79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">
      <c r="A805" s="79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">
      <c r="A806" s="79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">
      <c r="A807" s="79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">
      <c r="A808" s="79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">
      <c r="A809" s="79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">
      <c r="A810" s="79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">
      <c r="A811" s="79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">
      <c r="A812" s="79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">
      <c r="A813" s="79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">
      <c r="A814" s="79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">
      <c r="A815" s="79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">
      <c r="A816" s="79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">
      <c r="A817" s="79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">
      <c r="A818" s="79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">
      <c r="A819" s="79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">
      <c r="A820" s="79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">
      <c r="A821" s="79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">
      <c r="A822" s="79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">
      <c r="A823" s="79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">
      <c r="A824" s="79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">
      <c r="A825" s="79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">
      <c r="A826" s="79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">
      <c r="A827" s="79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">
      <c r="A828" s="79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">
      <c r="A829" s="79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">
      <c r="A830" s="79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">
      <c r="A831" s="79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">
      <c r="A832" s="79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">
      <c r="A833" s="79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">
      <c r="A834" s="79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">
      <c r="A835" s="79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">
      <c r="A836" s="79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">
      <c r="A837" s="79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">
      <c r="A838" s="79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">
      <c r="A839" s="79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">
      <c r="A840" s="79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">
      <c r="A841" s="79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">
      <c r="A842" s="79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">
      <c r="A843" s="79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">
      <c r="A844" s="79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">
      <c r="A845" s="79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">
      <c r="A846" s="79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">
      <c r="A847" s="79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">
      <c r="A848" s="79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">
      <c r="A849" s="79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">
      <c r="A850" s="79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">
      <c r="A851" s="79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">
      <c r="A852" s="79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">
      <c r="A853" s="79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">
      <c r="A854" s="79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">
      <c r="A855" s="79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">
      <c r="A856" s="79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">
      <c r="A857" s="79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">
      <c r="A858" s="79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">
      <c r="A859" s="79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">
      <c r="A860" s="79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">
      <c r="A861" s="79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">
      <c r="A862" s="79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">
      <c r="A863" s="79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">
      <c r="A864" s="79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">
      <c r="A865" s="79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">
      <c r="A866" s="79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">
      <c r="A867" s="79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">
      <c r="A868" s="79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">
      <c r="A869" s="79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">
      <c r="A870" s="79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">
      <c r="A871" s="79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">
      <c r="A872" s="79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">
      <c r="A873" s="79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">
      <c r="A874" s="79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">
      <c r="A875" s="79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">
      <c r="A876" s="79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">
      <c r="A877" s="79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">
      <c r="A878" s="79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">
      <c r="A879" s="79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">
      <c r="A880" s="79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">
      <c r="A881" s="79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">
      <c r="A882" s="79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">
      <c r="A883" s="79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">
      <c r="A884" s="79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">
      <c r="A885" s="79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">
      <c r="A886" s="79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">
      <c r="A887" s="79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">
      <c r="A888" s="79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">
      <c r="A889" s="79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">
      <c r="A890" s="79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">
      <c r="A891" s="79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">
      <c r="A892" s="79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">
      <c r="A893" s="79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">
      <c r="A894" s="79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">
      <c r="A895" s="79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">
      <c r="A896" s="79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">
      <c r="A897" s="79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">
      <c r="A898" s="79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">
      <c r="A899" s="79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">
      <c r="A900" s="79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">
      <c r="A901" s="79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">
      <c r="A902" s="79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">
      <c r="A903" s="79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">
      <c r="A904" s="79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">
      <c r="A905" s="79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">
      <c r="A906" s="79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">
      <c r="A907" s="79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">
      <c r="A908" s="79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">
      <c r="A909" s="79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">
      <c r="A910" s="79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">
      <c r="A911" s="79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">
      <c r="A912" s="79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">
      <c r="A913" s="79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">
      <c r="A914" s="79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">
      <c r="A915" s="79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">
      <c r="A916" s="79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">
      <c r="A917" s="79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">
      <c r="A918" s="79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">
      <c r="A919" s="79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">
      <c r="A920" s="79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">
      <c r="A921" s="79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">
      <c r="A922" s="79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">
      <c r="A923" s="79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">
      <c r="A924" s="79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">
      <c r="A925" s="79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">
      <c r="A926" s="79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">
      <c r="A927" s="79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">
      <c r="A928" s="79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">
      <c r="A929" s="79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">
      <c r="A930" s="79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">
      <c r="A931" s="79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">
      <c r="A932" s="79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">
      <c r="A933" s="79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">
      <c r="A934" s="79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">
      <c r="A935" s="79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">
      <c r="A936" s="79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">
      <c r="A937" s="79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">
      <c r="A938" s="79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">
      <c r="A939" s="79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">
      <c r="A940" s="79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">
      <c r="A941" s="79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">
      <c r="A942" s="79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">
      <c r="A943" s="79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">
      <c r="A944" s="79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">
      <c r="A945" s="79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">
      <c r="A946" s="79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">
      <c r="A947" s="79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">
      <c r="A948" s="79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">
      <c r="A949" s="79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">
      <c r="A950" s="79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">
      <c r="A951" s="79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">
      <c r="A952" s="79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">
      <c r="A953" s="79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">
      <c r="A954" s="79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">
      <c r="A955" s="79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">
      <c r="A956" s="79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">
      <c r="A957" s="79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">
      <c r="A958" s="79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">
      <c r="A959" s="79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">
      <c r="A960" s="79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">
      <c r="A961" s="79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">
      <c r="A962" s="79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">
      <c r="A963" s="79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">
      <c r="A964" s="79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">
      <c r="A965" s="79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">
      <c r="A966" s="79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">
      <c r="A967" s="79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">
      <c r="A968" s="79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">
      <c r="A969" s="79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">
      <c r="A970" s="79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">
      <c r="A971" s="79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">
      <c r="A972" s="79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">
      <c r="A973" s="79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">
      <c r="A974" s="79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">
      <c r="A975" s="79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">
      <c r="A976" s="79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">
      <c r="A977" s="79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">
      <c r="A978" s="79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">
      <c r="A979" s="79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">
      <c r="A980" s="79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">
      <c r="A981" s="79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">
      <c r="A982" s="79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">
      <c r="A983" s="79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">
      <c r="A984" s="79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">
      <c r="A985" s="79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">
      <c r="A986" s="79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">
      <c r="A987" s="79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">
      <c r="A988" s="79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">
      <c r="A989" s="79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">
      <c r="A990" s="79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">
      <c r="A991" s="79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">
      <c r="A992" s="79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">
      <c r="A993" s="79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">
      <c r="A994" s="79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">
      <c r="A995" s="79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">
      <c r="A996" s="79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">
      <c r="A997" s="79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">
      <c r="A998" s="79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">
      <c r="A999" s="79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">
      <c r="A1000" s="79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">
      <c r="A1001" s="79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">
      <c r="A1002" s="79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">
      <c r="A1003" s="79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">
      <c r="A1004" s="79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">
      <c r="A1005" s="79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">
      <c r="A1006" s="79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">
      <c r="A1007" s="79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">
      <c r="A1008" s="79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">
      <c r="A1009" s="79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">
      <c r="A1010" s="79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">
      <c r="A1011" s="79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">
      <c r="A1012" s="79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">
      <c r="A1013" s="79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">
      <c r="A1014" s="79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">
      <c r="A1015" s="79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">
      <c r="A1016" s="79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">
      <c r="A1017" s="79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">
      <c r="A1018" s="79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">
      <c r="A1019" s="79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">
      <c r="A1020" s="79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">
      <c r="A1021" s="79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">
      <c r="A1022" s="79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">
      <c r="A1023" s="79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">
      <c r="A1024" s="79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">
      <c r="A1025" s="79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">
      <c r="A1026" s="79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">
      <c r="A1027" s="79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">
      <c r="A1028" s="79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">
      <c r="A1029" s="79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">
      <c r="A1030" s="79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">
      <c r="A1031" s="79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">
      <c r="A1032" s="79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">
      <c r="A1033" s="79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">
      <c r="A1034" s="79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">
      <c r="A1035" s="79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">
      <c r="A1036" s="79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">
      <c r="A1037" s="79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">
      <c r="A1038" s="79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">
      <c r="A1039" s="79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">
      <c r="A1040" s="79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">
      <c r="A1041" s="79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">
      <c r="A1042" s="79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">
      <c r="A1043" s="79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">
      <c r="A1044" s="79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">
      <c r="A1045" s="79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">
      <c r="A1046" s="79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">
      <c r="A1047" s="79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">
      <c r="A1048" s="79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">
      <c r="A1049" s="79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">
      <c r="A1050" s="79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">
      <c r="A1051" s="79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">
      <c r="A1052" s="79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">
      <c r="A1053" s="79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">
      <c r="A1054" s="79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">
      <c r="A1055" s="79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">
      <c r="A1056" s="79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">
      <c r="A1057" s="79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">
      <c r="A1058" s="79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">
      <c r="A1059" s="79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">
      <c r="A1060" s="79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">
      <c r="A1061" s="79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">
      <c r="A1062" s="79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">
      <c r="A1063" s="79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">
      <c r="A1064" s="79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">
      <c r="A1065" s="79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">
      <c r="A1066" s="79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">
      <c r="A1067" s="79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">
      <c r="A1068" s="79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">
      <c r="A1069" s="79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">
      <c r="A1070" s="79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">
      <c r="A1071" s="79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">
      <c r="A1072" s="79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">
      <c r="A1073" s="79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">
      <c r="A1074" s="79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">
      <c r="A1075" s="79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">
      <c r="A1076" s="79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">
      <c r="A1077" s="79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">
      <c r="A1078" s="79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">
      <c r="A1079" s="79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">
      <c r="A1080" s="79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">
      <c r="A1081" s="79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">
      <c r="A1082" s="79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">
      <c r="A1083" s="79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">
      <c r="A1084" s="79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">
      <c r="A1085" s="79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">
      <c r="A1086" s="79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">
      <c r="A1087" s="79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">
      <c r="A1088" s="79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">
      <c r="A1089" s="79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">
      <c r="A1090" s="79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">
      <c r="A1091" s="79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">
      <c r="A1092" s="79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">
      <c r="A1093" s="79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">
      <c r="A1094" s="79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">
      <c r="A1095" s="79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">
      <c r="A1096" s="79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">
      <c r="A1097" s="79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">
      <c r="A1098" s="79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">
      <c r="A1099" s="79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">
      <c r="A1100" s="79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">
      <c r="A1101" s="79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">
      <c r="A1102" s="79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">
      <c r="A1103" s="79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">
      <c r="A1104" s="79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">
      <c r="A1105" s="79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">
      <c r="A1106" s="79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">
      <c r="A1107" s="79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">
      <c r="A1108" s="79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">
      <c r="A1109" s="79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">
      <c r="A1110" s="79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">
      <c r="A1111" s="79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">
      <c r="A1112" s="79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">
      <c r="A1113" s="79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">
      <c r="A1114" s="79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">
      <c r="A1115" s="79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">
      <c r="A1116" s="79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">
      <c r="A1117" s="79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">
      <c r="A1118" s="79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">
      <c r="A1119" s="79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">
      <c r="A1120" s="79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">
      <c r="A1121" s="79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">
      <c r="A1122" s="79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">
      <c r="A1123" s="79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">
      <c r="A1124" s="79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">
      <c r="A1125" s="79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">
      <c r="A1126" s="79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">
      <c r="A1127" s="79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">
      <c r="A1128" s="79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">
      <c r="A1129" s="79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">
      <c r="A1130" s="79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">
      <c r="A1131" s="79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">
      <c r="A1132" s="79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">
      <c r="A1133" s="79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">
      <c r="A1134" s="79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">
      <c r="A1135" s="79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">
      <c r="A1136" s="79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">
      <c r="A1137" s="79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">
      <c r="A1138" s="79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">
      <c r="A1139" s="79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">
      <c r="A1140" s="79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">
      <c r="A1141" s="79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">
      <c r="A1142" s="79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">
      <c r="A1143" s="79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">
      <c r="A1144" s="79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">
      <c r="A1145" s="79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">
      <c r="A1146" s="79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">
      <c r="A1147" s="79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">
      <c r="A1148" s="79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">
      <c r="A1149" s="79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">
      <c r="A1150" s="79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">
      <c r="A1151" s="79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">
      <c r="A1152" s="79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">
      <c r="A1153" s="79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">
      <c r="A1154" s="79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">
      <c r="A1155" s="79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">
      <c r="A1156" s="79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">
      <c r="A1157" s="79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">
      <c r="A1158" s="79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">
      <c r="A1159" s="79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">
      <c r="A1160" s="79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">
      <c r="A1161" s="79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">
      <c r="A1162" s="79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">
      <c r="A1163" s="79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">
      <c r="A1164" s="79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">
      <c r="A1165" s="79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">
      <c r="A1166" s="79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">
      <c r="A1167" s="79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">
      <c r="A1168" s="79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">
      <c r="A1169" s="79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">
      <c r="A1170" s="79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">
      <c r="A1171" s="79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">
      <c r="A1172" s="79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">
      <c r="A1173" s="79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">
      <c r="A1174" s="79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">
      <c r="A1175" s="79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">
      <c r="A1176" s="79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">
      <c r="A1177" s="79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">
      <c r="A1178" s="79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">
      <c r="A1179" s="79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">
      <c r="A1180" s="79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">
      <c r="A1181" s="79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">
      <c r="A1182" s="79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">
      <c r="A1183" s="79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">
      <c r="A1184" s="79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">
      <c r="A1185" s="79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">
      <c r="A1186" s="79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">
      <c r="A1187" s="79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">
      <c r="A1188" s="79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">
      <c r="A1189" s="79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">
      <c r="A1190" s="79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">
      <c r="A1191" s="79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">
      <c r="A1192" s="79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">
      <c r="A1193" s="79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">
      <c r="A1194" s="79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">
      <c r="A1195" s="79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">
      <c r="A1196" s="79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">
      <c r="A1197" s="79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">
      <c r="A1198" s="79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">
      <c r="A1199" s="79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">
      <c r="A1200" s="79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">
      <c r="A1201" s="79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">
      <c r="A1202" s="79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">
      <c r="A1203" s="79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">
      <c r="A1204" s="79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">
      <c r="A1205" s="79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">
      <c r="A1206" s="79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">
      <c r="A1207" s="79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">
      <c r="A1208" s="79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">
      <c r="A1209" s="79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">
      <c r="A1210" s="79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">
      <c r="A1211" s="79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">
      <c r="A1212" s="79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">
      <c r="A1213" s="79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">
      <c r="A1214" s="79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">
      <c r="A1215" s="79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">
      <c r="A1216" s="79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">
      <c r="A1217" s="79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">
      <c r="A1218" s="79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">
      <c r="A1219" s="79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">
      <c r="A1220" s="79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">
      <c r="A1221" s="79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">
      <c r="A1222" s="79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">
      <c r="A1223" s="79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">
      <c r="A1224" s="79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">
      <c r="A1225" s="79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">
      <c r="A1226" s="79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">
      <c r="A1227" s="79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">
      <c r="A1228" s="79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">
      <c r="A1229" s="79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">
      <c r="A1230" s="79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">
      <c r="A1231" s="79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">
      <c r="A1232" s="79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">
      <c r="A1233" s="79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">
      <c r="A1234" s="79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">
      <c r="A1235" s="79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">
      <c r="A1236" s="79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">
      <c r="A1237" s="79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">
      <c r="A1238" s="79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">
      <c r="A1239" s="79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">
      <c r="A1240" s="79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">
      <c r="A1241" s="79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">
      <c r="A1242" s="79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">
      <c r="A1243" s="79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">
      <c r="A1244" s="79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">
      <c r="A1245" s="79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">
      <c r="A1246" s="79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">
      <c r="A1247" s="79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">
      <c r="A1248" s="79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">
      <c r="A1249" s="79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">
      <c r="A1250" s="79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">
      <c r="A1251" s="79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">
      <c r="A1252" s="79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">
      <c r="A1253" s="79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">
      <c r="A1254" s="79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">
      <c r="A1255" s="79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">
      <c r="A1256" s="79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">
      <c r="A1257" s="79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">
      <c r="A1258" s="79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">
      <c r="A1259" s="79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">
      <c r="A1260" s="79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">
      <c r="A1261" s="79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">
      <c r="A1262" s="79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">
      <c r="A1263" s="79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">
      <c r="A1264" s="79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">
      <c r="A1265" s="79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">
      <c r="A1266" s="79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">
      <c r="A1267" s="79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">
      <c r="A1268" s="79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">
      <c r="A1269" s="79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">
      <c r="A1270" s="79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">
      <c r="A1271" s="79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">
      <c r="A1272" s="79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">
      <c r="A1273" s="79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">
      <c r="A1274" s="79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">
      <c r="A1275" s="79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">
      <c r="A1276" s="79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">
      <c r="A1277" s="79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">
      <c r="A1278" s="79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">
      <c r="A1279" s="79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">
      <c r="A1280" s="79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">
      <c r="A1281" s="79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">
      <c r="A1282" s="79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">
      <c r="A1283" s="79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">
      <c r="A1284" s="79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">
      <c r="A1285" s="79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">
      <c r="A1286" s="79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">
      <c r="A1287" s="79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">
      <c r="A1288" s="79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">
      <c r="A1289" s="79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">
      <c r="A1290" s="79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">
      <c r="A1291" s="79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">
      <c r="A1292" s="79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">
      <c r="A1293" s="79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">
      <c r="A1294" s="79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">
      <c r="A1295" s="79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">
      <c r="A1296" s="79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">
      <c r="A1297" s="79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">
      <c r="A1298" s="79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">
      <c r="A1299" s="79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">
      <c r="A1300" s="79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">
      <c r="A1301" s="79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">
      <c r="A1302" s="79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">
      <c r="A1303" s="79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">
      <c r="A1304" s="79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">
      <c r="A1305" s="79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">
      <c r="A1306" s="79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">
      <c r="A1307" s="79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">
      <c r="A1308" s="79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">
      <c r="A1309" s="79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">
      <c r="A1310" s="79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">
      <c r="A1311" s="79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">
      <c r="A1312" s="79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">
      <c r="A1313" s="79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">
      <c r="A1314" s="79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">
      <c r="A1315" s="79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">
      <c r="A1316" s="79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">
      <c r="A1317" s="79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">
      <c r="A1318" s="79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">
      <c r="A1319" s="79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">
      <c r="A1320" s="79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">
      <c r="A1321" s="79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">
      <c r="A1322" s="79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">
      <c r="A1323" s="79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">
      <c r="A1324" s="79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">
      <c r="A1325" s="79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">
      <c r="A1326" s="79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">
      <c r="A1327" s="79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">
      <c r="A1328" s="79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">
      <c r="A1329" s="79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">
      <c r="A1330" s="79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">
      <c r="A1331" s="79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">
      <c r="A1332" s="79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">
      <c r="A1333" s="79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">
      <c r="A1334" s="79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">
      <c r="A1335" s="79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">
      <c r="A1336" s="79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">
      <c r="A1337" s="79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">
      <c r="A1338" s="79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">
      <c r="A1339" s="79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">
      <c r="A1340" s="79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">
      <c r="A1341" s="79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">
      <c r="A1342" s="79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">
      <c r="A1343" s="79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">
      <c r="A1344" s="79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">
      <c r="A1345" s="79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">
      <c r="A1346" s="79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">
      <c r="A1347" s="79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">
      <c r="A1348" s="79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">
      <c r="A1349" s="79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">
      <c r="A1350" s="79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">
      <c r="A1351" s="79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">
      <c r="A1352" s="79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">
      <c r="A1353" s="79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">
      <c r="A1354" s="79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">
      <c r="A1355" s="79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">
      <c r="A1356" s="79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">
      <c r="A1357" s="79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">
      <c r="A1358" s="79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">
      <c r="A1359" s="79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">
      <c r="A1360" s="79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">
      <c r="A1361" s="79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">
      <c r="A1362" s="79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">
      <c r="A1363" s="79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">
      <c r="A1364" s="79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">
      <c r="A1365" s="79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">
      <c r="A1366" s="79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">
      <c r="A1367" s="79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">
      <c r="A1368" s="79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">
      <c r="A1369" s="79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">
      <c r="A1370" s="79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">
      <c r="A1371" s="79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">
      <c r="A1372" s="79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">
      <c r="A1373" s="79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">
      <c r="A1374" s="79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">
      <c r="A1375" s="79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">
      <c r="A1376" s="79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">
      <c r="A1377" s="79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">
      <c r="A1378" s="79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">
      <c r="A1379" s="79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">
      <c r="A1380" s="79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">
      <c r="A1381" s="79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">
      <c r="A1382" s="79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">
      <c r="A1383" s="79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">
      <c r="A1384" s="79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">
      <c r="A1385" s="79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">
      <c r="A1386" s="79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">
      <c r="A1387" s="79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">
      <c r="A1388" s="79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">
      <c r="A1389" s="79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">
      <c r="A1390" s="79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">
      <c r="A1391" s="79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">
      <c r="A1392" s="79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">
      <c r="A1393" s="79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">
      <c r="A1394" s="79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">
      <c r="A1395" s="79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">
      <c r="A1396" s="79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">
      <c r="A1397" s="79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">
      <c r="A1398" s="79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">
      <c r="A1399" s="79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">
      <c r="A1400" s="79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">
      <c r="A1401" s="79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">
      <c r="A1402" s="79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">
      <c r="A1403" s="79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">
      <c r="A1404" s="79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">
      <c r="A1405" s="79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">
      <c r="A1406" s="79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">
      <c r="A1407" s="79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">
      <c r="A1408" s="79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">
      <c r="A1409" s="79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">
      <c r="A1410" s="79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">
      <c r="A1411" s="79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">
      <c r="A1412" s="79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">
      <c r="A1413" s="79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">
      <c r="A1414" s="79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">
      <c r="A1415" s="79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">
      <c r="A1416" s="79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">
      <c r="A1417" s="79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">
      <c r="A1418" s="79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">
      <c r="A1419" s="79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">
      <c r="A1420" s="79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">
      <c r="A1421" s="79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">
      <c r="A1422" s="79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">
      <c r="A1423" s="79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">
      <c r="A1424" s="79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">
      <c r="A1425" s="79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">
      <c r="A1426" s="79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">
      <c r="A1427" s="79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">
      <c r="A1428" s="79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">
      <c r="A1429" s="79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">
      <c r="A1430" s="79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">
      <c r="A1431" s="79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">
      <c r="A1432" s="79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">
      <c r="A1433" s="79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">
      <c r="A1434" s="79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">
      <c r="A1435" s="79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">
      <c r="A1436" s="79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">
      <c r="A1437" s="79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">
      <c r="A1438" s="79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">
      <c r="A1439" s="79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">
      <c r="A1440" s="79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">
      <c r="A1441" s="79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">
      <c r="A1442" s="79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">
      <c r="A1443" s="79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">
      <c r="A1444" s="79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">
      <c r="A1445" s="79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">
      <c r="A1446" s="79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">
      <c r="A1447" s="79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">
      <c r="A1448" s="79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">
      <c r="A1449" s="79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">
      <c r="A1450" s="79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">
      <c r="A1451" s="79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">
      <c r="A1452" s="79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">
      <c r="A1453" s="79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">
      <c r="A1454" s="79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">
      <c r="A1455" s="79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">
      <c r="A1456" s="79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">
      <c r="A1457" s="79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">
      <c r="A1458" s="79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">
      <c r="A1459" s="79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">
      <c r="A1460" s="79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">
      <c r="A1461" s="79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">
      <c r="A1462" s="79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">
      <c r="A1463" s="79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">
      <c r="A1464" s="79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">
      <c r="A1465" s="79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">
      <c r="A1466" s="79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">
      <c r="A1467" s="79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">
      <c r="A1468" s="79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">
      <c r="A1469" s="79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">
      <c r="A1470" s="79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">
      <c r="A1471" s="79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">
      <c r="A1472" s="79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">
      <c r="A1473" s="79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">
      <c r="A1474" s="79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">
      <c r="A1475" s="79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">
      <c r="A1476" s="79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">
      <c r="A1477" s="79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">
      <c r="A1478" s="79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">
      <c r="A1479" s="79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">
      <c r="A1480" s="79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">
      <c r="A1481" s="79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">
      <c r="A1482" s="79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">
      <c r="A1483" s="79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">
      <c r="A1484" s="79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">
      <c r="A1485" s="79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">
      <c r="A1486" s="79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">
      <c r="A1487" s="79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">
      <c r="A1488" s="79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">
      <c r="A1489" s="79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">
      <c r="A1490" s="79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">
      <c r="A1491" s="79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">
      <c r="A1492" s="79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">
      <c r="A1493" s="79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">
      <c r="A1494" s="79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">
      <c r="A1495" s="79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">
      <c r="A1496" s="79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">
      <c r="A1497" s="79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">
      <c r="A1498" s="79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">
      <c r="A1499" s="79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">
      <c r="A1500" s="79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">
      <c r="A1501" s="79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">
      <c r="A1502" s="79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">
      <c r="A1503" s="79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">
      <c r="A1504" s="79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">
      <c r="A1505" s="79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">
      <c r="A1506" s="79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">
      <c r="A1507" s="79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">
      <c r="A1508" s="79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">
      <c r="A1509" s="79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">
      <c r="A1510" s="79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">
      <c r="A1511" s="79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">
      <c r="A1512" s="79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">
      <c r="A1513" s="79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">
      <c r="A1514" s="79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">
      <c r="A1515" s="79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">
      <c r="A1516" s="79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">
      <c r="A1517" s="79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">
      <c r="A1518" s="79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">
      <c r="A1519" s="79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">
      <c r="A1520" s="79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">
      <c r="A1521" s="79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">
      <c r="A1522" s="79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">
      <c r="A1523" s="79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">
      <c r="A1524" s="79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">
      <c r="A1525" s="79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">
      <c r="A1526" s="79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">
      <c r="A1527" s="79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">
      <c r="A1528" s="79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">
      <c r="A1529" s="79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">
      <c r="A1530" s="79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">
      <c r="A1531" s="79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">
      <c r="A1532" s="79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">
      <c r="A1533" s="79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">
      <c r="A1534" s="79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">
      <c r="A1535" s="79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">
      <c r="A1536" s="79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">
      <c r="A1537" s="79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">
      <c r="A1538" s="79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">
      <c r="A1539" s="79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">
      <c r="A1540" s="79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">
      <c r="A1541" s="79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">
      <c r="A1542" s="79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">
      <c r="A1543" s="79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">
      <c r="A1544" s="79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">
      <c r="A1545" s="79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">
      <c r="A1546" s="79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">
      <c r="A1547" s="79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">
      <c r="A1548" s="79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">
      <c r="A1549" s="79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">
      <c r="A1550" s="79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">
      <c r="A1551" s="79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">
      <c r="A1552" s="79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">
      <c r="A1553" s="79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">
      <c r="A1554" s="79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">
      <c r="A1555" s="79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">
      <c r="A1556" s="79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">
      <c r="A1557" s="79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">
      <c r="A1558" s="79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">
      <c r="A1559" s="79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">
      <c r="A1560" s="79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">
      <c r="A1561" s="79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">
      <c r="A1562" s="79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">
      <c r="A1563" s="79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">
      <c r="A1564" s="79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">
      <c r="A1565" s="79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">
      <c r="A1566" s="79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">
      <c r="A1567" s="79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">
      <c r="A1568" s="79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">
      <c r="A1569" s="79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">
      <c r="A1570" s="79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">
      <c r="A1571" s="79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">
      <c r="A1572" s="79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">
      <c r="A1573" s="79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">
      <c r="A1574" s="79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">
      <c r="A1575" s="79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">
      <c r="A1576" s="79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">
      <c r="A1577" s="79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">
      <c r="A1578" s="79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">
      <c r="A1579" s="79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">
      <c r="A1580" s="79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">
      <c r="A1581" s="79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">
      <c r="A1582" s="79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">
      <c r="A1583" s="79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">
      <c r="A1584" s="79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">
      <c r="A1585" s="79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">
      <c r="A1586" s="79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">
      <c r="A1587" s="79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">
      <c r="A1588" s="79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">
      <c r="A1589" s="79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">
      <c r="A1590" s="79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">
      <c r="A1591" s="79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">
      <c r="A1592" s="79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">
      <c r="A1593" s="79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">
      <c r="A1594" s="79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">
      <c r="A1595" s="79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">
      <c r="A1596" s="79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">
      <c r="A1597" s="79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">
      <c r="A1598" s="79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">
      <c r="A1599" s="79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">
      <c r="A1600" s="79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">
      <c r="A1601" s="79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">
      <c r="A1602" s="79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">
      <c r="A1603" s="79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">
      <c r="A1604" s="79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">
      <c r="A1605" s="79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">
      <c r="A1606" s="79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">
      <c r="A1607" s="79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">
      <c r="A1608" s="79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">
      <c r="A1609" s="79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">
      <c r="A1610" s="79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">
      <c r="A1611" s="79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">
      <c r="A1612" s="79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">
      <c r="A1613" s="79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">
      <c r="A1614" s="79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">
      <c r="A1615" s="79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">
      <c r="A1616" s="79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">
      <c r="A1617" s="79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">
      <c r="A1618" s="79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">
      <c r="A1619" s="79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">
      <c r="A1620" s="79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">
      <c r="A1621" s="79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">
      <c r="A1622" s="79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">
      <c r="A1623" s="79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">
      <c r="A1624" s="79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">
      <c r="A1625" s="79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">
      <c r="A1626" s="79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">
      <c r="A1627" s="79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">
      <c r="A1628" s="79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">
      <c r="A1629" s="79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">
      <c r="A1630" s="79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">
      <c r="A1631" s="79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">
      <c r="A1632" s="79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">
      <c r="A1633" s="79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">
      <c r="A1634" s="79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">
      <c r="A1635" s="79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">
      <c r="A1636" s="79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">
      <c r="A1637" s="79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">
      <c r="A1638" s="79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">
      <c r="A1639" s="79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">
      <c r="A1640" s="79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">
      <c r="A1641" s="79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">
      <c r="A1642" s="79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">
      <c r="A1643" s="79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">
      <c r="A1644" s="79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">
      <c r="A1645" s="79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">
      <c r="A1646" s="79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">
      <c r="A1647" s="79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">
      <c r="A1648" s="79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">
      <c r="A1649" s="79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">
      <c r="A1650" s="79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">
      <c r="A1651" s="79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">
      <c r="A1652" s="79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">
      <c r="A1653" s="79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">
      <c r="A1654" s="79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">
      <c r="A1655" s="79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">
      <c r="A1656" s="79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">
      <c r="A1657" s="79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">
      <c r="A1658" s="79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">
      <c r="A1659" s="79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">
      <c r="A1660" s="79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">
      <c r="A1661" s="79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">
      <c r="A1662" s="79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">
      <c r="A1663" s="79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">
      <c r="A1664" s="79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">
      <c r="A1665" s="79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">
      <c r="A1666" s="79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">
      <c r="A1667" s="79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">
      <c r="A1668" s="79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">
      <c r="A1669" s="79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">
      <c r="A1670" s="79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">
      <c r="A1671" s="79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">
      <c r="A1672" s="79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">
      <c r="A1673" s="79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">
      <c r="A1674" s="79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">
      <c r="A1675" s="79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">
      <c r="A1676" s="79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">
      <c r="A1677" s="79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">
      <c r="A1678" s="79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">
      <c r="A1679" s="79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">
      <c r="A1680" s="79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">
      <c r="A1681" s="79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">
      <c r="A1682" s="79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">
      <c r="A1683" s="79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">
      <c r="A1684" s="79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">
      <c r="A1685" s="79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">
      <c r="A1686" s="79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">
      <c r="A1687" s="79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">
      <c r="A1688" s="79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">
      <c r="A1689" s="79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">
      <c r="A1690" s="79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">
      <c r="A1691" s="79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">
      <c r="A1692" s="79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">
      <c r="A1693" s="79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">
      <c r="A1694" s="79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">
      <c r="A1695" s="79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">
      <c r="A1696" s="79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">
      <c r="A1697" s="79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">
      <c r="A1698" s="79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">
      <c r="A1699" s="79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">
      <c r="A1700" s="79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">
      <c r="A1701" s="79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">
      <c r="A1702" s="79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">
      <c r="A1703" s="79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">
      <c r="A1704" s="79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">
      <c r="A1705" s="79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">
      <c r="A1706" s="79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">
      <c r="A1707" s="79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">
      <c r="A1708" s="79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">
      <c r="A1709" s="79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">
      <c r="A1710" s="79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">
      <c r="A1711" s="79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">
      <c r="A1712" s="79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">
      <c r="A1713" s="79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">
      <c r="A1714" s="79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">
      <c r="A1715" s="79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">
      <c r="A1716" s="79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">
      <c r="A1717" s="79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">
      <c r="A1718" s="79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">
      <c r="A1719" s="79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">
      <c r="A1720" s="79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">
      <c r="A1721" s="79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">
      <c r="A1722" s="79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">
      <c r="A1723" s="79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">
      <c r="A1724" s="79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">
      <c r="A1725" s="79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">
      <c r="A1726" s="79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">
      <c r="A1727" s="79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">
      <c r="A1728" s="79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">
      <c r="A1729" s="79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">
      <c r="A1730" s="79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">
      <c r="A1731" s="79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">
      <c r="A1732" s="79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">
      <c r="A1733" s="79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">
      <c r="A1734" s="79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">
      <c r="A1735" s="79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">
      <c r="A1736" s="79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">
      <c r="A1737" s="79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">
      <c r="A1738" s="79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">
      <c r="A1739" s="79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">
      <c r="A1740" s="79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">
      <c r="A1741" s="79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">
      <c r="A1742" s="79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">
      <c r="A1743" s="79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">
      <c r="A1744" s="79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">
      <c r="A1745" s="79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">
      <c r="A1746" s="79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">
      <c r="A1747" s="79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">
      <c r="A1748" s="79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">
      <c r="A1749" s="79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">
      <c r="A1750" s="79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">
      <c r="A1751" s="79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">
      <c r="A1752" s="79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">
      <c r="A1753" s="79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">
      <c r="A1754" s="79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">
      <c r="A1755" s="79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">
      <c r="A1756" s="79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">
      <c r="A1757" s="79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">
      <c r="A1758" s="79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">
      <c r="A1759" s="79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">
      <c r="A1760" s="79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">
      <c r="A1761" s="79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">
      <c r="A1762" s="79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">
      <c r="A1763" s="79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">
      <c r="A1764" s="79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">
      <c r="A1765" s="79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">
      <c r="A1766" s="79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">
      <c r="A1767" s="79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">
      <c r="A1768" s="79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">
      <c r="A1769" s="79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">
      <c r="A1770" s="79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">
      <c r="A1771" s="79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">
      <c r="A1772" s="79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">
      <c r="A1773" s="79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">
      <c r="A1774" s="79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">
      <c r="A1775" s="79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">
      <c r="A1776" s="79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">
      <c r="A1777" s="79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">
      <c r="A1778" s="79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">
      <c r="A1779" s="79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">
      <c r="A1780" s="79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">
      <c r="A1781" s="79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">
      <c r="A1782" s="79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">
      <c r="A1783" s="79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">
      <c r="A1784" s="79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">
      <c r="A1785" s="79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">
      <c r="A1786" s="79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">
      <c r="A1787" s="79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">
      <c r="A1788" s="79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">
      <c r="A1789" s="79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">
      <c r="A1790" s="79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">
      <c r="A1791" s="79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">
      <c r="A1792" s="79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">
      <c r="A1793" s="79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">
      <c r="A1794" s="79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">
      <c r="A1795" s="79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">
      <c r="A1796" s="79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">
      <c r="A1797" s="79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">
      <c r="A1798" s="79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">
      <c r="A1799" s="79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">
      <c r="A1800" s="79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">
      <c r="A1801" s="79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">
      <c r="A1802" s="79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">
      <c r="A1803" s="79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">
      <c r="A1804" s="79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">
      <c r="A1805" s="79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">
      <c r="A1806" s="79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">
      <c r="A1807" s="79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">
      <c r="A1808" s="79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">
      <c r="A1809" s="79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">
      <c r="A1810" s="79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">
      <c r="A1811" s="79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">
      <c r="A1812" s="79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">
      <c r="A1813" s="79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">
      <c r="A1814" s="79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">
      <c r="A1815" s="79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">
      <c r="A1816" s="79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">
      <c r="A1817" s="79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">
      <c r="A1818" s="79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">
      <c r="A1819" s="79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">
      <c r="A1820" s="79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">
      <c r="A1821" s="79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">
      <c r="A1822" s="79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">
      <c r="A1823" s="79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">
      <c r="A1824" s="79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">
      <c r="A1825" s="79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">
      <c r="A1826" s="79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">
      <c r="A1827" s="79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">
      <c r="A1828" s="79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">
      <c r="A1829" s="79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">
      <c r="A1830" s="79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">
      <c r="A1831" s="79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">
      <c r="A1832" s="79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">
      <c r="A1833" s="79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">
      <c r="A1834" s="79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">
      <c r="A1835" s="79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">
      <c r="A1836" s="79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">
      <c r="A1837" s="79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">
      <c r="A1838" s="79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">
      <c r="A1839" s="79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">
      <c r="A1840" s="79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">
      <c r="A1841" s="79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">
      <c r="A1842" s="79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">
      <c r="A1843" s="79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">
      <c r="A1844" s="79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">
      <c r="A1845" s="79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">
      <c r="A1846" s="79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">
      <c r="A1847" s="79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">
      <c r="A1848" s="79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">
      <c r="A1849" s="79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">
      <c r="A1850" s="79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">
      <c r="A1851" s="79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">
      <c r="A1852" s="79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">
      <c r="A1853" s="79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">
      <c r="A1854" s="79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">
      <c r="A1855" s="79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">
      <c r="A1856" s="79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">
      <c r="A1857" s="79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">
      <c r="A1858" s="79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">
      <c r="A1859" s="79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">
      <c r="A1860" s="79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">
      <c r="A1861" s="79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">
      <c r="A1862" s="79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">
      <c r="A1863" s="79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">
      <c r="A1864" s="79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">
      <c r="A1865" s="79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">
      <c r="A1866" s="79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">
      <c r="A1867" s="79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">
      <c r="A1868" s="79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">
      <c r="A1869" s="79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">
      <c r="A1870" s="79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">
      <c r="A1871" s="79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">
      <c r="A1872" s="79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">
      <c r="A1873" s="79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">
      <c r="A1874" s="79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">
      <c r="A1875" s="79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">
      <c r="A1876" s="79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">
      <c r="A1877" s="79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">
      <c r="A1878" s="79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">
      <c r="A1879" s="79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">
      <c r="A1880" s="79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">
      <c r="A1881" s="79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">
      <c r="A1882" s="79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">
      <c r="A1883" s="79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">
      <c r="A1884" s="79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">
      <c r="A1885" s="79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">
      <c r="A1886" s="79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">
      <c r="A1887" s="79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">
      <c r="A1888" s="79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">
      <c r="A1889" s="79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">
      <c r="A1890" s="79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">
      <c r="A1891" s="79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">
      <c r="A1892" s="79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">
      <c r="A1893" s="79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">
      <c r="A1894" s="79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">
      <c r="A1895" s="79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">
      <c r="A1896" s="79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">
      <c r="A1897" s="79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">
      <c r="A1898" s="79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">
      <c r="A1899" s="79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">
      <c r="A1900" s="79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">
      <c r="A1901" s="79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">
      <c r="A1902" s="79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">
      <c r="A1903" s="79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">
      <c r="A1904" s="79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">
      <c r="A1905" s="79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">
      <c r="A1906" s="79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">
      <c r="A1907" s="79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">
      <c r="A1908" s="79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">
      <c r="A1909" s="79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">
      <c r="A1910" s="79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">
      <c r="A1911" s="79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">
      <c r="A1912" s="79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">
      <c r="A1913" s="79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">
      <c r="A1914" s="79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">
      <c r="A1915" s="79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">
      <c r="A1916" s="79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">
      <c r="A1917" s="79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">
      <c r="A1918" s="79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">
      <c r="A1919" s="79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">
      <c r="A1920" s="79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">
      <c r="A1921" s="79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">
      <c r="A1922" s="79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">
      <c r="A1923" s="79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">
      <c r="A1924" s="79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">
      <c r="A1925" s="79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">
      <c r="A1926" s="79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">
      <c r="A1927" s="79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">
      <c r="A1928" s="79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">
      <c r="A1929" s="79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">
      <c r="A1930" s="79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">
      <c r="A1931" s="79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">
      <c r="A1932" s="79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">
      <c r="A1933" s="79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">
      <c r="A1934" s="79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">
      <c r="A1935" s="79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">
      <c r="A1936" s="79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">
      <c r="A1937" s="79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">
      <c r="A1938" s="79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">
      <c r="A1939" s="79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">
      <c r="A1940" s="79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">
      <c r="A1941" s="79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">
      <c r="A1942" s="79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">
      <c r="A1943" s="79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">
      <c r="A1944" s="79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">
      <c r="A1945" s="79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">
      <c r="A1946" s="79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">
      <c r="A1947" s="79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">
      <c r="A1948" s="79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">
      <c r="A1949" s="79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">
      <c r="A1950" s="79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">
      <c r="A1951" s="79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">
      <c r="A1952" s="79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">
      <c r="A1953" s="79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">
      <c r="A1954" s="79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">
      <c r="A1955" s="79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">
      <c r="A1956" s="79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">
      <c r="A1957" s="79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">
      <c r="A1958" s="79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">
      <c r="A1959" s="79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">
      <c r="A1960" s="79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">
      <c r="A1961" s="79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">
      <c r="A1962" s="79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">
      <c r="A1963" s="79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">
      <c r="A1964" s="79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">
      <c r="A1965" s="79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">
      <c r="A1966" s="79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">
      <c r="A1967" s="79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">
      <c r="A1968" s="79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">
      <c r="A1969" s="79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">
      <c r="A1970" s="79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">
      <c r="A1971" s="79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">
      <c r="A1972" s="79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">
      <c r="A1973" s="79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">
      <c r="A1974" s="79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">
      <c r="A1975" s="79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">
      <c r="A1976" s="79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">
      <c r="A1977" s="79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">
      <c r="A1978" s="79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">
      <c r="A1979" s="79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">
      <c r="A1980" s="79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">
      <c r="A1981" s="79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">
      <c r="A1982" s="79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">
      <c r="A1983" s="79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">
      <c r="A1984" s="79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">
      <c r="A1985" s="79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tabColor theme="5" tint="0.39997558519241921"/>
  </sheetPr>
  <dimension ref="A1:S1985"/>
  <sheetViews>
    <sheetView topLeftCell="A1854" workbookViewId="0">
      <selection activeCell="C1858" sqref="C1858:S1873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79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">
      <c r="A3" s="79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">
      <c r="A4" s="79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">
      <c r="A5" s="79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">
      <c r="A6" s="79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">
      <c r="A7" s="79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">
      <c r="A8" s="79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">
      <c r="A9" s="79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">
      <c r="A10" s="79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">
      <c r="A11" s="79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">
      <c r="A12" s="79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">
      <c r="A13" s="79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">
      <c r="A14" s="79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">
      <c r="A15" s="79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">
      <c r="A16" s="79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">
      <c r="A17" s="79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">
      <c r="A18" s="79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">
      <c r="A19" s="79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">
      <c r="A20" s="79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">
      <c r="A21" s="79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">
      <c r="A22" s="79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">
      <c r="A23" s="79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">
      <c r="A24" s="79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">
      <c r="A25" s="79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">
      <c r="A26" s="79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">
      <c r="A27" s="79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">
      <c r="A28" s="79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">
      <c r="A29" s="79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">
      <c r="A30" s="79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">
      <c r="A31" s="79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">
      <c r="A32" s="79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">
      <c r="A33" s="79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">
      <c r="A34" s="79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">
      <c r="A35" s="79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">
      <c r="A36" s="79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">
      <c r="A37" s="79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">
      <c r="A38" s="79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">
      <c r="A39" s="79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">
      <c r="A40" s="79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">
      <c r="A41" s="79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">
      <c r="A42" s="79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">
      <c r="A43" s="79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">
      <c r="A44" s="79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">
      <c r="A45" s="79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">
      <c r="A46" s="79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">
      <c r="A47" s="79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">
      <c r="A48" s="79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">
      <c r="A49" s="79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">
      <c r="A50" s="79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">
      <c r="A51" s="79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">
      <c r="A52" s="79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">
      <c r="A53" s="79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">
      <c r="A54" s="79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">
      <c r="A55" s="79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">
      <c r="A56" s="79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">
      <c r="A57" s="79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">
      <c r="A58" s="79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">
      <c r="A59" s="79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">
      <c r="A60" s="79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">
      <c r="A61" s="79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">
      <c r="A62" s="79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">
      <c r="A63" s="79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">
      <c r="A64" s="79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">
      <c r="A65" s="79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">
      <c r="A66" s="79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">
      <c r="A67" s="79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">
      <c r="A68" s="79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">
      <c r="A69" s="79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">
      <c r="A70" s="79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">
      <c r="A71" s="79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">
      <c r="A72" s="79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">
      <c r="A73" s="79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">
      <c r="A74" s="79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">
      <c r="A75" s="79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">
      <c r="A76" s="79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">
      <c r="A77" s="79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">
      <c r="A78" s="79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">
      <c r="A79" s="79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">
      <c r="A80" s="79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">
      <c r="A81" s="79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">
      <c r="A82" s="79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">
      <c r="A83" s="79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">
      <c r="A84" s="79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">
      <c r="A85" s="79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">
      <c r="A86" s="79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">
      <c r="A87" s="79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">
      <c r="A88" s="79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">
      <c r="A89" s="79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">
      <c r="A90" s="79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">
      <c r="A91" s="79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">
      <c r="A92" s="79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">
      <c r="A93" s="79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">
      <c r="A94" s="79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">
      <c r="A95" s="79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">
      <c r="A96" s="79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">
      <c r="A97" s="79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">
      <c r="A98" s="79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">
      <c r="A99" s="79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">
      <c r="A100" s="79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">
      <c r="A101" s="79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">
      <c r="A102" s="79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">
      <c r="A103" s="79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">
      <c r="A104" s="79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">
      <c r="A105" s="79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">
      <c r="A106" s="79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">
      <c r="A107" s="79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">
      <c r="A108" s="79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">
      <c r="A109" s="79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">
      <c r="A110" s="79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">
      <c r="A111" s="79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">
      <c r="A112" s="79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">
      <c r="A113" s="79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">
      <c r="A114" s="79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">
      <c r="A115" s="79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">
      <c r="A116" s="79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">
      <c r="A117" s="79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">
      <c r="A118" s="79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">
      <c r="A119" s="79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">
      <c r="A120" s="79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">
      <c r="A121" s="79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">
      <c r="A122" s="79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">
      <c r="A123" s="79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">
      <c r="A124" s="79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">
      <c r="A125" s="79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">
      <c r="A126" s="79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">
      <c r="A127" s="79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">
      <c r="A128" s="79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">
      <c r="A129" s="79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">
      <c r="A130" s="79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">
      <c r="A131" s="79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">
      <c r="A132" s="79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">
      <c r="A133" s="79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">
      <c r="A134" s="79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">
      <c r="A135" s="79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">
      <c r="A136" s="79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">
      <c r="A137" s="79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">
      <c r="A138" s="79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">
      <c r="A139" s="79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">
      <c r="A140" s="79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">
      <c r="A141" s="79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">
      <c r="A142" s="79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">
      <c r="A143" s="79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">
      <c r="A144" s="79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">
      <c r="A145" s="79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">
      <c r="A146" s="79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">
      <c r="A147" s="79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">
      <c r="A148" s="79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">
      <c r="A149" s="79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">
      <c r="A150" s="79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">
      <c r="A151" s="79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">
      <c r="A152" s="79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">
      <c r="A153" s="79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">
      <c r="A154" s="79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">
      <c r="A155" s="79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">
      <c r="A156" s="79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">
      <c r="A157" s="79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">
      <c r="A158" s="79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">
      <c r="A159" s="79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">
      <c r="A160" s="79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">
      <c r="A161" s="79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">
      <c r="A162" s="79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">
      <c r="A163" s="79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">
      <c r="A164" s="79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">
      <c r="A165" s="79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">
      <c r="A166" s="79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">
      <c r="A167" s="79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">
      <c r="A168" s="79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">
      <c r="A169" s="79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">
      <c r="A170" s="79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">
      <c r="A171" s="79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">
      <c r="A172" s="79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">
      <c r="A173" s="79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">
      <c r="A174" s="79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">
      <c r="A175" s="79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">
      <c r="A176" s="79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">
      <c r="A177" s="79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">
      <c r="A178" s="79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">
      <c r="A179" s="79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">
      <c r="A180" s="79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">
      <c r="A181" s="79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">
      <c r="A182" s="79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">
      <c r="A183" s="79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">
      <c r="A184" s="79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">
      <c r="A185" s="79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">
      <c r="A186" s="79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">
      <c r="A187" s="79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">
      <c r="A188" s="79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">
      <c r="A189" s="79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">
      <c r="A190" s="79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">
      <c r="A191" s="79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">
      <c r="A192" s="79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">
      <c r="A193" s="79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">
      <c r="A194" s="79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">
      <c r="A195" s="79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">
      <c r="A196" s="79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">
      <c r="A197" s="79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">
      <c r="A198" s="79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">
      <c r="A199" s="79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">
      <c r="A200" s="79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">
      <c r="A201" s="79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">
      <c r="A202" s="79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">
      <c r="A203" s="79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">
      <c r="A204" s="79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">
      <c r="A205" s="79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">
      <c r="A206" s="79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">
      <c r="A207" s="79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">
      <c r="A208" s="79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">
      <c r="A209" s="79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">
      <c r="A210" s="79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">
      <c r="A211" s="79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">
      <c r="A212" s="79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">
      <c r="A213" s="79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">
      <c r="A214" s="79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">
      <c r="A215" s="79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">
      <c r="A216" s="79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">
      <c r="A217" s="79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">
      <c r="A218" s="79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">
      <c r="A219" s="79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">
      <c r="A220" s="79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">
      <c r="A221" s="79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">
      <c r="A222" s="79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">
      <c r="A223" s="79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">
      <c r="A224" s="79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">
      <c r="A225" s="79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">
      <c r="A226" s="79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">
      <c r="A227" s="79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">
      <c r="A228" s="79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">
      <c r="A229" s="79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">
      <c r="A230" s="79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">
      <c r="A231" s="79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">
      <c r="A232" s="79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">
      <c r="A233" s="79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">
      <c r="A234" s="79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">
      <c r="A235" s="79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">
      <c r="A236" s="79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">
      <c r="A237" s="79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">
      <c r="A238" s="79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">
      <c r="A239" s="79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">
      <c r="A240" s="79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">
      <c r="A241" s="79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">
      <c r="A242" s="79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">
      <c r="A243" s="79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">
      <c r="A244" s="79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">
      <c r="A245" s="79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">
      <c r="A246" s="79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">
      <c r="A247" s="79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">
      <c r="A248" s="79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">
      <c r="A249" s="79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">
      <c r="A250" s="79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">
      <c r="A251" s="79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">
      <c r="A252" s="79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">
      <c r="A253" s="79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">
      <c r="A254" s="79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">
      <c r="A255" s="79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">
      <c r="A256" s="79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">
      <c r="A257" s="79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">
      <c r="A258" s="79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">
      <c r="A259" s="79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">
      <c r="A260" s="79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">
      <c r="A261" s="79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">
      <c r="A262" s="79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">
      <c r="A263" s="79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">
      <c r="A264" s="79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">
      <c r="A265" s="79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">
      <c r="A266" s="79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">
      <c r="A267" s="79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">
      <c r="A268" s="79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">
      <c r="A269" s="79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">
      <c r="A270" s="79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">
      <c r="A271" s="79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">
      <c r="A272" s="79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">
      <c r="A273" s="79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">
      <c r="A274" s="79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">
      <c r="A275" s="79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">
      <c r="A276" s="79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">
      <c r="A277" s="79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">
      <c r="A278" s="79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">
      <c r="A279" s="79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">
      <c r="A280" s="79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">
      <c r="A281" s="79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">
      <c r="A282" s="79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">
      <c r="A283" s="79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">
      <c r="A284" s="79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">
      <c r="A285" s="79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">
      <c r="A286" s="79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">
      <c r="A287" s="79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">
      <c r="A288" s="79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">
      <c r="A289" s="79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">
      <c r="A290" s="79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">
      <c r="A291" s="79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">
      <c r="A292" s="79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">
      <c r="A293" s="79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">
      <c r="A294" s="79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">
      <c r="A295" s="79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">
      <c r="A296" s="79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">
      <c r="A297" s="79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">
      <c r="A298" s="79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">
      <c r="A299" s="79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">
      <c r="A300" s="79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">
      <c r="A301" s="79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">
      <c r="A302" s="79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">
      <c r="A303" s="79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">
      <c r="A304" s="79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">
      <c r="A305" s="79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">
      <c r="A306" s="79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">
      <c r="A307" s="79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">
      <c r="A308" s="79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">
      <c r="A309" s="79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">
      <c r="A310" s="79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">
      <c r="A311" s="79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">
      <c r="A312" s="79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">
      <c r="A313" s="79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">
      <c r="A314" s="79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">
      <c r="A315" s="79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">
      <c r="A316" s="79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">
      <c r="A317" s="79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">
      <c r="A318" s="79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">
      <c r="A319" s="79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">
      <c r="A320" s="79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">
      <c r="A321" s="79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">
      <c r="A322" s="79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">
      <c r="A323" s="79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">
      <c r="A324" s="79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">
      <c r="A325" s="79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">
      <c r="A326" s="79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">
      <c r="A327" s="79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">
      <c r="A328" s="79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">
      <c r="A329" s="79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">
      <c r="A330" s="79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">
      <c r="A331" s="79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">
      <c r="A332" s="79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">
      <c r="A333" s="79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">
      <c r="A334" s="79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">
      <c r="A335" s="79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">
      <c r="A336" s="79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">
      <c r="A337" s="79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">
      <c r="A338" s="79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">
      <c r="A339" s="79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">
      <c r="A340" s="79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">
      <c r="A341" s="79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">
      <c r="A342" s="79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">
      <c r="A343" s="79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">
      <c r="A344" s="79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">
      <c r="A345" s="79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">
      <c r="A346" s="79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">
      <c r="A347" s="79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">
      <c r="A348" s="79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">
      <c r="A349" s="79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">
      <c r="A350" s="79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">
      <c r="A351" s="79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">
      <c r="A352" s="79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">
      <c r="A353" s="79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">
      <c r="A354" s="79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">
      <c r="A355" s="79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">
      <c r="A356" s="79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">
      <c r="A357" s="79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">
      <c r="A358" s="79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">
      <c r="A359" s="79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">
      <c r="A360" s="79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">
      <c r="A361" s="79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">
      <c r="A362" s="79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">
      <c r="A363" s="79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">
      <c r="A364" s="79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">
      <c r="A365" s="79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">
      <c r="A366" s="79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">
      <c r="A367" s="79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">
      <c r="A368" s="79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">
      <c r="A369" s="79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">
      <c r="A370" s="79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">
      <c r="A371" s="79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">
      <c r="A372" s="79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">
      <c r="A373" s="79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">
      <c r="A374" s="79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">
      <c r="A375" s="79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">
      <c r="A376" s="79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">
      <c r="A377" s="79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">
      <c r="A378" s="79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">
      <c r="A379" s="79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">
      <c r="A380" s="79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">
      <c r="A381" s="79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">
      <c r="A382" s="79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">
      <c r="A383" s="79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">
      <c r="A384" s="79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">
      <c r="A385" s="79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">
      <c r="A386" s="79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">
      <c r="A387" s="79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">
      <c r="A388" s="79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">
      <c r="A389" s="79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">
      <c r="A390" s="79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">
      <c r="A391" s="79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">
      <c r="A392" s="79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">
      <c r="A393" s="79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">
      <c r="A394" s="79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">
      <c r="A395" s="79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">
      <c r="A396" s="79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">
      <c r="A397" s="79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">
      <c r="A398" s="79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">
      <c r="A399" s="79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">
      <c r="A400" s="79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">
      <c r="A401" s="79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">
      <c r="A402" s="79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">
      <c r="A403" s="79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">
      <c r="A404" s="79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">
      <c r="A405" s="79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">
      <c r="A406" s="79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">
      <c r="A407" s="79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">
      <c r="A408" s="79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">
      <c r="A409" s="79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">
      <c r="A410" s="79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">
      <c r="A411" s="79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">
      <c r="A412" s="79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">
      <c r="A413" s="79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">
      <c r="A414" s="79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">
      <c r="A415" s="79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">
      <c r="A416" s="79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">
      <c r="A417" s="79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">
      <c r="A418" s="79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">
      <c r="A419" s="79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">
      <c r="A420" s="79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">
      <c r="A421" s="79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">
      <c r="A422" s="79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">
      <c r="A423" s="79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">
      <c r="A424" s="79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">
      <c r="A425" s="79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">
      <c r="A426" s="79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">
      <c r="A427" s="79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">
      <c r="A428" s="79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">
      <c r="A429" s="79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">
      <c r="A430" s="79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">
      <c r="A431" s="79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">
      <c r="A432" s="79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">
      <c r="A433" s="79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">
      <c r="A434" s="79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">
      <c r="A435" s="79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">
      <c r="A436" s="79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">
      <c r="A437" s="79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">
      <c r="A438" s="79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">
      <c r="A439" s="79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">
      <c r="A440" s="79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">
      <c r="A441" s="79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">
      <c r="A442" s="79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">
      <c r="A443" s="79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">
      <c r="A444" s="79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">
      <c r="A445" s="79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">
      <c r="A446" s="79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">
      <c r="A447" s="79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">
      <c r="A448" s="79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">
      <c r="A449" s="79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">
      <c r="A450" s="79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">
      <c r="A451" s="79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">
      <c r="A452" s="79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">
      <c r="A453" s="79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">
      <c r="A454" s="79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">
      <c r="A455" s="79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">
      <c r="A456" s="79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">
      <c r="A457" s="79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">
      <c r="A458" s="79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">
      <c r="A459" s="79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">
      <c r="A460" s="79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">
      <c r="A461" s="79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">
      <c r="A462" s="79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">
      <c r="A463" s="79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">
      <c r="A464" s="79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">
      <c r="A465" s="79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">
      <c r="A466" s="79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">
      <c r="A467" s="79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">
      <c r="A468" s="79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">
      <c r="A469" s="79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">
      <c r="A470" s="79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">
      <c r="A471" s="79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">
      <c r="A472" s="79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">
      <c r="A473" s="79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">
      <c r="A474" s="79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">
      <c r="A475" s="79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">
      <c r="A476" s="79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">
      <c r="A477" s="79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">
      <c r="A478" s="79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">
      <c r="A479" s="79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">
      <c r="A480" s="79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">
      <c r="A481" s="79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">
      <c r="A482" s="79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">
      <c r="A483" s="79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">
      <c r="A484" s="79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">
      <c r="A485" s="79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">
      <c r="A486" s="79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">
      <c r="A487" s="79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">
      <c r="A488" s="79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">
      <c r="A489" s="79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">
      <c r="A490" s="79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">
      <c r="A491" s="79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">
      <c r="A492" s="79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">
      <c r="A493" s="79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">
      <c r="A494" s="79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">
      <c r="A495" s="79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">
      <c r="A496" s="79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">
      <c r="A497" s="79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">
      <c r="A498" s="79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">
      <c r="A499" s="79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">
      <c r="A500" s="79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">
      <c r="A501" s="79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">
      <c r="A502" s="79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">
      <c r="A503" s="79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">
      <c r="A504" s="79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">
      <c r="A505" s="79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">
      <c r="A506" s="79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">
      <c r="A507" s="79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">
      <c r="A508" s="79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">
      <c r="A509" s="79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">
      <c r="A510" s="79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">
      <c r="A511" s="79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">
      <c r="A512" s="79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">
      <c r="A513" s="79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">
      <c r="A514" s="79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">
      <c r="A515" s="79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">
      <c r="A516" s="79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">
      <c r="A517" s="79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">
      <c r="A518" s="79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">
      <c r="A519" s="79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">
      <c r="A520" s="79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">
      <c r="A521" s="79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">
      <c r="A522" s="79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">
      <c r="A523" s="79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">
      <c r="A524" s="79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">
      <c r="A525" s="79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">
      <c r="A526" s="79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">
      <c r="A527" s="79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">
      <c r="A528" s="79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">
      <c r="A529" s="79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">
      <c r="A530" s="79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">
      <c r="A531" s="79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">
      <c r="A532" s="79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">
      <c r="A533" s="79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">
      <c r="A534" s="79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">
      <c r="A535" s="79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">
      <c r="A536" s="79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">
      <c r="A537" s="79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">
      <c r="A538" s="79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">
      <c r="A539" s="79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">
      <c r="A540" s="79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">
      <c r="A541" s="79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">
      <c r="A542" s="79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">
      <c r="A543" s="79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">
      <c r="A544" s="79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">
      <c r="A545" s="79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">
      <c r="A546" s="79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">
      <c r="A547" s="79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">
      <c r="A548" s="79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">
      <c r="A549" s="79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">
      <c r="A550" s="79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">
      <c r="A551" s="79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">
      <c r="A552" s="79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">
      <c r="A553" s="79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">
      <c r="A554" s="79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">
      <c r="A555" s="79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">
      <c r="A556" s="79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">
      <c r="A557" s="79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">
      <c r="A558" s="79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">
      <c r="A559" s="79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">
      <c r="A560" s="79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">
      <c r="A561" s="79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">
      <c r="A562" s="79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">
      <c r="A563" s="79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">
      <c r="A564" s="79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">
      <c r="A565" s="79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">
      <c r="A566" s="79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">
      <c r="A567" s="79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">
      <c r="A568" s="79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">
      <c r="A569" s="79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">
      <c r="A570" s="79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">
      <c r="A571" s="79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">
      <c r="A572" s="79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">
      <c r="A573" s="79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">
      <c r="A574" s="79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">
      <c r="A575" s="79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">
      <c r="A576" s="79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">
      <c r="A577" s="79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">
      <c r="A578" s="79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">
      <c r="A579" s="79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">
      <c r="A580" s="79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">
      <c r="A581" s="79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">
      <c r="A582" s="79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">
      <c r="A583" s="79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">
      <c r="A584" s="79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">
      <c r="A585" s="79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">
      <c r="A586" s="79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">
      <c r="A587" s="79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">
      <c r="A588" s="79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">
      <c r="A589" s="79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">
      <c r="A590" s="79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">
      <c r="A591" s="79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">
      <c r="A592" s="79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">
      <c r="A593" s="79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">
      <c r="A594" s="79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">
      <c r="A595" s="79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">
      <c r="A596" s="79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">
      <c r="A597" s="79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">
      <c r="A598" s="79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">
      <c r="A599" s="79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">
      <c r="A600" s="79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">
      <c r="A601" s="79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">
      <c r="A602" s="79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">
      <c r="A603" s="79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">
      <c r="A604" s="79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">
      <c r="A605" s="79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">
      <c r="A606" s="79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">
      <c r="A607" s="79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">
      <c r="A608" s="79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">
      <c r="A609" s="79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">
      <c r="A610" s="79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">
      <c r="A611" s="79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">
      <c r="A612" s="79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">
      <c r="A613" s="79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">
      <c r="A614" s="79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">
      <c r="A615" s="79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">
      <c r="A616" s="79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">
      <c r="A617" s="79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">
      <c r="A618" s="79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">
      <c r="A619" s="79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">
      <c r="A620" s="79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">
      <c r="A621" s="79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">
      <c r="A622" s="79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">
      <c r="A623" s="79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">
      <c r="A624" s="79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">
      <c r="A625" s="79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">
      <c r="A626" s="79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">
      <c r="A627" s="79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">
      <c r="A628" s="79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">
      <c r="A629" s="79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">
      <c r="A630" s="79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">
      <c r="A631" s="79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">
      <c r="A632" s="79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">
      <c r="A633" s="79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">
      <c r="A634" s="79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">
      <c r="A635" s="79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">
      <c r="A636" s="79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">
      <c r="A637" s="79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">
      <c r="A638" s="79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">
      <c r="A639" s="79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">
      <c r="A640" s="79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">
      <c r="A641" s="79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">
      <c r="A642" s="79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">
      <c r="A643" s="79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">
      <c r="A644" s="79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">
      <c r="A645" s="79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">
      <c r="A646" s="79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">
      <c r="A647" s="79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">
      <c r="A648" s="79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">
      <c r="A649" s="79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">
      <c r="A650" s="79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">
      <c r="A651" s="79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">
      <c r="A652" s="79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">
      <c r="A653" s="79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">
      <c r="A654" s="79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">
      <c r="A655" s="79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">
      <c r="A656" s="79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">
      <c r="A657" s="79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">
      <c r="A658" s="79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">
      <c r="A659" s="79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">
      <c r="A660" s="79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">
      <c r="A661" s="79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">
      <c r="A662" s="79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">
      <c r="A663" s="79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">
      <c r="A664" s="79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">
      <c r="A665" s="79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">
      <c r="A666" s="79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">
      <c r="A667" s="79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">
      <c r="A668" s="79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">
      <c r="A669" s="79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">
      <c r="A670" s="79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">
      <c r="A671" s="79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">
      <c r="A672" s="79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">
      <c r="A673" s="79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">
      <c r="A674" s="79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">
      <c r="A675" s="79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">
      <c r="A676" s="79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">
      <c r="A677" s="79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">
      <c r="A678" s="79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">
      <c r="A679" s="79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">
      <c r="A680" s="79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">
      <c r="A681" s="79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">
      <c r="A682" s="79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">
      <c r="A683" s="79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">
      <c r="A684" s="79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">
      <c r="A685" s="79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">
      <c r="A686" s="79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">
      <c r="A687" s="79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">
      <c r="A688" s="79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">
      <c r="A689" s="79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">
      <c r="A690" s="79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">
      <c r="A691" s="79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">
      <c r="A692" s="79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">
      <c r="A693" s="79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">
      <c r="A694" s="79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">
      <c r="A695" s="79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">
      <c r="A696" s="79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">
      <c r="A697" s="79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">
      <c r="A698" s="79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">
      <c r="A699" s="79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">
      <c r="A700" s="79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">
      <c r="A701" s="79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">
      <c r="A702" s="79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">
      <c r="A703" s="79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">
      <c r="A704" s="79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">
      <c r="A705" s="79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">
      <c r="A706" s="79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">
      <c r="A707" s="79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">
      <c r="A708" s="79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">
      <c r="A709" s="79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">
      <c r="A710" s="79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">
      <c r="A711" s="79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">
      <c r="A712" s="79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">
      <c r="A713" s="79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">
      <c r="A714" s="79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">
      <c r="A715" s="79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">
      <c r="A716" s="79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">
      <c r="A717" s="79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">
      <c r="A718" s="79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">
      <c r="A719" s="79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">
      <c r="A720" s="79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">
      <c r="A721" s="79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">
      <c r="A722" s="79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">
      <c r="A723" s="79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">
      <c r="A724" s="79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">
      <c r="A725" s="79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">
      <c r="A726" s="79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">
      <c r="A727" s="79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">
      <c r="A728" s="79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">
      <c r="A729" s="79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">
      <c r="A730" s="79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">
      <c r="A731" s="79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">
      <c r="A732" s="79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">
      <c r="A733" s="79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">
      <c r="A734" s="79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">
      <c r="A735" s="79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">
      <c r="A736" s="79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">
      <c r="A737" s="79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">
      <c r="A738" s="79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">
      <c r="A739" s="79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">
      <c r="A740" s="79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">
      <c r="A741" s="79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">
      <c r="A742" s="79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">
      <c r="A743" s="79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">
      <c r="A744" s="79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">
      <c r="A745" s="79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">
      <c r="A746" s="79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">
      <c r="A747" s="79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">
      <c r="A748" s="79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">
      <c r="A749" s="79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">
      <c r="A750" s="79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">
      <c r="A751" s="79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">
      <c r="A752" s="79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">
      <c r="A753" s="79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">
      <c r="A754" s="79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">
      <c r="A755" s="79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">
      <c r="A756" s="79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">
      <c r="A757" s="79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">
      <c r="A758" s="79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">
      <c r="A759" s="79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">
      <c r="A760" s="79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">
      <c r="A761" s="79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">
      <c r="A762" s="79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">
      <c r="A763" s="79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">
      <c r="A764" s="79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">
      <c r="A765" s="79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">
      <c r="A766" s="79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">
      <c r="A767" s="79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">
      <c r="A768" s="79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">
      <c r="A769" s="79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">
      <c r="A770" s="79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">
      <c r="A771" s="79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">
      <c r="A772" s="79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">
      <c r="A773" s="79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">
      <c r="A774" s="79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">
      <c r="A775" s="79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">
      <c r="A776" s="79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">
      <c r="A777" s="79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">
      <c r="A778" s="79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">
      <c r="A779" s="79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">
      <c r="A780" s="79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">
      <c r="A781" s="79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">
      <c r="A782" s="79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">
      <c r="A783" s="79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">
      <c r="A784" s="79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">
      <c r="A785" s="79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">
      <c r="A786" s="79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">
      <c r="A787" s="79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">
      <c r="A788" s="79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">
      <c r="A789" s="79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">
      <c r="A790" s="79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">
      <c r="A791" s="79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">
      <c r="A792" s="79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">
      <c r="A793" s="79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">
      <c r="A794" s="79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">
      <c r="A795" s="79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">
      <c r="A796" s="79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">
      <c r="A797" s="79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">
      <c r="A798" s="79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">
      <c r="A799" s="79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">
      <c r="A800" s="79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">
      <c r="A801" s="79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">
      <c r="A802" s="79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">
      <c r="A803" s="79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">
      <c r="A804" s="79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">
      <c r="A805" s="79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">
      <c r="A806" s="79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">
      <c r="A807" s="79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">
      <c r="A808" s="79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">
      <c r="A809" s="79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">
      <c r="A810" s="79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">
      <c r="A811" s="79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">
      <c r="A812" s="79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">
      <c r="A813" s="79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">
      <c r="A814" s="79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">
      <c r="A815" s="79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">
      <c r="A816" s="79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">
      <c r="A817" s="79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">
      <c r="A818" s="79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">
      <c r="A819" s="79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">
      <c r="A820" s="79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">
      <c r="A821" s="79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">
      <c r="A822" s="79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">
      <c r="A823" s="79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">
      <c r="A824" s="79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">
      <c r="A825" s="79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">
      <c r="A826" s="79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">
      <c r="A827" s="79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">
      <c r="A828" s="79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">
      <c r="A829" s="79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">
      <c r="A830" s="79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">
      <c r="A831" s="79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">
      <c r="A832" s="79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">
      <c r="A833" s="79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">
      <c r="A834" s="79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">
      <c r="A835" s="79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">
      <c r="A836" s="79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">
      <c r="A837" s="79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">
      <c r="A838" s="79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">
      <c r="A839" s="79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">
      <c r="A840" s="79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">
      <c r="A841" s="79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">
      <c r="A842" s="79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">
      <c r="A843" s="79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">
      <c r="A844" s="79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">
      <c r="A845" s="79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">
      <c r="A846" s="79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">
      <c r="A847" s="79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">
      <c r="A848" s="79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">
      <c r="A849" s="79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">
      <c r="A850" s="79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">
      <c r="A851" s="79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">
      <c r="A852" s="79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">
      <c r="A853" s="79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">
      <c r="A854" s="79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">
      <c r="A855" s="79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">
      <c r="A856" s="79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">
      <c r="A857" s="79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">
      <c r="A858" s="79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">
      <c r="A859" s="79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">
      <c r="A860" s="79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">
      <c r="A861" s="79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">
      <c r="A862" s="79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">
      <c r="A863" s="79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">
      <c r="A864" s="79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">
      <c r="A865" s="79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">
      <c r="A866" s="79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">
      <c r="A867" s="79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">
      <c r="A868" s="79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">
      <c r="A869" s="79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">
      <c r="A870" s="79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">
      <c r="A871" s="79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">
      <c r="A872" s="79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">
      <c r="A873" s="79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">
      <c r="A874" s="79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">
      <c r="A875" s="79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">
      <c r="A876" s="79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">
      <c r="A877" s="79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">
      <c r="A878" s="79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">
      <c r="A879" s="79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">
      <c r="A880" s="79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">
      <c r="A881" s="79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">
      <c r="A882" s="79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">
      <c r="A883" s="79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">
      <c r="A884" s="79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">
      <c r="A885" s="79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">
      <c r="A886" s="79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">
      <c r="A887" s="79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">
      <c r="A888" s="79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">
      <c r="A889" s="79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">
      <c r="A890" s="79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">
      <c r="A891" s="79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">
      <c r="A892" s="79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">
      <c r="A893" s="79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">
      <c r="A894" s="79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">
      <c r="A895" s="79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">
      <c r="A896" s="79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">
      <c r="A897" s="79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">
      <c r="A898" s="79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">
      <c r="A899" s="79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">
      <c r="A900" s="79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">
      <c r="A901" s="79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">
      <c r="A902" s="79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">
      <c r="A903" s="79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">
      <c r="A904" s="79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">
      <c r="A905" s="79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">
      <c r="A906" s="79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">
      <c r="A907" s="79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">
      <c r="A908" s="79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">
      <c r="A909" s="79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">
      <c r="A910" s="79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">
      <c r="A911" s="79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">
      <c r="A912" s="79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">
      <c r="A913" s="79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">
      <c r="A914" s="79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">
      <c r="A915" s="79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">
      <c r="A916" s="79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">
      <c r="A917" s="79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">
      <c r="A918" s="79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">
      <c r="A919" s="79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">
      <c r="A920" s="79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">
      <c r="A921" s="79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">
      <c r="A922" s="79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">
      <c r="A923" s="79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">
      <c r="A924" s="79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">
      <c r="A925" s="79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">
      <c r="A926" s="79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">
      <c r="A927" s="79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">
      <c r="A928" s="79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">
      <c r="A929" s="79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">
      <c r="A930" s="79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">
      <c r="A931" s="79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">
      <c r="A932" s="79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">
      <c r="A933" s="79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">
      <c r="A934" s="79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">
      <c r="A935" s="79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">
      <c r="A936" s="79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">
      <c r="A937" s="79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">
      <c r="A938" s="79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">
      <c r="A939" s="79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">
      <c r="A940" s="79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">
      <c r="A941" s="79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">
      <c r="A942" s="79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">
      <c r="A943" s="79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">
      <c r="A944" s="79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">
      <c r="A945" s="79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">
      <c r="A946" s="79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">
      <c r="A947" s="79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">
      <c r="A948" s="79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">
      <c r="A949" s="79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">
      <c r="A950" s="79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">
      <c r="A951" s="79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">
      <c r="A952" s="79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">
      <c r="A953" s="79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">
      <c r="A954" s="79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">
      <c r="A955" s="79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">
      <c r="A956" s="79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">
      <c r="A957" s="79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">
      <c r="A958" s="79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">
      <c r="A959" s="79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">
      <c r="A960" s="79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">
      <c r="A961" s="79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">
      <c r="A962" s="79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">
      <c r="A963" s="79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">
      <c r="A964" s="79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">
      <c r="A965" s="79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">
      <c r="A966" s="79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">
      <c r="A967" s="79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">
      <c r="A968" s="79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">
      <c r="A969" s="79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">
      <c r="A970" s="79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">
      <c r="A971" s="79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">
      <c r="A972" s="79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">
      <c r="A973" s="79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">
      <c r="A974" s="79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">
      <c r="A975" s="79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">
      <c r="A976" s="79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">
      <c r="A977" s="79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">
      <c r="A978" s="79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">
      <c r="A979" s="79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">
      <c r="A980" s="79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">
      <c r="A981" s="79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">
      <c r="A982" s="79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">
      <c r="A983" s="79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">
      <c r="A984" s="79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">
      <c r="A985" s="79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">
      <c r="A986" s="79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">
      <c r="A987" s="79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">
      <c r="A988" s="79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">
      <c r="A989" s="79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">
      <c r="A990" s="79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">
      <c r="A991" s="79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">
      <c r="A992" s="79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">
      <c r="A993" s="79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">
      <c r="A994" s="79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">
      <c r="A995" s="79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">
      <c r="A996" s="79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">
      <c r="A997" s="79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">
      <c r="A998" s="79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">
      <c r="A999" s="79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">
      <c r="A1000" s="79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">
      <c r="A1001" s="79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">
      <c r="A1002" s="79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">
      <c r="A1003" s="79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">
      <c r="A1004" s="79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">
      <c r="A1005" s="79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">
      <c r="A1006" s="79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">
      <c r="A1007" s="79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">
      <c r="A1008" s="79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">
      <c r="A1009" s="79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">
      <c r="A1010" s="79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">
      <c r="A1011" s="79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">
      <c r="A1012" s="79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">
      <c r="A1013" s="79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">
      <c r="A1014" s="79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">
      <c r="A1015" s="79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">
      <c r="A1016" s="79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">
      <c r="A1017" s="79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">
      <c r="A1018" s="79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">
      <c r="A1019" s="79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">
      <c r="A1020" s="79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">
      <c r="A1021" s="79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">
      <c r="A1022" s="79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">
      <c r="A1023" s="79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">
      <c r="A1024" s="79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">
      <c r="A1025" s="79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">
      <c r="A1026" s="79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">
      <c r="A1027" s="79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">
      <c r="A1028" s="79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">
      <c r="A1029" s="79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">
      <c r="A1030" s="79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">
      <c r="A1031" s="79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">
      <c r="A1032" s="79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">
      <c r="A1033" s="79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">
      <c r="A1034" s="79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">
      <c r="A1035" s="79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">
      <c r="A1036" s="79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">
      <c r="A1037" s="79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">
      <c r="A1038" s="79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">
      <c r="A1039" s="79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">
      <c r="A1040" s="79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">
      <c r="A1041" s="79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">
      <c r="A1042" s="79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">
      <c r="A1043" s="79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">
      <c r="A1044" s="79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">
      <c r="A1045" s="79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">
      <c r="A1046" s="79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">
      <c r="A1047" s="79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">
      <c r="A1048" s="79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">
      <c r="A1049" s="79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">
      <c r="A1050" s="79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">
      <c r="A1051" s="79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">
      <c r="A1052" s="79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">
      <c r="A1053" s="79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">
      <c r="A1054" s="79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">
      <c r="A1055" s="79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">
      <c r="A1056" s="79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">
      <c r="A1057" s="79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">
      <c r="A1058" s="79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">
      <c r="A1059" s="79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">
      <c r="A1060" s="79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">
      <c r="A1061" s="79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">
      <c r="A1062" s="79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">
      <c r="A1063" s="79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">
      <c r="A1064" s="79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">
      <c r="A1065" s="79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">
      <c r="A1066" s="79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">
      <c r="A1067" s="79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">
      <c r="A1068" s="79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">
      <c r="A1069" s="79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">
      <c r="A1070" s="79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">
      <c r="A1071" s="79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">
      <c r="A1072" s="79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">
      <c r="A1073" s="79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">
      <c r="A1074" s="79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">
      <c r="A1075" s="79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">
      <c r="A1076" s="79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">
      <c r="A1077" s="79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">
      <c r="A1078" s="79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">
      <c r="A1079" s="79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">
      <c r="A1080" s="79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">
      <c r="A1081" s="79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">
      <c r="A1082" s="79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">
      <c r="A1083" s="79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">
      <c r="A1084" s="79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">
      <c r="A1085" s="79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">
      <c r="A1086" s="79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">
      <c r="A1087" s="79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">
      <c r="A1088" s="79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">
      <c r="A1089" s="79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">
      <c r="A1090" s="79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">
      <c r="A1091" s="79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">
      <c r="A1092" s="79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">
      <c r="A1093" s="79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">
      <c r="A1094" s="79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">
      <c r="A1095" s="79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">
      <c r="A1096" s="79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">
      <c r="A1097" s="79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">
      <c r="A1098" s="79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">
      <c r="A1099" s="79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">
      <c r="A1100" s="79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">
      <c r="A1101" s="79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">
      <c r="A1102" s="79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">
      <c r="A1103" s="79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">
      <c r="A1104" s="79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">
      <c r="A1105" s="79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">
      <c r="A1106" s="79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">
      <c r="A1107" s="79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">
      <c r="A1108" s="79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">
      <c r="A1109" s="79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">
      <c r="A1110" s="79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">
      <c r="A1111" s="79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">
      <c r="A1112" s="79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">
      <c r="A1113" s="79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">
      <c r="A1114" s="79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">
      <c r="A1115" s="79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">
      <c r="A1116" s="79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">
      <c r="A1117" s="79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">
      <c r="A1118" s="79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">
      <c r="A1119" s="79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">
      <c r="A1120" s="79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">
      <c r="A1121" s="79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">
      <c r="A1122" s="79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">
      <c r="A1123" s="79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">
      <c r="A1124" s="79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">
      <c r="A1125" s="79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">
      <c r="A1126" s="79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">
      <c r="A1127" s="79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">
      <c r="A1128" s="79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">
      <c r="A1129" s="79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">
      <c r="A1130" s="79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">
      <c r="A1131" s="79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">
      <c r="A1132" s="79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">
      <c r="A1133" s="79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">
      <c r="A1134" s="79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">
      <c r="A1135" s="79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">
      <c r="A1136" s="79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">
      <c r="A1137" s="79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">
      <c r="A1138" s="79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">
      <c r="A1139" s="79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">
      <c r="A1140" s="79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">
      <c r="A1141" s="79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">
      <c r="A1142" s="79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">
      <c r="A1143" s="79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">
      <c r="A1144" s="79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">
      <c r="A1145" s="79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">
      <c r="A1146" s="79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">
      <c r="A1147" s="79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">
      <c r="A1148" s="79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">
      <c r="A1149" s="79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">
      <c r="A1150" s="79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">
      <c r="A1151" s="79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">
      <c r="A1152" s="79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">
      <c r="A1153" s="79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">
      <c r="A1154" s="79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">
      <c r="A1155" s="79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">
      <c r="A1156" s="79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">
      <c r="A1157" s="79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">
      <c r="A1158" s="79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">
      <c r="A1159" s="79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">
      <c r="A1160" s="79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">
      <c r="A1161" s="79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">
      <c r="A1162" s="79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">
      <c r="A1163" s="79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">
      <c r="A1164" s="79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">
      <c r="A1165" s="79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">
      <c r="A1166" s="79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">
      <c r="A1167" s="79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">
      <c r="A1168" s="79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">
      <c r="A1169" s="79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">
      <c r="A1170" s="79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">
      <c r="A1171" s="79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">
      <c r="A1172" s="79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">
      <c r="A1173" s="79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">
      <c r="A1174" s="79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">
      <c r="A1175" s="79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">
      <c r="A1176" s="79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">
      <c r="A1177" s="79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">
      <c r="A1178" s="79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">
      <c r="A1179" s="79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">
      <c r="A1180" s="79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">
      <c r="A1181" s="79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">
      <c r="A1182" s="79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">
      <c r="A1183" s="79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">
      <c r="A1184" s="79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">
      <c r="A1185" s="79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">
      <c r="A1186" s="79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">
      <c r="A1187" s="79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">
      <c r="A1188" s="79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">
      <c r="A1189" s="79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">
      <c r="A1190" s="79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">
      <c r="A1191" s="79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">
      <c r="A1192" s="79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">
      <c r="A1193" s="79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">
      <c r="A1194" s="79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">
      <c r="A1195" s="79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">
      <c r="A1196" s="79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">
      <c r="A1197" s="79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">
      <c r="A1198" s="79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">
      <c r="A1199" s="79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">
      <c r="A1200" s="79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">
      <c r="A1201" s="79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">
      <c r="A1202" s="79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">
      <c r="A1203" s="79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">
      <c r="A1204" s="79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">
      <c r="A1205" s="79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">
      <c r="A1206" s="79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">
      <c r="A1207" s="79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">
      <c r="A1208" s="79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">
      <c r="A1209" s="79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">
      <c r="A1210" s="79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">
      <c r="A1211" s="79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">
      <c r="A1212" s="79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">
      <c r="A1213" s="79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">
      <c r="A1214" s="79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">
      <c r="A1215" s="79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">
      <c r="A1216" s="79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">
      <c r="A1217" s="79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">
      <c r="A1218" s="79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">
      <c r="A1219" s="79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">
      <c r="A1220" s="79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">
      <c r="A1221" s="79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">
      <c r="A1222" s="79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">
      <c r="A1223" s="79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">
      <c r="A1224" s="79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">
      <c r="A1225" s="79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">
      <c r="A1226" s="79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">
      <c r="A1227" s="79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">
      <c r="A1228" s="79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">
      <c r="A1229" s="79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">
      <c r="A1230" s="79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">
      <c r="A1231" s="79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">
      <c r="A1232" s="79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">
      <c r="A1233" s="79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">
      <c r="A1234" s="79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">
      <c r="A1235" s="79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">
      <c r="A1236" s="79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">
      <c r="A1237" s="79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">
      <c r="A1238" s="79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">
      <c r="A1239" s="79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">
      <c r="A1240" s="79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">
      <c r="A1241" s="79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">
      <c r="A1242" s="79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">
      <c r="A1243" s="79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">
      <c r="A1244" s="79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">
      <c r="A1245" s="79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">
      <c r="A1246" s="79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">
      <c r="A1247" s="79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">
      <c r="A1248" s="79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">
      <c r="A1249" s="79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">
      <c r="A1250" s="79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">
      <c r="A1251" s="79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">
      <c r="A1252" s="79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">
      <c r="A1253" s="79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">
      <c r="A1254" s="79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">
      <c r="A1255" s="79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">
      <c r="A1256" s="79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">
      <c r="A1257" s="79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">
      <c r="A1258" s="79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">
      <c r="A1259" s="79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">
      <c r="A1260" s="79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">
      <c r="A1261" s="79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">
      <c r="A1262" s="79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">
      <c r="A1263" s="79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">
      <c r="A1264" s="79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">
      <c r="A1265" s="79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">
      <c r="A1266" s="79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">
      <c r="A1267" s="79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">
      <c r="A1268" s="79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">
      <c r="A1269" s="79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">
      <c r="A1270" s="79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">
      <c r="A1271" s="79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">
      <c r="A1272" s="79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">
      <c r="A1273" s="79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">
      <c r="A1274" s="79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">
      <c r="A1275" s="79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">
      <c r="A1276" s="79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">
      <c r="A1277" s="79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">
      <c r="A1278" s="79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">
      <c r="A1279" s="79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">
      <c r="A1280" s="79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">
      <c r="A1281" s="79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">
      <c r="A1282" s="79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">
      <c r="A1283" s="79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">
      <c r="A1284" s="79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">
      <c r="A1285" s="79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">
      <c r="A1286" s="79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">
      <c r="A1287" s="79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">
      <c r="A1288" s="79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">
      <c r="A1289" s="79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">
      <c r="A1290" s="79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">
      <c r="A1291" s="79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">
      <c r="A1292" s="79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">
      <c r="A1293" s="79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">
      <c r="A1294" s="79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">
      <c r="A1295" s="79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">
      <c r="A1296" s="79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">
      <c r="A1297" s="79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">
      <c r="A1298" s="79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">
      <c r="A1299" s="79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">
      <c r="A1300" s="79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">
      <c r="A1301" s="79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">
      <c r="A1302" s="79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">
      <c r="A1303" s="79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">
      <c r="A1304" s="79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">
      <c r="A1305" s="79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">
      <c r="A1306" s="79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">
      <c r="A1307" s="79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">
      <c r="A1308" s="79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">
      <c r="A1309" s="79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">
      <c r="A1310" s="79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">
      <c r="A1311" s="79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">
      <c r="A1312" s="79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">
      <c r="A1313" s="79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">
      <c r="A1314" s="79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">
      <c r="A1315" s="79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">
      <c r="A1316" s="79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">
      <c r="A1317" s="79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">
      <c r="A1318" s="79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">
      <c r="A1319" s="79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">
      <c r="A1320" s="79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">
      <c r="A1321" s="79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">
      <c r="A1322" s="79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">
      <c r="A1323" s="79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">
      <c r="A1324" s="79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">
      <c r="A1325" s="79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">
      <c r="A1326" s="79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">
      <c r="A1327" s="79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">
      <c r="A1328" s="79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">
      <c r="A1329" s="79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">
      <c r="A1330" s="79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">
      <c r="A1331" s="79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">
      <c r="A1332" s="79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">
      <c r="A1333" s="79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">
      <c r="A1334" s="79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">
      <c r="A1335" s="79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">
      <c r="A1336" s="79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">
      <c r="A1337" s="79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">
      <c r="A1338" s="79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">
      <c r="A1339" s="79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">
      <c r="A1340" s="79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">
      <c r="A1341" s="79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">
      <c r="A1342" s="79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">
      <c r="A1343" s="79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">
      <c r="A1344" s="79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">
      <c r="A1345" s="79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">
      <c r="A1346" s="79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">
      <c r="A1347" s="79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">
      <c r="A1348" s="79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">
      <c r="A1349" s="79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">
      <c r="A1350" s="79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">
      <c r="A1351" s="79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">
      <c r="A1352" s="79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">
      <c r="A1353" s="79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">
      <c r="A1354" s="79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">
      <c r="A1355" s="79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">
      <c r="A1356" s="79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">
      <c r="A1357" s="79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">
      <c r="A1358" s="79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">
      <c r="A1359" s="79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">
      <c r="A1360" s="79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">
      <c r="A1361" s="79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">
      <c r="A1362" s="79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">
      <c r="A1363" s="79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">
      <c r="A1364" s="79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">
      <c r="A1365" s="79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">
      <c r="A1366" s="79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">
      <c r="A1367" s="79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">
      <c r="A1368" s="79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">
      <c r="A1369" s="79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">
      <c r="A1370" s="79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">
      <c r="A1371" s="79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">
      <c r="A1372" s="79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">
      <c r="A1373" s="79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">
      <c r="A1374" s="79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">
      <c r="A1375" s="79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">
      <c r="A1376" s="79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">
      <c r="A1377" s="79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">
      <c r="A1378" s="79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">
      <c r="A1379" s="79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">
      <c r="A1380" s="79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">
      <c r="A1381" s="79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">
      <c r="A1382" s="79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">
      <c r="A1383" s="79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">
      <c r="A1384" s="79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">
      <c r="A1385" s="79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">
      <c r="A1386" s="79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">
      <c r="A1387" s="79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">
      <c r="A1388" s="79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">
      <c r="A1389" s="79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">
      <c r="A1390" s="79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">
      <c r="A1391" s="79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">
      <c r="A1392" s="79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">
      <c r="A1393" s="79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">
      <c r="A1394" s="79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">
      <c r="A1395" s="79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">
      <c r="A1396" s="79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">
      <c r="A1397" s="79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">
      <c r="A1398" s="79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">
      <c r="A1399" s="79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">
      <c r="A1400" s="79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">
      <c r="A1401" s="79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">
      <c r="A1402" s="79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">
      <c r="A1403" s="79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">
      <c r="A1404" s="79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">
      <c r="A1405" s="79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">
      <c r="A1406" s="79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">
      <c r="A1407" s="79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">
      <c r="A1408" s="79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">
      <c r="A1409" s="79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">
      <c r="A1410" s="79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">
      <c r="A1411" s="79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">
      <c r="A1412" s="79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">
      <c r="A1413" s="79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">
      <c r="A1414" s="79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">
      <c r="A1415" s="79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">
      <c r="A1416" s="79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">
      <c r="A1417" s="79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">
      <c r="A1418" s="79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">
      <c r="A1419" s="79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">
      <c r="A1420" s="79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">
      <c r="A1421" s="79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">
      <c r="A1422" s="79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">
      <c r="A1423" s="79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">
      <c r="A1424" s="79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">
      <c r="A1425" s="79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">
      <c r="A1426" s="79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">
      <c r="A1427" s="79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">
      <c r="A1428" s="79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">
      <c r="A1429" s="79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">
      <c r="A1430" s="79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">
      <c r="A1431" s="79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">
      <c r="A1432" s="79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">
      <c r="A1433" s="79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">
      <c r="A1434" s="79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">
      <c r="A1435" s="79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">
      <c r="A1436" s="79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">
      <c r="A1437" s="79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">
      <c r="A1438" s="79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">
      <c r="A1439" s="79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">
      <c r="A1440" s="79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">
      <c r="A1441" s="79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">
      <c r="A1442" s="79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">
      <c r="A1443" s="79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">
      <c r="A1444" s="79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">
      <c r="A1445" s="79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">
      <c r="A1446" s="79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">
      <c r="A1447" s="79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">
      <c r="A1448" s="79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">
      <c r="A1449" s="79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">
      <c r="A1450" s="79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">
      <c r="A1451" s="79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">
      <c r="A1452" s="79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">
      <c r="A1453" s="79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">
      <c r="A1454" s="79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">
      <c r="A1455" s="79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">
      <c r="A1456" s="79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">
      <c r="A1457" s="79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">
      <c r="A1458" s="79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">
      <c r="A1459" s="79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">
      <c r="A1460" s="79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">
      <c r="A1461" s="79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">
      <c r="A1462" s="79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">
      <c r="A1463" s="79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">
      <c r="A1464" s="79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">
      <c r="A1465" s="79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">
      <c r="A1466" s="79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">
      <c r="A1467" s="79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">
      <c r="A1468" s="79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">
      <c r="A1469" s="79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">
      <c r="A1470" s="79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">
      <c r="A1471" s="79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">
      <c r="A1472" s="79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">
      <c r="A1473" s="79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">
      <c r="A1474" s="79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">
      <c r="A1475" s="79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">
      <c r="A1476" s="79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">
      <c r="A1477" s="79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">
      <c r="A1478" s="79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">
      <c r="A1479" s="79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">
      <c r="A1480" s="79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">
      <c r="A1481" s="79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">
      <c r="A1482" s="79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">
      <c r="A1483" s="79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">
      <c r="A1484" s="79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">
      <c r="A1485" s="79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">
      <c r="A1486" s="79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">
      <c r="A1487" s="79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">
      <c r="A1488" s="79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">
      <c r="A1489" s="79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">
      <c r="A1490" s="79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">
      <c r="A1491" s="79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">
      <c r="A1492" s="79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">
      <c r="A1493" s="79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">
      <c r="A1494" s="79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">
      <c r="A1495" s="79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">
      <c r="A1496" s="79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">
      <c r="A1497" s="79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">
      <c r="A1498" s="79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">
      <c r="A1499" s="79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">
      <c r="A1500" s="79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">
      <c r="A1501" s="79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">
      <c r="A1502" s="79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">
      <c r="A1503" s="79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">
      <c r="A1504" s="79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">
      <c r="A1505" s="79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">
      <c r="A1506" s="79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">
      <c r="A1507" s="79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">
      <c r="A1508" s="79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">
      <c r="A1509" s="79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">
      <c r="A1510" s="79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">
      <c r="A1511" s="79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">
      <c r="A1512" s="79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">
      <c r="A1513" s="79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">
      <c r="A1514" s="79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">
      <c r="A1515" s="79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">
      <c r="A1516" s="79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">
      <c r="A1517" s="79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">
      <c r="A1518" s="79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">
      <c r="A1519" s="79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">
      <c r="A1520" s="79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">
      <c r="A1521" s="79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">
      <c r="A1522" s="79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">
      <c r="A1523" s="79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">
      <c r="A1524" s="79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">
      <c r="A1525" s="79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">
      <c r="A1526" s="79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">
      <c r="A1527" s="79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">
      <c r="A1528" s="79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">
      <c r="A1529" s="79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">
      <c r="A1530" s="79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">
      <c r="A1531" s="79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">
      <c r="A1532" s="79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">
      <c r="A1533" s="79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">
      <c r="A1534" s="79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">
      <c r="A1535" s="79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">
      <c r="A1536" s="79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">
      <c r="A1537" s="79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">
      <c r="A1538" s="79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">
      <c r="A1539" s="79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">
      <c r="A1540" s="79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">
      <c r="A1541" s="79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">
      <c r="A1542" s="79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">
      <c r="A1543" s="79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">
      <c r="A1544" s="79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">
      <c r="A1545" s="79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">
      <c r="A1546" s="79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">
      <c r="A1547" s="79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">
      <c r="A1548" s="79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">
      <c r="A1549" s="79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">
      <c r="A1550" s="79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">
      <c r="A1551" s="79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">
      <c r="A1552" s="79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">
      <c r="A1553" s="79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">
      <c r="A1554" s="79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">
      <c r="A1555" s="79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">
      <c r="A1556" s="79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">
      <c r="A1557" s="79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">
      <c r="A1558" s="79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">
      <c r="A1559" s="79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">
      <c r="A1560" s="79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">
      <c r="A1561" s="79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">
      <c r="A1562" s="79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">
      <c r="A1563" s="79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">
      <c r="A1564" s="79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">
      <c r="A1565" s="79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">
      <c r="A1566" s="79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">
      <c r="A1567" s="79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">
      <c r="A1568" s="79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">
      <c r="A1569" s="79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">
      <c r="A1570" s="79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">
      <c r="A1571" s="79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">
      <c r="A1572" s="79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">
      <c r="A1573" s="79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">
      <c r="A1574" s="79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">
      <c r="A1575" s="79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">
      <c r="A1576" s="79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">
      <c r="A1577" s="79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">
      <c r="A1578" s="79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">
      <c r="A1579" s="79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">
      <c r="A1580" s="79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">
      <c r="A1581" s="79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">
      <c r="A1582" s="79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">
      <c r="A1583" s="79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">
      <c r="A1584" s="79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">
      <c r="A1585" s="79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">
      <c r="A1586" s="79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">
      <c r="A1587" s="79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">
      <c r="A1588" s="79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">
      <c r="A1589" s="79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">
      <c r="A1590" s="79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">
      <c r="A1591" s="79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">
      <c r="A1592" s="79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">
      <c r="A1593" s="79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">
      <c r="A1594" s="79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">
      <c r="A1595" s="79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">
      <c r="A1596" s="79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">
      <c r="A1597" s="79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">
      <c r="A1598" s="79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">
      <c r="A1599" s="79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">
      <c r="A1600" s="79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">
      <c r="A1601" s="79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">
      <c r="A1602" s="79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">
      <c r="A1603" s="79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">
      <c r="A1604" s="79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">
      <c r="A1605" s="79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">
      <c r="A1606" s="79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">
      <c r="A1607" s="79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">
      <c r="A1608" s="79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">
      <c r="A1609" s="79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">
      <c r="A1610" s="79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">
      <c r="A1611" s="79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">
      <c r="A1612" s="79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">
      <c r="A1613" s="79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">
      <c r="A1614" s="79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">
      <c r="A1615" s="79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">
      <c r="A1616" s="79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">
      <c r="A1617" s="79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">
      <c r="A1618" s="79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">
      <c r="A1619" s="79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">
      <c r="A1620" s="79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">
      <c r="A1621" s="79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">
      <c r="A1622" s="79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">
      <c r="A1623" s="79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">
      <c r="A1624" s="79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">
      <c r="A1625" s="79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">
      <c r="A1626" s="79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">
      <c r="A1627" s="79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">
      <c r="A1628" s="79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">
      <c r="A1629" s="79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">
      <c r="A1630" s="79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">
      <c r="A1631" s="79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">
      <c r="A1632" s="79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">
      <c r="A1633" s="79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">
      <c r="A1634" s="79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">
      <c r="A1635" s="79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">
      <c r="A1636" s="79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">
      <c r="A1637" s="79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">
      <c r="A1638" s="79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">
      <c r="A1639" s="79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">
      <c r="A1640" s="79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">
      <c r="A1641" s="79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">
      <c r="A1642" s="79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">
      <c r="A1643" s="79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">
      <c r="A1644" s="79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">
      <c r="A1645" s="79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">
      <c r="A1646" s="79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">
      <c r="A1647" s="79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">
      <c r="A1648" s="79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">
      <c r="A1649" s="79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">
      <c r="A1650" s="79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">
      <c r="A1651" s="79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">
      <c r="A1652" s="79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">
      <c r="A1653" s="79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">
      <c r="A1654" s="79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">
      <c r="A1655" s="79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">
      <c r="A1656" s="79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">
      <c r="A1657" s="79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">
      <c r="A1658" s="79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">
      <c r="A1659" s="79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">
      <c r="A1660" s="79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">
      <c r="A1661" s="79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">
      <c r="A1662" s="79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">
      <c r="A1663" s="79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">
      <c r="A1664" s="79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">
      <c r="A1665" s="79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">
      <c r="A1666" s="79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">
      <c r="A1667" s="79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">
      <c r="A1668" s="79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">
      <c r="A1669" s="79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">
      <c r="A1670" s="79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">
      <c r="A1671" s="79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">
      <c r="A1672" s="79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">
      <c r="A1673" s="79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">
      <c r="A1674" s="79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">
      <c r="A1675" s="79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">
      <c r="A1676" s="79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">
      <c r="A1677" s="79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">
      <c r="A1678" s="79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">
      <c r="A1679" s="79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">
      <c r="A1680" s="79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">
      <c r="A1681" s="79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">
      <c r="A1682" s="79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">
      <c r="A1683" s="79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">
      <c r="A1684" s="79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">
      <c r="A1685" s="79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">
      <c r="A1686" s="79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">
      <c r="A1687" s="79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">
      <c r="A1688" s="79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">
      <c r="A1689" s="79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">
      <c r="A1690" s="79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">
      <c r="A1691" s="79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">
      <c r="A1692" s="79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">
      <c r="A1693" s="79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">
      <c r="A1694" s="79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">
      <c r="A1695" s="79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">
      <c r="A1696" s="79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">
      <c r="A1697" s="79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">
      <c r="A1698" s="79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">
      <c r="A1699" s="79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">
      <c r="A1700" s="79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">
      <c r="A1701" s="79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">
      <c r="A1702" s="79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">
      <c r="A1703" s="79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">
      <c r="A1704" s="79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">
      <c r="A1705" s="79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">
      <c r="A1706" s="79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">
      <c r="A1707" s="79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">
      <c r="A1708" s="79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">
      <c r="A1709" s="79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">
      <c r="A1710" s="79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">
      <c r="A1711" s="79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">
      <c r="A1712" s="79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">
      <c r="A1713" s="79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">
      <c r="A1714" s="79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">
      <c r="A1715" s="79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">
      <c r="A1716" s="79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">
      <c r="A1717" s="79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">
      <c r="A1718" s="79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">
      <c r="A1719" s="79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">
      <c r="A1720" s="79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">
      <c r="A1721" s="79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">
      <c r="A1722" s="79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">
      <c r="A1723" s="79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">
      <c r="A1724" s="79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">
      <c r="A1725" s="79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">
      <c r="A1726" s="79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">
      <c r="A1727" s="79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">
      <c r="A1728" s="79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">
      <c r="A1729" s="79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">
      <c r="A1730" s="79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">
      <c r="A1731" s="79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">
      <c r="A1732" s="79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">
      <c r="A1733" s="79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">
      <c r="A1734" s="79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">
      <c r="A1735" s="79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">
      <c r="A1736" s="79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">
      <c r="A1737" s="79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">
      <c r="A1738" s="79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">
      <c r="A1739" s="79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">
      <c r="A1740" s="79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">
      <c r="A1741" s="79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">
      <c r="A1742" s="79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">
      <c r="A1743" s="79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">
      <c r="A1744" s="79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">
      <c r="A1745" s="79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">
      <c r="A1746" s="79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">
      <c r="A1747" s="79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">
      <c r="A1748" s="79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">
      <c r="A1749" s="79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">
      <c r="A1750" s="79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">
      <c r="A1751" s="79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">
      <c r="A1752" s="79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">
      <c r="A1753" s="79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">
      <c r="A1754" s="79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">
      <c r="A1755" s="79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">
      <c r="A1756" s="79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">
      <c r="A1757" s="79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">
      <c r="A1758" s="79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">
      <c r="A1759" s="79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">
      <c r="A1760" s="79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">
      <c r="A1761" s="79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">
      <c r="A1762" s="79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">
      <c r="A1763" s="79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">
      <c r="A1764" s="79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">
      <c r="A1765" s="79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">
      <c r="A1766" s="79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">
      <c r="A1767" s="79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">
      <c r="A1768" s="79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">
      <c r="A1769" s="79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">
      <c r="A1770" s="79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">
      <c r="A1771" s="79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">
      <c r="A1772" s="79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">
      <c r="A1773" s="79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">
      <c r="A1774" s="79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">
      <c r="A1775" s="79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">
      <c r="A1776" s="79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">
      <c r="A1777" s="79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">
      <c r="A1778" s="79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">
      <c r="A1779" s="79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">
      <c r="A1780" s="79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">
      <c r="A1781" s="79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">
      <c r="A1782" s="79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">
      <c r="A1783" s="79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">
      <c r="A1784" s="79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">
      <c r="A1785" s="79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">
      <c r="A1786" s="79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">
      <c r="A1787" s="79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">
      <c r="A1788" s="79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">
      <c r="A1789" s="79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">
      <c r="A1790" s="79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">
      <c r="A1791" s="79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">
      <c r="A1792" s="79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">
      <c r="A1793" s="79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">
      <c r="A1794" s="79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">
      <c r="A1795" s="79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">
      <c r="A1796" s="79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">
      <c r="A1797" s="79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">
      <c r="A1798" s="79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">
      <c r="A1799" s="79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">
      <c r="A1800" s="79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">
      <c r="A1801" s="79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">
      <c r="A1802" s="79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">
      <c r="A1803" s="79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">
      <c r="A1804" s="79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">
      <c r="A1805" s="79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">
      <c r="A1806" s="79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">
      <c r="A1807" s="79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">
      <c r="A1808" s="79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">
      <c r="A1809" s="79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">
      <c r="A1810" s="79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">
      <c r="A1811" s="79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">
      <c r="A1812" s="79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">
      <c r="A1813" s="79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">
      <c r="A1814" s="79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">
      <c r="A1815" s="79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">
      <c r="A1816" s="79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">
      <c r="A1817" s="79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">
      <c r="A1818" s="79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">
      <c r="A1819" s="79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">
      <c r="A1820" s="79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">
      <c r="A1821" s="79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">
      <c r="A1822" s="79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">
      <c r="A1823" s="79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">
      <c r="A1824" s="79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">
      <c r="A1825" s="79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">
      <c r="A1826" s="79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">
      <c r="A1827" s="79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">
      <c r="A1828" s="79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">
      <c r="A1829" s="79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">
      <c r="A1830" s="79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">
      <c r="A1831" s="79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">
      <c r="A1832" s="79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">
      <c r="A1833" s="79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">
      <c r="A1834" s="79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">
      <c r="A1835" s="79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">
      <c r="A1836" s="79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">
      <c r="A1837" s="79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">
      <c r="A1838" s="79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">
      <c r="A1839" s="79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">
      <c r="A1840" s="79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">
      <c r="A1841" s="79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">
      <c r="A1842" s="79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">
      <c r="A1843" s="79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">
      <c r="A1844" s="79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">
      <c r="A1845" s="79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">
      <c r="A1846" s="79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">
      <c r="A1847" s="79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">
      <c r="A1848" s="79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">
      <c r="A1849" s="79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">
      <c r="A1850" s="79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">
      <c r="A1851" s="79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">
      <c r="A1852" s="79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">
      <c r="A1853" s="79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">
      <c r="A1854" s="79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">
      <c r="A1855" s="79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">
      <c r="A1856" s="79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">
      <c r="A1857" s="79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">
      <c r="A1858" s="79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">
      <c r="A1859" s="79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">
      <c r="A1860" s="79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">
      <c r="A1861" s="79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">
      <c r="A1862" s="79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">
      <c r="A1863" s="79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">
      <c r="A1864" s="79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">
      <c r="A1865" s="79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">
      <c r="A1866" s="79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">
      <c r="A1867" s="79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">
      <c r="A1868" s="79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">
      <c r="A1869" s="79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">
      <c r="A1870" s="79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">
      <c r="A1871" s="79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">
      <c r="A1872" s="79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">
      <c r="A1873" s="79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">
      <c r="A1874" s="79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">
      <c r="A1875" s="79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">
      <c r="A1876" s="79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">
      <c r="A1877" s="79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">
      <c r="A1878" s="79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">
      <c r="A1879" s="79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">
      <c r="A1880" s="79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">
      <c r="A1881" s="79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">
      <c r="A1882" s="79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">
      <c r="A1883" s="79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">
      <c r="A1884" s="79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">
      <c r="A1885" s="79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">
      <c r="A1886" s="79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">
      <c r="A1887" s="79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">
      <c r="A1888" s="79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">
      <c r="A1889" s="79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">
      <c r="A1890" s="79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">
      <c r="A1891" s="79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">
      <c r="A1892" s="79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">
      <c r="A1893" s="79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">
      <c r="A1894" s="79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">
      <c r="A1895" s="79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">
      <c r="A1896" s="79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">
      <c r="A1897" s="79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">
      <c r="A1898" s="79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">
      <c r="A1899" s="79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">
      <c r="A1900" s="79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">
      <c r="A1901" s="79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">
      <c r="A1902" s="79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">
      <c r="A1903" s="79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">
      <c r="A1904" s="79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">
      <c r="A1905" s="79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">
      <c r="A1906" s="79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">
      <c r="A1907" s="79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">
      <c r="A1908" s="79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">
      <c r="A1909" s="79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">
      <c r="A1910" s="79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">
      <c r="A1911" s="79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">
      <c r="A1912" s="79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">
      <c r="A1913" s="79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">
      <c r="A1914" s="79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">
      <c r="A1915" s="79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">
      <c r="A1916" s="79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">
      <c r="A1917" s="79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">
      <c r="A1918" s="79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">
      <c r="A1919" s="79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">
      <c r="A1920" s="79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">
      <c r="A1921" s="79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">
      <c r="A1922" s="79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">
      <c r="A1923" s="79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">
      <c r="A1924" s="79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">
      <c r="A1925" s="79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">
      <c r="A1926" s="79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">
      <c r="A1927" s="79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">
      <c r="A1928" s="79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">
      <c r="A1929" s="79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">
      <c r="A1930" s="79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">
      <c r="A1931" s="79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">
      <c r="A1932" s="79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">
      <c r="A1933" s="79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">
      <c r="A1934" s="79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">
      <c r="A1935" s="79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">
      <c r="A1936" s="79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">
      <c r="A1937" s="79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">
      <c r="A1938" s="79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">
      <c r="A1939" s="79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">
      <c r="A1940" s="79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">
      <c r="A1941" s="79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">
      <c r="A1942" s="79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">
      <c r="A1943" s="79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">
      <c r="A1944" s="79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">
      <c r="A1945" s="79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">
      <c r="A1946" s="79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">
      <c r="A1947" s="79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">
      <c r="A1948" s="79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">
      <c r="A1949" s="79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">
      <c r="A1950" s="79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">
      <c r="A1951" s="79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">
      <c r="A1952" s="79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">
      <c r="A1953" s="79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">
      <c r="A1954" s="79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">
      <c r="A1955" s="79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">
      <c r="A1956" s="79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">
      <c r="A1957" s="79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">
      <c r="A1958" s="79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">
      <c r="A1959" s="79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">
      <c r="A1960" s="79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">
      <c r="A1961" s="79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">
      <c r="A1962" s="79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">
      <c r="A1963" s="79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">
      <c r="A1964" s="79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">
      <c r="A1965" s="79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">
      <c r="A1966" s="79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">
      <c r="A1967" s="79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">
      <c r="A1968" s="79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">
      <c r="A1969" s="79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">
      <c r="A1970" s="79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">
      <c r="A1971" s="79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">
      <c r="A1972" s="79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">
      <c r="A1973" s="79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">
      <c r="A1974" s="79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">
      <c r="A1975" s="79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">
      <c r="A1976" s="79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">
      <c r="A1977" s="79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">
      <c r="A1978" s="79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">
      <c r="A1979" s="79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">
      <c r="A1980" s="79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">
      <c r="A1981" s="79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">
      <c r="A1982" s="79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">
      <c r="A1983" s="79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">
      <c r="A1984" s="79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">
      <c r="A1985" s="79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6" tint="0.39997558519241921"/>
  </sheetPr>
  <dimension ref="A1:W125"/>
  <sheetViews>
    <sheetView tabSelected="1" topLeftCell="B1" workbookViewId="0">
      <selection activeCell="Q3" sqref="Q3"/>
    </sheetView>
  </sheetViews>
  <sheetFormatPr defaultColWidth="8.77734375" defaultRowHeight="14.4" x14ac:dyDescent="0.3"/>
  <cols>
    <col min="1" max="1" width="17.6640625" customWidth="1"/>
    <col min="2" max="3" width="9.77734375" style="78" customWidth="1"/>
    <col min="6" max="6" width="10" customWidth="1"/>
    <col min="9" max="9" width="13.44140625" customWidth="1"/>
  </cols>
  <sheetData>
    <row r="1" spans="1:23" x14ac:dyDescent="0.3">
      <c r="A1" s="1" t="s">
        <v>17</v>
      </c>
      <c r="B1" s="77" t="s">
        <v>172</v>
      </c>
      <c r="C1" s="77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167</v>
      </c>
      <c r="L1" s="1" t="s">
        <v>181</v>
      </c>
      <c r="M1" s="3" t="s">
        <v>188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194</v>
      </c>
      <c r="S1" s="3" t="s">
        <v>247</v>
      </c>
      <c r="T1" s="3" t="s">
        <v>248</v>
      </c>
      <c r="U1" s="3" t="s">
        <v>249</v>
      </c>
      <c r="V1" s="3" t="s">
        <v>250</v>
      </c>
      <c r="W1" s="3" t="s">
        <v>251</v>
      </c>
    </row>
    <row r="2" spans="1:23" x14ac:dyDescent="0.3">
      <c r="A2" s="1" t="s">
        <v>207</v>
      </c>
      <c r="B2" s="78">
        <v>43891</v>
      </c>
      <c r="C2" s="78">
        <v>44256</v>
      </c>
      <c r="D2">
        <v>3</v>
      </c>
      <c r="E2">
        <v>50000</v>
      </c>
      <c r="F2">
        <v>124</v>
      </c>
      <c r="G2">
        <v>1</v>
      </c>
      <c r="H2">
        <v>0.2</v>
      </c>
      <c r="I2">
        <v>1.2</v>
      </c>
      <c r="J2">
        <v>5</v>
      </c>
      <c r="K2">
        <v>0.06</v>
      </c>
      <c r="L2">
        <v>0.6</v>
      </c>
      <c r="M2">
        <v>0.1</v>
      </c>
      <c r="N2">
        <v>10</v>
      </c>
      <c r="O2">
        <v>10</v>
      </c>
      <c r="P2">
        <v>60</v>
      </c>
      <c r="Q2">
        <v>1000</v>
      </c>
      <c r="R2">
        <v>1000</v>
      </c>
      <c r="S2">
        <v>5</v>
      </c>
      <c r="T2">
        <v>0.1</v>
      </c>
      <c r="U2">
        <v>0.7</v>
      </c>
      <c r="V2">
        <v>3</v>
      </c>
      <c r="W2">
        <v>0</v>
      </c>
    </row>
    <row r="3" spans="1:23" x14ac:dyDescent="0.3">
      <c r="A3" s="1" t="s">
        <v>20</v>
      </c>
      <c r="B3" s="78">
        <v>43891</v>
      </c>
      <c r="C3" s="78">
        <v>44105</v>
      </c>
      <c r="D3">
        <v>3</v>
      </c>
      <c r="E3">
        <v>20000</v>
      </c>
      <c r="F3">
        <v>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10</v>
      </c>
      <c r="O3">
        <v>50</v>
      </c>
      <c r="P3">
        <v>60</v>
      </c>
      <c r="Q3">
        <v>1000</v>
      </c>
      <c r="R3">
        <v>1000</v>
      </c>
      <c r="S3">
        <v>5</v>
      </c>
      <c r="T3">
        <v>1</v>
      </c>
      <c r="U3">
        <v>0.7</v>
      </c>
      <c r="V3">
        <v>3</v>
      </c>
      <c r="W3">
        <v>0</v>
      </c>
    </row>
    <row r="4" spans="1:23" x14ac:dyDescent="0.3">
      <c r="A4" s="1" t="s">
        <v>21</v>
      </c>
      <c r="B4" s="78">
        <v>43891</v>
      </c>
      <c r="C4" s="78">
        <v>44105</v>
      </c>
      <c r="D4">
        <v>3</v>
      </c>
      <c r="E4">
        <v>20000</v>
      </c>
      <c r="F4">
        <v>1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10</v>
      </c>
      <c r="O4">
        <v>50</v>
      </c>
      <c r="P4">
        <v>60</v>
      </c>
      <c r="Q4">
        <v>1000</v>
      </c>
      <c r="R4">
        <v>1000</v>
      </c>
      <c r="S4">
        <v>5</v>
      </c>
      <c r="T4">
        <v>1</v>
      </c>
      <c r="U4">
        <v>0.7</v>
      </c>
      <c r="V4">
        <v>3</v>
      </c>
      <c r="W4">
        <v>0</v>
      </c>
    </row>
    <row r="5" spans="1:23" x14ac:dyDescent="0.3">
      <c r="A5" s="1" t="s">
        <v>22</v>
      </c>
      <c r="B5" s="78">
        <v>43891</v>
      </c>
      <c r="C5" s="78">
        <v>44105</v>
      </c>
      <c r="D5">
        <v>3</v>
      </c>
      <c r="E5">
        <v>20000</v>
      </c>
      <c r="F5">
        <v>1250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10</v>
      </c>
      <c r="O5">
        <v>50</v>
      </c>
      <c r="P5">
        <v>60</v>
      </c>
      <c r="Q5">
        <v>1000</v>
      </c>
      <c r="R5">
        <v>1000</v>
      </c>
      <c r="S5">
        <v>5</v>
      </c>
      <c r="T5">
        <v>1</v>
      </c>
      <c r="U5">
        <v>0.7</v>
      </c>
      <c r="V5">
        <v>3</v>
      </c>
      <c r="W5">
        <v>0</v>
      </c>
    </row>
    <row r="6" spans="1:23" x14ac:dyDescent="0.3">
      <c r="A6" s="1" t="s">
        <v>23</v>
      </c>
      <c r="B6" s="78">
        <v>43891</v>
      </c>
      <c r="C6" s="78">
        <v>44105</v>
      </c>
      <c r="D6">
        <v>3</v>
      </c>
      <c r="E6">
        <v>20000</v>
      </c>
      <c r="F6">
        <v>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10</v>
      </c>
      <c r="O6">
        <v>50</v>
      </c>
      <c r="P6">
        <v>60</v>
      </c>
      <c r="Q6">
        <v>1000</v>
      </c>
      <c r="R6">
        <v>1000</v>
      </c>
      <c r="S6">
        <v>5</v>
      </c>
      <c r="T6">
        <v>1</v>
      </c>
      <c r="U6">
        <v>0.7</v>
      </c>
      <c r="V6">
        <v>3</v>
      </c>
      <c r="W6">
        <v>0</v>
      </c>
    </row>
    <row r="7" spans="1:23" x14ac:dyDescent="0.3">
      <c r="A7" s="1" t="s">
        <v>24</v>
      </c>
      <c r="B7" s="78">
        <v>43891</v>
      </c>
      <c r="C7" s="78">
        <v>44105</v>
      </c>
      <c r="D7">
        <v>3</v>
      </c>
      <c r="E7">
        <v>20000</v>
      </c>
      <c r="F7">
        <v>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10</v>
      </c>
      <c r="O7">
        <v>50</v>
      </c>
      <c r="P7">
        <v>60</v>
      </c>
      <c r="Q7">
        <v>1000</v>
      </c>
      <c r="R7">
        <v>1000</v>
      </c>
      <c r="S7">
        <v>5</v>
      </c>
      <c r="T7">
        <v>1</v>
      </c>
      <c r="U7">
        <v>0.7</v>
      </c>
      <c r="V7">
        <v>3</v>
      </c>
      <c r="W7">
        <v>0</v>
      </c>
    </row>
    <row r="8" spans="1:23" x14ac:dyDescent="0.3">
      <c r="A8" s="1" t="s">
        <v>25</v>
      </c>
      <c r="B8" s="78">
        <v>43891</v>
      </c>
      <c r="C8" s="78">
        <v>44105</v>
      </c>
      <c r="D8">
        <v>3</v>
      </c>
      <c r="E8">
        <v>20000</v>
      </c>
      <c r="F8">
        <v>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10</v>
      </c>
      <c r="O8">
        <v>50</v>
      </c>
      <c r="P8">
        <v>60</v>
      </c>
      <c r="Q8">
        <v>1000</v>
      </c>
      <c r="R8">
        <v>1000</v>
      </c>
      <c r="S8">
        <v>5</v>
      </c>
      <c r="T8">
        <v>1</v>
      </c>
      <c r="U8">
        <v>0.7</v>
      </c>
      <c r="V8">
        <v>3</v>
      </c>
      <c r="W8">
        <v>0</v>
      </c>
    </row>
    <row r="9" spans="1:23" x14ac:dyDescent="0.3">
      <c r="A9" s="1" t="s">
        <v>26</v>
      </c>
      <c r="B9" s="78">
        <v>43891</v>
      </c>
      <c r="C9" s="78">
        <v>44105</v>
      </c>
      <c r="D9">
        <v>3</v>
      </c>
      <c r="E9">
        <v>20000</v>
      </c>
      <c r="F9">
        <v>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10</v>
      </c>
      <c r="O9">
        <v>50</v>
      </c>
      <c r="P9">
        <v>60</v>
      </c>
      <c r="Q9">
        <v>1000</v>
      </c>
      <c r="R9">
        <v>1000</v>
      </c>
      <c r="S9">
        <v>5</v>
      </c>
      <c r="T9">
        <v>1</v>
      </c>
      <c r="U9">
        <v>0.7</v>
      </c>
      <c r="V9">
        <v>3</v>
      </c>
      <c r="W9">
        <v>0</v>
      </c>
    </row>
    <row r="10" spans="1:23" x14ac:dyDescent="0.3">
      <c r="A10" s="1" t="s">
        <v>27</v>
      </c>
      <c r="B10" s="78">
        <v>43891</v>
      </c>
      <c r="C10" s="78">
        <v>44105</v>
      </c>
      <c r="D10">
        <v>3</v>
      </c>
      <c r="E10">
        <v>20000</v>
      </c>
      <c r="F10">
        <v>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10</v>
      </c>
      <c r="O10">
        <v>50</v>
      </c>
      <c r="P10">
        <v>60</v>
      </c>
      <c r="Q10">
        <v>1000</v>
      </c>
      <c r="R10">
        <v>1000</v>
      </c>
      <c r="S10">
        <v>5</v>
      </c>
      <c r="T10">
        <v>1</v>
      </c>
      <c r="U10">
        <v>0.7</v>
      </c>
      <c r="V10">
        <v>3</v>
      </c>
      <c r="W10">
        <v>0</v>
      </c>
    </row>
    <row r="11" spans="1:23" x14ac:dyDescent="0.3">
      <c r="A11" s="1" t="s">
        <v>28</v>
      </c>
      <c r="B11" s="78">
        <v>43891</v>
      </c>
      <c r="C11" s="78">
        <v>44105</v>
      </c>
      <c r="D11">
        <v>3</v>
      </c>
      <c r="E11">
        <v>20000</v>
      </c>
      <c r="F11">
        <v>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10</v>
      </c>
      <c r="O11">
        <v>50</v>
      </c>
      <c r="P11">
        <v>60</v>
      </c>
      <c r="Q11">
        <v>1000</v>
      </c>
      <c r="R11">
        <v>1000</v>
      </c>
      <c r="S11">
        <v>5</v>
      </c>
      <c r="T11">
        <v>1</v>
      </c>
      <c r="U11">
        <v>0.7</v>
      </c>
      <c r="V11">
        <v>3</v>
      </c>
      <c r="W11">
        <v>0</v>
      </c>
    </row>
    <row r="12" spans="1:23" x14ac:dyDescent="0.3">
      <c r="A12" s="1" t="s">
        <v>29</v>
      </c>
      <c r="B12" s="78">
        <v>43891</v>
      </c>
      <c r="C12" s="78">
        <v>44105</v>
      </c>
      <c r="D12">
        <v>3</v>
      </c>
      <c r="E12">
        <v>20000</v>
      </c>
      <c r="F12">
        <v>1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10</v>
      </c>
      <c r="O12">
        <v>50</v>
      </c>
      <c r="P12">
        <v>60</v>
      </c>
      <c r="Q12">
        <v>1000</v>
      </c>
      <c r="R12">
        <v>1000</v>
      </c>
      <c r="S12">
        <v>5</v>
      </c>
      <c r="T12">
        <v>1</v>
      </c>
      <c r="U12">
        <v>0.7</v>
      </c>
      <c r="V12">
        <v>3</v>
      </c>
      <c r="W12">
        <v>0</v>
      </c>
    </row>
    <row r="13" spans="1:23" x14ac:dyDescent="0.3">
      <c r="A13" s="1" t="s">
        <v>30</v>
      </c>
      <c r="B13" s="78">
        <v>43891</v>
      </c>
      <c r="C13" s="78">
        <v>44105</v>
      </c>
      <c r="D13">
        <v>3</v>
      </c>
      <c r="E13">
        <v>20000</v>
      </c>
      <c r="F13">
        <v>1</v>
      </c>
      <c r="G13">
        <v>1</v>
      </c>
      <c r="H13">
        <v>0.2</v>
      </c>
      <c r="I13">
        <v>1.2</v>
      </c>
      <c r="J13">
        <v>5</v>
      </c>
      <c r="K13">
        <v>1.5E-3</v>
      </c>
      <c r="L13">
        <v>0.3</v>
      </c>
      <c r="M13">
        <v>1.6</v>
      </c>
      <c r="N13">
        <v>10</v>
      </c>
      <c r="O13">
        <v>50</v>
      </c>
      <c r="P13">
        <v>60</v>
      </c>
      <c r="Q13">
        <v>1000</v>
      </c>
      <c r="R13">
        <v>1000</v>
      </c>
      <c r="S13">
        <v>5</v>
      </c>
      <c r="T13">
        <v>1</v>
      </c>
      <c r="U13">
        <v>0.7</v>
      </c>
      <c r="V13">
        <v>3</v>
      </c>
      <c r="W13">
        <v>0</v>
      </c>
    </row>
    <row r="14" spans="1:23" x14ac:dyDescent="0.3">
      <c r="A14" s="1" t="s">
        <v>31</v>
      </c>
      <c r="B14" s="78">
        <v>43891</v>
      </c>
      <c r="C14" s="78">
        <v>44105</v>
      </c>
      <c r="D14">
        <v>3</v>
      </c>
      <c r="E14">
        <v>20000</v>
      </c>
      <c r="F14">
        <v>1</v>
      </c>
      <c r="G14">
        <v>1</v>
      </c>
      <c r="H14">
        <v>0.2</v>
      </c>
      <c r="I14">
        <v>1.2</v>
      </c>
      <c r="J14">
        <v>5</v>
      </c>
      <c r="K14">
        <v>1.5E-3</v>
      </c>
      <c r="L14">
        <v>0.3</v>
      </c>
      <c r="M14">
        <v>1.6</v>
      </c>
      <c r="N14">
        <v>10</v>
      </c>
      <c r="O14">
        <v>50</v>
      </c>
      <c r="P14">
        <v>60</v>
      </c>
      <c r="Q14">
        <v>1000</v>
      </c>
      <c r="R14">
        <v>1000</v>
      </c>
      <c r="S14">
        <v>5</v>
      </c>
      <c r="T14">
        <v>1</v>
      </c>
      <c r="U14">
        <v>0.7</v>
      </c>
      <c r="V14">
        <v>3</v>
      </c>
      <c r="W14">
        <v>0</v>
      </c>
    </row>
    <row r="15" spans="1:23" x14ac:dyDescent="0.3">
      <c r="A15" s="1" t="s">
        <v>32</v>
      </c>
      <c r="B15" s="78">
        <v>43891</v>
      </c>
      <c r="C15" s="78">
        <v>44105</v>
      </c>
      <c r="D15">
        <v>3</v>
      </c>
      <c r="E15">
        <v>20000</v>
      </c>
      <c r="F15">
        <v>1</v>
      </c>
      <c r="G15">
        <v>1</v>
      </c>
      <c r="H15">
        <v>0.2</v>
      </c>
      <c r="I15">
        <v>1.2</v>
      </c>
      <c r="J15">
        <v>5</v>
      </c>
      <c r="K15">
        <v>1.5E-3</v>
      </c>
      <c r="L15">
        <v>0.3</v>
      </c>
      <c r="M15">
        <v>1.6</v>
      </c>
      <c r="N15">
        <v>10</v>
      </c>
      <c r="O15">
        <v>50</v>
      </c>
      <c r="P15">
        <v>60</v>
      </c>
      <c r="Q15">
        <v>1000</v>
      </c>
      <c r="R15">
        <v>1000</v>
      </c>
      <c r="S15">
        <v>5</v>
      </c>
      <c r="T15">
        <v>1</v>
      </c>
      <c r="U15">
        <v>0.7</v>
      </c>
      <c r="V15">
        <v>3</v>
      </c>
      <c r="W15">
        <v>0</v>
      </c>
    </row>
    <row r="16" spans="1:23" x14ac:dyDescent="0.3">
      <c r="A16" s="1" t="s">
        <v>33</v>
      </c>
      <c r="B16" s="78">
        <v>43891</v>
      </c>
      <c r="C16" s="78">
        <v>44105</v>
      </c>
      <c r="D16">
        <v>3</v>
      </c>
      <c r="E16">
        <v>20000</v>
      </c>
      <c r="F16">
        <v>1</v>
      </c>
      <c r="G16">
        <v>1</v>
      </c>
      <c r="H16">
        <v>0.2</v>
      </c>
      <c r="I16">
        <v>1.2</v>
      </c>
      <c r="J16">
        <v>5</v>
      </c>
      <c r="K16">
        <v>1.5E-3</v>
      </c>
      <c r="L16">
        <v>0.3</v>
      </c>
      <c r="M16">
        <v>1.6</v>
      </c>
      <c r="N16">
        <v>10</v>
      </c>
      <c r="O16">
        <v>50</v>
      </c>
      <c r="P16">
        <v>60</v>
      </c>
      <c r="Q16">
        <v>1000</v>
      </c>
      <c r="R16">
        <v>1000</v>
      </c>
      <c r="S16">
        <v>5</v>
      </c>
      <c r="T16">
        <v>1</v>
      </c>
      <c r="U16">
        <v>0.7</v>
      </c>
      <c r="V16">
        <v>3</v>
      </c>
      <c r="W16">
        <v>0</v>
      </c>
    </row>
    <row r="17" spans="1:23" x14ac:dyDescent="0.3">
      <c r="A17" s="1" t="s">
        <v>34</v>
      </c>
      <c r="B17" s="78">
        <v>43891</v>
      </c>
      <c r="C17" s="78">
        <v>44105</v>
      </c>
      <c r="D17">
        <v>3</v>
      </c>
      <c r="E17">
        <v>20000</v>
      </c>
      <c r="F17">
        <v>1</v>
      </c>
      <c r="G17">
        <v>1</v>
      </c>
      <c r="H17">
        <v>0.2</v>
      </c>
      <c r="I17">
        <v>1.2</v>
      </c>
      <c r="J17">
        <v>5</v>
      </c>
      <c r="K17">
        <v>1.5E-3</v>
      </c>
      <c r="L17">
        <v>0.3</v>
      </c>
      <c r="M17">
        <v>1.6</v>
      </c>
      <c r="N17">
        <v>10</v>
      </c>
      <c r="O17">
        <v>50</v>
      </c>
      <c r="P17">
        <v>60</v>
      </c>
      <c r="Q17">
        <v>1000</v>
      </c>
      <c r="R17">
        <v>1000</v>
      </c>
      <c r="S17">
        <v>5</v>
      </c>
      <c r="T17">
        <v>1</v>
      </c>
      <c r="U17">
        <v>0.7</v>
      </c>
      <c r="V17">
        <v>3</v>
      </c>
      <c r="W17">
        <v>0</v>
      </c>
    </row>
    <row r="18" spans="1:23" x14ac:dyDescent="0.3">
      <c r="A18" s="1" t="s">
        <v>35</v>
      </c>
      <c r="B18" s="78">
        <v>43891</v>
      </c>
      <c r="C18" s="78">
        <v>44105</v>
      </c>
      <c r="D18">
        <v>3</v>
      </c>
      <c r="E18">
        <v>20000</v>
      </c>
      <c r="F18">
        <v>1</v>
      </c>
      <c r="G18">
        <v>1</v>
      </c>
      <c r="H18">
        <v>0.2</v>
      </c>
      <c r="I18">
        <v>1.2</v>
      </c>
      <c r="J18">
        <v>5</v>
      </c>
      <c r="K18">
        <v>1.5E-3</v>
      </c>
      <c r="L18">
        <v>0.3</v>
      </c>
      <c r="M18">
        <v>1.6</v>
      </c>
      <c r="N18">
        <v>10</v>
      </c>
      <c r="O18">
        <v>50</v>
      </c>
      <c r="P18">
        <v>60</v>
      </c>
      <c r="Q18">
        <v>1000</v>
      </c>
      <c r="R18">
        <v>1000</v>
      </c>
      <c r="S18">
        <v>5</v>
      </c>
      <c r="T18">
        <v>1</v>
      </c>
      <c r="U18">
        <v>0.7</v>
      </c>
      <c r="V18">
        <v>3</v>
      </c>
      <c r="W18">
        <v>0</v>
      </c>
    </row>
    <row r="19" spans="1:23" x14ac:dyDescent="0.3">
      <c r="A19" s="1" t="s">
        <v>36</v>
      </c>
      <c r="B19" s="78">
        <v>43891</v>
      </c>
      <c r="C19" s="78">
        <v>44105</v>
      </c>
      <c r="D19">
        <v>3</v>
      </c>
      <c r="E19">
        <v>20000</v>
      </c>
      <c r="F19">
        <v>1</v>
      </c>
      <c r="G19">
        <v>1</v>
      </c>
      <c r="H19">
        <v>0.2</v>
      </c>
      <c r="I19">
        <v>1.2</v>
      </c>
      <c r="J19">
        <v>5</v>
      </c>
      <c r="K19">
        <v>1.5E-3</v>
      </c>
      <c r="L19">
        <v>0.3</v>
      </c>
      <c r="M19">
        <v>1.6</v>
      </c>
      <c r="N19">
        <v>10</v>
      </c>
      <c r="O19">
        <v>50</v>
      </c>
      <c r="P19">
        <v>60</v>
      </c>
      <c r="Q19">
        <v>1000</v>
      </c>
      <c r="R19">
        <v>1000</v>
      </c>
      <c r="S19">
        <v>5</v>
      </c>
      <c r="T19">
        <v>1</v>
      </c>
      <c r="U19">
        <v>0.7</v>
      </c>
      <c r="V19">
        <v>3</v>
      </c>
      <c r="W19">
        <v>0</v>
      </c>
    </row>
    <row r="20" spans="1:23" x14ac:dyDescent="0.3">
      <c r="A20" s="1" t="s">
        <v>37</v>
      </c>
      <c r="B20" s="78">
        <v>43891</v>
      </c>
      <c r="C20" s="78">
        <v>44105</v>
      </c>
      <c r="D20">
        <v>3</v>
      </c>
      <c r="E20">
        <v>20000</v>
      </c>
      <c r="F20">
        <v>1</v>
      </c>
      <c r="G20">
        <v>1</v>
      </c>
      <c r="H20">
        <v>0.2</v>
      </c>
      <c r="I20">
        <v>1.2</v>
      </c>
      <c r="J20">
        <v>5</v>
      </c>
      <c r="K20">
        <v>1.5E-3</v>
      </c>
      <c r="L20">
        <v>0.3</v>
      </c>
      <c r="M20">
        <v>1.6</v>
      </c>
      <c r="N20">
        <v>10</v>
      </c>
      <c r="O20">
        <v>50</v>
      </c>
      <c r="P20">
        <v>60</v>
      </c>
      <c r="Q20">
        <v>1000</v>
      </c>
      <c r="R20">
        <v>1000</v>
      </c>
      <c r="S20">
        <v>5</v>
      </c>
      <c r="T20">
        <v>1</v>
      </c>
      <c r="U20">
        <v>0.7</v>
      </c>
      <c r="V20">
        <v>3</v>
      </c>
      <c r="W20">
        <v>0</v>
      </c>
    </row>
    <row r="21" spans="1:23" x14ac:dyDescent="0.3">
      <c r="A21" s="1" t="s">
        <v>38</v>
      </c>
      <c r="B21" s="78">
        <v>43891</v>
      </c>
      <c r="C21" s="78">
        <v>44105</v>
      </c>
      <c r="D21">
        <v>3</v>
      </c>
      <c r="E21">
        <v>20000</v>
      </c>
      <c r="F21">
        <v>1</v>
      </c>
      <c r="G21">
        <v>1</v>
      </c>
      <c r="H21">
        <v>0.2</v>
      </c>
      <c r="I21">
        <v>1.2</v>
      </c>
      <c r="J21">
        <v>5</v>
      </c>
      <c r="K21">
        <v>1.5E-3</v>
      </c>
      <c r="L21">
        <v>0.3</v>
      </c>
      <c r="M21">
        <v>1.6</v>
      </c>
      <c r="N21">
        <v>10</v>
      </c>
      <c r="O21">
        <v>50</v>
      </c>
      <c r="P21">
        <v>60</v>
      </c>
      <c r="Q21">
        <v>1000</v>
      </c>
      <c r="R21">
        <v>1000</v>
      </c>
      <c r="S21">
        <v>5</v>
      </c>
      <c r="T21">
        <v>1</v>
      </c>
      <c r="U21">
        <v>0.7</v>
      </c>
      <c r="V21">
        <v>3</v>
      </c>
      <c r="W21">
        <v>0</v>
      </c>
    </row>
    <row r="22" spans="1:23" x14ac:dyDescent="0.3">
      <c r="A22" s="1" t="s">
        <v>39</v>
      </c>
      <c r="B22" s="78">
        <v>43891</v>
      </c>
      <c r="C22" s="78">
        <v>44105</v>
      </c>
      <c r="D22">
        <v>3</v>
      </c>
      <c r="E22">
        <v>20000</v>
      </c>
      <c r="F22">
        <v>1</v>
      </c>
      <c r="G22">
        <v>1</v>
      </c>
      <c r="H22">
        <v>0.2</v>
      </c>
      <c r="I22">
        <v>1.2</v>
      </c>
      <c r="J22">
        <v>5</v>
      </c>
      <c r="K22">
        <v>1.5E-3</v>
      </c>
      <c r="L22">
        <v>0.3</v>
      </c>
      <c r="M22">
        <v>1.6</v>
      </c>
      <c r="N22">
        <v>10</v>
      </c>
      <c r="O22">
        <v>50</v>
      </c>
      <c r="P22">
        <v>60</v>
      </c>
      <c r="Q22">
        <v>1000</v>
      </c>
      <c r="R22">
        <v>1000</v>
      </c>
      <c r="S22">
        <v>5</v>
      </c>
      <c r="T22">
        <v>1</v>
      </c>
      <c r="U22">
        <v>0.7</v>
      </c>
      <c r="V22">
        <v>3</v>
      </c>
      <c r="W22">
        <v>0</v>
      </c>
    </row>
    <row r="23" spans="1:23" x14ac:dyDescent="0.3">
      <c r="A23" s="1" t="s">
        <v>40</v>
      </c>
      <c r="B23" s="78">
        <v>43891</v>
      </c>
      <c r="C23" s="78">
        <v>44105</v>
      </c>
      <c r="D23">
        <v>3</v>
      </c>
      <c r="E23">
        <v>20000</v>
      </c>
      <c r="F23">
        <v>1</v>
      </c>
      <c r="G23">
        <v>1</v>
      </c>
      <c r="H23">
        <v>0.2</v>
      </c>
      <c r="I23">
        <v>1.2</v>
      </c>
      <c r="J23">
        <v>5</v>
      </c>
      <c r="K23">
        <v>1.5E-3</v>
      </c>
      <c r="L23">
        <v>0.3</v>
      </c>
      <c r="M23">
        <v>1.6</v>
      </c>
      <c r="N23">
        <v>10</v>
      </c>
      <c r="O23">
        <v>50</v>
      </c>
      <c r="P23">
        <v>60</v>
      </c>
      <c r="Q23">
        <v>1000</v>
      </c>
      <c r="R23">
        <v>1000</v>
      </c>
      <c r="S23">
        <v>5</v>
      </c>
      <c r="T23">
        <v>1</v>
      </c>
      <c r="U23">
        <v>0.7</v>
      </c>
      <c r="V23">
        <v>3</v>
      </c>
      <c r="W23">
        <v>0</v>
      </c>
    </row>
    <row r="24" spans="1:23" x14ac:dyDescent="0.3">
      <c r="A24" s="1" t="s">
        <v>41</v>
      </c>
      <c r="B24" s="78">
        <v>43891</v>
      </c>
      <c r="C24" s="78">
        <v>44105</v>
      </c>
      <c r="D24">
        <v>3</v>
      </c>
      <c r="E24">
        <v>20000</v>
      </c>
      <c r="F24">
        <v>1</v>
      </c>
      <c r="G24">
        <v>1</v>
      </c>
      <c r="H24">
        <v>0.2</v>
      </c>
      <c r="I24">
        <v>1.2</v>
      </c>
      <c r="J24">
        <v>5</v>
      </c>
      <c r="K24">
        <v>1.5E-3</v>
      </c>
      <c r="L24">
        <v>0.3</v>
      </c>
      <c r="M24">
        <v>1.6</v>
      </c>
      <c r="N24">
        <v>10</v>
      </c>
      <c r="O24">
        <v>50</v>
      </c>
      <c r="P24">
        <v>60</v>
      </c>
      <c r="Q24">
        <v>1000</v>
      </c>
      <c r="R24">
        <v>1000</v>
      </c>
      <c r="S24">
        <v>5</v>
      </c>
      <c r="T24">
        <v>1</v>
      </c>
      <c r="U24">
        <v>0.7</v>
      </c>
      <c r="V24">
        <v>3</v>
      </c>
      <c r="W24">
        <v>0</v>
      </c>
    </row>
    <row r="25" spans="1:23" x14ac:dyDescent="0.3">
      <c r="A25" s="1" t="s">
        <v>42</v>
      </c>
      <c r="B25" s="78">
        <v>43891</v>
      </c>
      <c r="C25" s="78">
        <v>44105</v>
      </c>
      <c r="D25">
        <v>3</v>
      </c>
      <c r="E25">
        <v>20000</v>
      </c>
      <c r="F25">
        <v>1</v>
      </c>
      <c r="G25">
        <v>1</v>
      </c>
      <c r="H25">
        <v>0.2</v>
      </c>
      <c r="I25">
        <v>1.2</v>
      </c>
      <c r="J25">
        <v>5</v>
      </c>
      <c r="K25">
        <v>1.5E-3</v>
      </c>
      <c r="L25">
        <v>0.3</v>
      </c>
      <c r="M25">
        <v>1.6</v>
      </c>
      <c r="N25">
        <v>10</v>
      </c>
      <c r="O25">
        <v>50</v>
      </c>
      <c r="P25">
        <v>60</v>
      </c>
      <c r="Q25">
        <v>1000</v>
      </c>
      <c r="R25">
        <v>1000</v>
      </c>
      <c r="S25">
        <v>5</v>
      </c>
      <c r="T25">
        <v>1</v>
      </c>
      <c r="U25">
        <v>0.7</v>
      </c>
      <c r="V25">
        <v>3</v>
      </c>
      <c r="W25">
        <v>0</v>
      </c>
    </row>
    <row r="26" spans="1:23" x14ac:dyDescent="0.3">
      <c r="A26" s="1" t="s">
        <v>43</v>
      </c>
      <c r="B26" s="78">
        <v>43891</v>
      </c>
      <c r="C26" s="78">
        <v>44105</v>
      </c>
      <c r="D26">
        <v>3</v>
      </c>
      <c r="E26">
        <v>20000</v>
      </c>
      <c r="F26">
        <v>1</v>
      </c>
      <c r="G26">
        <v>1</v>
      </c>
      <c r="H26">
        <v>0.2</v>
      </c>
      <c r="I26">
        <v>1.2</v>
      </c>
      <c r="J26">
        <v>5</v>
      </c>
      <c r="K26">
        <v>1.5E-3</v>
      </c>
      <c r="L26">
        <v>0.3</v>
      </c>
      <c r="M26">
        <v>1.6</v>
      </c>
      <c r="N26">
        <v>10</v>
      </c>
      <c r="O26">
        <v>50</v>
      </c>
      <c r="P26">
        <v>60</v>
      </c>
      <c r="Q26">
        <v>1000</v>
      </c>
      <c r="R26">
        <v>1000</v>
      </c>
      <c r="S26">
        <v>5</v>
      </c>
      <c r="T26">
        <v>1</v>
      </c>
      <c r="U26">
        <v>0.7</v>
      </c>
      <c r="V26">
        <v>3</v>
      </c>
      <c r="W26">
        <v>0</v>
      </c>
    </row>
    <row r="27" spans="1:23" x14ac:dyDescent="0.3">
      <c r="A27" s="1" t="s">
        <v>44</v>
      </c>
      <c r="B27" s="78">
        <v>43891</v>
      </c>
      <c r="C27" s="78">
        <v>44105</v>
      </c>
      <c r="D27">
        <v>3</v>
      </c>
      <c r="E27">
        <v>20000</v>
      </c>
      <c r="F27">
        <v>1</v>
      </c>
      <c r="G27">
        <v>1</v>
      </c>
      <c r="H27">
        <v>0.2</v>
      </c>
      <c r="I27">
        <v>1.2</v>
      </c>
      <c r="J27">
        <v>5</v>
      </c>
      <c r="K27">
        <v>1.5E-3</v>
      </c>
      <c r="L27">
        <v>0.3</v>
      </c>
      <c r="M27">
        <v>1.6</v>
      </c>
      <c r="N27">
        <v>10</v>
      </c>
      <c r="O27">
        <v>50</v>
      </c>
      <c r="P27">
        <v>60</v>
      </c>
      <c r="Q27">
        <v>1000</v>
      </c>
      <c r="R27">
        <v>1000</v>
      </c>
      <c r="S27">
        <v>5</v>
      </c>
      <c r="T27">
        <v>1</v>
      </c>
      <c r="U27">
        <v>0.7</v>
      </c>
      <c r="V27">
        <v>3</v>
      </c>
      <c r="W27">
        <v>0</v>
      </c>
    </row>
    <row r="28" spans="1:23" x14ac:dyDescent="0.3">
      <c r="A28" s="1" t="s">
        <v>45</v>
      </c>
      <c r="B28" s="78">
        <v>43891</v>
      </c>
      <c r="C28" s="78">
        <v>44105</v>
      </c>
      <c r="D28">
        <v>3</v>
      </c>
      <c r="E28">
        <v>20000</v>
      </c>
      <c r="F28">
        <v>1</v>
      </c>
      <c r="G28">
        <v>1</v>
      </c>
      <c r="H28">
        <v>0.2</v>
      </c>
      <c r="I28">
        <v>1.2</v>
      </c>
      <c r="J28">
        <v>5</v>
      </c>
      <c r="K28">
        <v>1.5E-3</v>
      </c>
      <c r="L28">
        <v>0.3</v>
      </c>
      <c r="M28">
        <v>1.6</v>
      </c>
      <c r="N28">
        <v>10</v>
      </c>
      <c r="O28">
        <v>50</v>
      </c>
      <c r="P28">
        <v>60</v>
      </c>
      <c r="Q28">
        <v>1000</v>
      </c>
      <c r="R28">
        <v>1000</v>
      </c>
      <c r="S28">
        <v>5</v>
      </c>
      <c r="T28">
        <v>1</v>
      </c>
      <c r="U28">
        <v>0.7</v>
      </c>
      <c r="V28">
        <v>3</v>
      </c>
      <c r="W28">
        <v>0</v>
      </c>
    </row>
    <row r="29" spans="1:23" x14ac:dyDescent="0.3">
      <c r="A29" s="1" t="s">
        <v>46</v>
      </c>
      <c r="B29" s="78">
        <v>43891</v>
      </c>
      <c r="C29" s="78">
        <v>44105</v>
      </c>
      <c r="D29">
        <v>3</v>
      </c>
      <c r="E29">
        <v>20000</v>
      </c>
      <c r="F29">
        <v>1</v>
      </c>
      <c r="G29">
        <v>1</v>
      </c>
      <c r="H29">
        <v>0.2</v>
      </c>
      <c r="I29">
        <v>1.2</v>
      </c>
      <c r="J29">
        <v>5</v>
      </c>
      <c r="K29">
        <v>1.5E-3</v>
      </c>
      <c r="L29">
        <v>0.3</v>
      </c>
      <c r="M29">
        <v>1.6</v>
      </c>
      <c r="N29">
        <v>10</v>
      </c>
      <c r="O29">
        <v>50</v>
      </c>
      <c r="P29">
        <v>60</v>
      </c>
      <c r="Q29">
        <v>1000</v>
      </c>
      <c r="R29">
        <v>1000</v>
      </c>
      <c r="S29">
        <v>5</v>
      </c>
      <c r="T29">
        <v>1</v>
      </c>
      <c r="U29">
        <v>0.7</v>
      </c>
      <c r="V29">
        <v>3</v>
      </c>
      <c r="W29">
        <v>0</v>
      </c>
    </row>
    <row r="30" spans="1:23" x14ac:dyDescent="0.3">
      <c r="A30" s="1" t="s">
        <v>47</v>
      </c>
      <c r="B30" s="78">
        <v>43891</v>
      </c>
      <c r="C30" s="78">
        <v>44105</v>
      </c>
      <c r="D30">
        <v>3</v>
      </c>
      <c r="E30">
        <v>20000</v>
      </c>
      <c r="F30">
        <v>1</v>
      </c>
      <c r="G30">
        <v>1</v>
      </c>
      <c r="H30">
        <v>0.2</v>
      </c>
      <c r="I30">
        <v>1.2</v>
      </c>
      <c r="J30">
        <v>5</v>
      </c>
      <c r="K30">
        <v>1.5E-3</v>
      </c>
      <c r="L30">
        <v>0.3</v>
      </c>
      <c r="M30">
        <v>1.6</v>
      </c>
      <c r="N30">
        <v>10</v>
      </c>
      <c r="O30">
        <v>50</v>
      </c>
      <c r="P30">
        <v>60</v>
      </c>
      <c r="Q30">
        <v>1000</v>
      </c>
      <c r="R30">
        <v>1000</v>
      </c>
      <c r="S30">
        <v>5</v>
      </c>
      <c r="T30">
        <v>1</v>
      </c>
      <c r="U30">
        <v>0.7</v>
      </c>
      <c r="V30">
        <v>3</v>
      </c>
      <c r="W30">
        <v>0</v>
      </c>
    </row>
    <row r="31" spans="1:23" x14ac:dyDescent="0.3">
      <c r="A31" s="1" t="s">
        <v>48</v>
      </c>
      <c r="B31" s="78">
        <v>43891</v>
      </c>
      <c r="C31" s="78">
        <v>44105</v>
      </c>
      <c r="D31">
        <v>3</v>
      </c>
      <c r="E31">
        <v>20000</v>
      </c>
      <c r="F31">
        <v>1</v>
      </c>
      <c r="G31">
        <v>1</v>
      </c>
      <c r="H31">
        <v>0.2</v>
      </c>
      <c r="I31">
        <v>1.2</v>
      </c>
      <c r="J31">
        <v>5</v>
      </c>
      <c r="K31">
        <v>1.5E-3</v>
      </c>
      <c r="L31">
        <v>0.3</v>
      </c>
      <c r="M31">
        <v>1.6</v>
      </c>
      <c r="N31">
        <v>10</v>
      </c>
      <c r="O31">
        <v>50</v>
      </c>
      <c r="P31">
        <v>60</v>
      </c>
      <c r="Q31">
        <v>1000</v>
      </c>
      <c r="R31">
        <v>1000</v>
      </c>
      <c r="S31">
        <v>5</v>
      </c>
      <c r="T31">
        <v>1</v>
      </c>
      <c r="U31">
        <v>0.7</v>
      </c>
      <c r="V31">
        <v>3</v>
      </c>
      <c r="W31">
        <v>0</v>
      </c>
    </row>
    <row r="32" spans="1:23" x14ac:dyDescent="0.3">
      <c r="A32" s="1" t="s">
        <v>49</v>
      </c>
      <c r="B32" s="78">
        <v>43891</v>
      </c>
      <c r="C32" s="78">
        <v>44105</v>
      </c>
      <c r="D32">
        <v>3</v>
      </c>
      <c r="E32">
        <v>20000</v>
      </c>
      <c r="F32">
        <v>1</v>
      </c>
      <c r="G32">
        <v>1</v>
      </c>
      <c r="H32">
        <v>0.2</v>
      </c>
      <c r="I32">
        <v>1.2</v>
      </c>
      <c r="J32">
        <v>5</v>
      </c>
      <c r="K32">
        <v>1.5E-3</v>
      </c>
      <c r="L32">
        <v>0.3</v>
      </c>
      <c r="M32">
        <v>1.6</v>
      </c>
      <c r="N32">
        <v>10</v>
      </c>
      <c r="O32">
        <v>50</v>
      </c>
      <c r="P32">
        <v>60</v>
      </c>
      <c r="Q32">
        <v>1000</v>
      </c>
      <c r="R32">
        <v>1000</v>
      </c>
      <c r="S32">
        <v>5</v>
      </c>
      <c r="T32">
        <v>1</v>
      </c>
      <c r="U32">
        <v>0.7</v>
      </c>
      <c r="V32">
        <v>3</v>
      </c>
      <c r="W32">
        <v>0</v>
      </c>
    </row>
    <row r="33" spans="1:23" x14ac:dyDescent="0.3">
      <c r="A33" s="1" t="s">
        <v>50</v>
      </c>
      <c r="B33" s="78">
        <v>43891</v>
      </c>
      <c r="C33" s="78">
        <v>44105</v>
      </c>
      <c r="D33">
        <v>3</v>
      </c>
      <c r="E33">
        <v>20000</v>
      </c>
      <c r="F33">
        <v>1</v>
      </c>
      <c r="G33">
        <v>1</v>
      </c>
      <c r="H33">
        <v>0.2</v>
      </c>
      <c r="I33">
        <v>1.2</v>
      </c>
      <c r="J33">
        <v>5</v>
      </c>
      <c r="K33">
        <v>1.5E-3</v>
      </c>
      <c r="L33">
        <v>0.3</v>
      </c>
      <c r="M33">
        <v>1.6</v>
      </c>
      <c r="N33">
        <v>10</v>
      </c>
      <c r="O33">
        <v>50</v>
      </c>
      <c r="P33">
        <v>60</v>
      </c>
      <c r="Q33">
        <v>1000</v>
      </c>
      <c r="R33">
        <v>1000</v>
      </c>
      <c r="S33">
        <v>5</v>
      </c>
      <c r="T33">
        <v>1</v>
      </c>
      <c r="U33">
        <v>0.7</v>
      </c>
      <c r="V33">
        <v>3</v>
      </c>
      <c r="W33">
        <v>0</v>
      </c>
    </row>
    <row r="34" spans="1:23" x14ac:dyDescent="0.3">
      <c r="A34" s="1" t="s">
        <v>51</v>
      </c>
      <c r="B34" s="78">
        <v>43891</v>
      </c>
      <c r="C34" s="78">
        <v>44105</v>
      </c>
      <c r="D34">
        <v>3</v>
      </c>
      <c r="E34">
        <v>20000</v>
      </c>
      <c r="F34">
        <v>1</v>
      </c>
      <c r="G34">
        <v>1</v>
      </c>
      <c r="H34">
        <v>0.2</v>
      </c>
      <c r="I34">
        <v>1.2</v>
      </c>
      <c r="J34">
        <v>5</v>
      </c>
      <c r="K34">
        <v>1.5E-3</v>
      </c>
      <c r="L34">
        <v>0.3</v>
      </c>
      <c r="M34">
        <v>1.6</v>
      </c>
      <c r="N34">
        <v>10</v>
      </c>
      <c r="O34">
        <v>50</v>
      </c>
      <c r="P34">
        <v>60</v>
      </c>
      <c r="Q34">
        <v>1000</v>
      </c>
      <c r="R34">
        <v>1000</v>
      </c>
      <c r="S34">
        <v>5</v>
      </c>
      <c r="T34">
        <v>1</v>
      </c>
      <c r="U34">
        <v>0.7</v>
      </c>
      <c r="V34">
        <v>3</v>
      </c>
      <c r="W34">
        <v>0</v>
      </c>
    </row>
    <row r="35" spans="1:23" x14ac:dyDescent="0.3">
      <c r="A35" s="1" t="s">
        <v>52</v>
      </c>
      <c r="B35" s="78">
        <v>43891</v>
      </c>
      <c r="C35" s="78">
        <v>44105</v>
      </c>
      <c r="D35">
        <v>3</v>
      </c>
      <c r="E35">
        <v>20000</v>
      </c>
      <c r="F35">
        <v>1</v>
      </c>
      <c r="G35">
        <v>1</v>
      </c>
      <c r="H35">
        <v>0.2</v>
      </c>
      <c r="I35">
        <v>1.2</v>
      </c>
      <c r="J35">
        <v>5</v>
      </c>
      <c r="K35">
        <v>1.5E-3</v>
      </c>
      <c r="L35">
        <v>0.3</v>
      </c>
      <c r="M35">
        <v>1.6</v>
      </c>
      <c r="N35">
        <v>10</v>
      </c>
      <c r="O35">
        <v>50</v>
      </c>
      <c r="P35">
        <v>60</v>
      </c>
      <c r="Q35">
        <v>1000</v>
      </c>
      <c r="R35">
        <v>1000</v>
      </c>
      <c r="S35">
        <v>5</v>
      </c>
      <c r="T35">
        <v>1</v>
      </c>
      <c r="U35">
        <v>0.7</v>
      </c>
      <c r="V35">
        <v>3</v>
      </c>
      <c r="W35">
        <v>0</v>
      </c>
    </row>
    <row r="36" spans="1:23" x14ac:dyDescent="0.3">
      <c r="A36" s="1" t="s">
        <v>53</v>
      </c>
      <c r="B36" s="78">
        <v>43891</v>
      </c>
      <c r="C36" s="78">
        <v>44105</v>
      </c>
      <c r="D36">
        <v>3</v>
      </c>
      <c r="E36">
        <v>20000</v>
      </c>
      <c r="F36">
        <v>1</v>
      </c>
      <c r="G36">
        <v>1</v>
      </c>
      <c r="H36">
        <v>0.2</v>
      </c>
      <c r="I36">
        <v>1.2</v>
      </c>
      <c r="J36">
        <v>5</v>
      </c>
      <c r="K36">
        <v>1.5E-3</v>
      </c>
      <c r="L36">
        <v>0.3</v>
      </c>
      <c r="M36">
        <v>1.6</v>
      </c>
      <c r="N36">
        <v>10</v>
      </c>
      <c r="O36">
        <v>50</v>
      </c>
      <c r="P36">
        <v>60</v>
      </c>
      <c r="Q36">
        <v>1000</v>
      </c>
      <c r="R36">
        <v>1000</v>
      </c>
      <c r="S36">
        <v>5</v>
      </c>
      <c r="T36">
        <v>1</v>
      </c>
      <c r="U36">
        <v>0.7</v>
      </c>
      <c r="V36">
        <v>3</v>
      </c>
      <c r="W36">
        <v>0</v>
      </c>
    </row>
    <row r="37" spans="1:23" x14ac:dyDescent="0.3">
      <c r="A37" s="1" t="s">
        <v>54</v>
      </c>
      <c r="B37" s="78">
        <v>43891</v>
      </c>
      <c r="C37" s="78">
        <v>44105</v>
      </c>
      <c r="D37">
        <v>3</v>
      </c>
      <c r="E37">
        <v>20000</v>
      </c>
      <c r="F37">
        <v>1</v>
      </c>
      <c r="G37">
        <v>1</v>
      </c>
      <c r="H37">
        <v>0.2</v>
      </c>
      <c r="I37">
        <v>1.2</v>
      </c>
      <c r="J37">
        <v>5</v>
      </c>
      <c r="K37">
        <v>1.5E-3</v>
      </c>
      <c r="L37">
        <v>0.3</v>
      </c>
      <c r="M37">
        <v>1.6</v>
      </c>
      <c r="N37">
        <v>10</v>
      </c>
      <c r="O37">
        <v>50</v>
      </c>
      <c r="P37">
        <v>60</v>
      </c>
      <c r="Q37">
        <v>1000</v>
      </c>
      <c r="R37">
        <v>1000</v>
      </c>
      <c r="S37">
        <v>5</v>
      </c>
      <c r="T37">
        <v>1</v>
      </c>
      <c r="U37">
        <v>0.7</v>
      </c>
      <c r="V37">
        <v>3</v>
      </c>
      <c r="W37">
        <v>0</v>
      </c>
    </row>
    <row r="38" spans="1:23" x14ac:dyDescent="0.3">
      <c r="A38" s="1" t="s">
        <v>55</v>
      </c>
      <c r="B38" s="78">
        <v>43891</v>
      </c>
      <c r="C38" s="78">
        <v>44105</v>
      </c>
      <c r="D38">
        <v>3</v>
      </c>
      <c r="E38">
        <v>20000</v>
      </c>
      <c r="F38">
        <v>1</v>
      </c>
      <c r="G38">
        <v>1</v>
      </c>
      <c r="H38">
        <v>0.2</v>
      </c>
      <c r="I38">
        <v>1.2</v>
      </c>
      <c r="J38">
        <v>5</v>
      </c>
      <c r="K38">
        <v>1.5E-3</v>
      </c>
      <c r="L38">
        <v>0.3</v>
      </c>
      <c r="M38">
        <v>1.6</v>
      </c>
      <c r="N38">
        <v>10</v>
      </c>
      <c r="O38">
        <v>50</v>
      </c>
      <c r="P38">
        <v>60</v>
      </c>
      <c r="Q38">
        <v>1000</v>
      </c>
      <c r="R38">
        <v>1000</v>
      </c>
      <c r="S38">
        <v>5</v>
      </c>
      <c r="T38">
        <v>1</v>
      </c>
      <c r="U38">
        <v>0.7</v>
      </c>
      <c r="V38">
        <v>3</v>
      </c>
      <c r="W38">
        <v>0</v>
      </c>
    </row>
    <row r="39" spans="1:23" x14ac:dyDescent="0.3">
      <c r="A39" s="1" t="s">
        <v>56</v>
      </c>
      <c r="B39" s="78">
        <v>43891</v>
      </c>
      <c r="C39" s="78">
        <v>44105</v>
      </c>
      <c r="D39">
        <v>3</v>
      </c>
      <c r="E39">
        <v>20000</v>
      </c>
      <c r="F39">
        <v>1</v>
      </c>
      <c r="G39">
        <v>1</v>
      </c>
      <c r="H39">
        <v>0.2</v>
      </c>
      <c r="I39">
        <v>1.2</v>
      </c>
      <c r="J39">
        <v>5</v>
      </c>
      <c r="K39">
        <v>1.5E-3</v>
      </c>
      <c r="L39">
        <v>0.3</v>
      </c>
      <c r="M39">
        <v>1.6</v>
      </c>
      <c r="N39">
        <v>10</v>
      </c>
      <c r="O39">
        <v>50</v>
      </c>
      <c r="P39">
        <v>60</v>
      </c>
      <c r="Q39">
        <v>1000</v>
      </c>
      <c r="R39">
        <v>1000</v>
      </c>
      <c r="S39">
        <v>5</v>
      </c>
      <c r="T39">
        <v>1</v>
      </c>
      <c r="U39">
        <v>0.7</v>
      </c>
      <c r="V39">
        <v>3</v>
      </c>
      <c r="W39">
        <v>0</v>
      </c>
    </row>
    <row r="40" spans="1:23" x14ac:dyDescent="0.3">
      <c r="A40" s="1" t="s">
        <v>57</v>
      </c>
      <c r="B40" s="78">
        <v>43891</v>
      </c>
      <c r="C40" s="78">
        <v>44105</v>
      </c>
      <c r="D40">
        <v>3</v>
      </c>
      <c r="E40">
        <v>20000</v>
      </c>
      <c r="F40">
        <v>1</v>
      </c>
      <c r="G40">
        <v>1</v>
      </c>
      <c r="H40">
        <v>0.2</v>
      </c>
      <c r="I40">
        <v>1.2</v>
      </c>
      <c r="J40">
        <v>5</v>
      </c>
      <c r="K40">
        <v>1.5E-3</v>
      </c>
      <c r="L40">
        <v>0.3</v>
      </c>
      <c r="M40">
        <v>1.6</v>
      </c>
      <c r="N40">
        <v>10</v>
      </c>
      <c r="O40">
        <v>50</v>
      </c>
      <c r="P40">
        <v>60</v>
      </c>
      <c r="Q40">
        <v>1000</v>
      </c>
      <c r="R40">
        <v>1000</v>
      </c>
      <c r="S40">
        <v>5</v>
      </c>
      <c r="T40">
        <v>1</v>
      </c>
      <c r="U40">
        <v>0.7</v>
      </c>
      <c r="V40">
        <v>3</v>
      </c>
      <c r="W40">
        <v>0</v>
      </c>
    </row>
    <row r="41" spans="1:23" x14ac:dyDescent="0.3">
      <c r="A41" s="1" t="s">
        <v>58</v>
      </c>
      <c r="B41" s="78">
        <v>43891</v>
      </c>
      <c r="C41" s="78">
        <v>44105</v>
      </c>
      <c r="D41">
        <v>3</v>
      </c>
      <c r="E41">
        <v>20000</v>
      </c>
      <c r="F41">
        <v>1</v>
      </c>
      <c r="G41">
        <v>1</v>
      </c>
      <c r="H41">
        <v>0.2</v>
      </c>
      <c r="I41">
        <v>1.2</v>
      </c>
      <c r="J41">
        <v>5</v>
      </c>
      <c r="K41">
        <v>1.5E-3</v>
      </c>
      <c r="L41">
        <v>0.3</v>
      </c>
      <c r="M41">
        <v>1.6</v>
      </c>
      <c r="N41">
        <v>10</v>
      </c>
      <c r="O41">
        <v>50</v>
      </c>
      <c r="P41">
        <v>60</v>
      </c>
      <c r="Q41">
        <v>1000</v>
      </c>
      <c r="R41">
        <v>1000</v>
      </c>
      <c r="S41">
        <v>5</v>
      </c>
      <c r="T41">
        <v>1</v>
      </c>
      <c r="U41">
        <v>0.7</v>
      </c>
      <c r="V41">
        <v>3</v>
      </c>
      <c r="W41">
        <v>0</v>
      </c>
    </row>
    <row r="42" spans="1:23" x14ac:dyDescent="0.3">
      <c r="A42" s="1" t="s">
        <v>59</v>
      </c>
      <c r="B42" s="78">
        <v>43891</v>
      </c>
      <c r="C42" s="78">
        <v>44105</v>
      </c>
      <c r="D42">
        <v>3</v>
      </c>
      <c r="E42">
        <v>20000</v>
      </c>
      <c r="F42">
        <v>1</v>
      </c>
      <c r="G42">
        <v>1</v>
      </c>
      <c r="H42">
        <v>0.2</v>
      </c>
      <c r="I42">
        <v>1.2</v>
      </c>
      <c r="J42">
        <v>5</v>
      </c>
      <c r="K42">
        <v>1.5E-3</v>
      </c>
      <c r="L42">
        <v>0.3</v>
      </c>
      <c r="M42">
        <v>1.6</v>
      </c>
      <c r="N42">
        <v>10</v>
      </c>
      <c r="O42">
        <v>50</v>
      </c>
      <c r="P42">
        <v>60</v>
      </c>
      <c r="Q42">
        <v>1000</v>
      </c>
      <c r="R42">
        <v>1000</v>
      </c>
      <c r="S42">
        <v>5</v>
      </c>
      <c r="T42">
        <v>1</v>
      </c>
      <c r="U42">
        <v>0.7</v>
      </c>
      <c r="V42">
        <v>3</v>
      </c>
      <c r="W42">
        <v>0</v>
      </c>
    </row>
    <row r="43" spans="1:23" x14ac:dyDescent="0.3">
      <c r="A43" s="1" t="s">
        <v>60</v>
      </c>
      <c r="B43" s="78">
        <v>43891</v>
      </c>
      <c r="C43" s="78">
        <v>44105</v>
      </c>
      <c r="D43">
        <v>3</v>
      </c>
      <c r="E43">
        <v>20000</v>
      </c>
      <c r="F43">
        <v>1</v>
      </c>
      <c r="G43">
        <v>1</v>
      </c>
      <c r="H43">
        <v>0.2</v>
      </c>
      <c r="I43">
        <v>1.2</v>
      </c>
      <c r="J43">
        <v>5</v>
      </c>
      <c r="K43">
        <v>1.5E-3</v>
      </c>
      <c r="L43">
        <v>0.3</v>
      </c>
      <c r="M43">
        <v>1.6</v>
      </c>
      <c r="N43">
        <v>10</v>
      </c>
      <c r="O43">
        <v>50</v>
      </c>
      <c r="P43">
        <v>60</v>
      </c>
      <c r="Q43">
        <v>1000</v>
      </c>
      <c r="R43">
        <v>1000</v>
      </c>
      <c r="S43">
        <v>5</v>
      </c>
      <c r="T43">
        <v>1</v>
      </c>
      <c r="U43">
        <v>0.7</v>
      </c>
      <c r="V43">
        <v>3</v>
      </c>
      <c r="W43">
        <v>0</v>
      </c>
    </row>
    <row r="44" spans="1:23" x14ac:dyDescent="0.3">
      <c r="A44" s="1" t="s">
        <v>61</v>
      </c>
      <c r="B44" s="78">
        <v>43891</v>
      </c>
      <c r="C44" s="78">
        <v>44105</v>
      </c>
      <c r="D44">
        <v>3</v>
      </c>
      <c r="E44">
        <v>20000</v>
      </c>
      <c r="F44">
        <v>1</v>
      </c>
      <c r="G44">
        <v>1</v>
      </c>
      <c r="H44">
        <v>0.2</v>
      </c>
      <c r="I44">
        <v>1.2</v>
      </c>
      <c r="J44">
        <v>5</v>
      </c>
      <c r="K44">
        <v>1.5E-3</v>
      </c>
      <c r="L44">
        <v>0.3</v>
      </c>
      <c r="M44">
        <v>1.6</v>
      </c>
      <c r="N44">
        <v>10</v>
      </c>
      <c r="O44">
        <v>50</v>
      </c>
      <c r="P44">
        <v>60</v>
      </c>
      <c r="Q44">
        <v>1000</v>
      </c>
      <c r="R44">
        <v>1000</v>
      </c>
      <c r="S44">
        <v>5</v>
      </c>
      <c r="T44">
        <v>1</v>
      </c>
      <c r="U44">
        <v>0.7</v>
      </c>
      <c r="V44">
        <v>3</v>
      </c>
      <c r="W44">
        <v>0</v>
      </c>
    </row>
    <row r="45" spans="1:23" x14ac:dyDescent="0.3">
      <c r="A45" s="1" t="s">
        <v>62</v>
      </c>
      <c r="B45" s="78">
        <v>43891</v>
      </c>
      <c r="C45" s="78">
        <v>44105</v>
      </c>
      <c r="D45">
        <v>3</v>
      </c>
      <c r="E45">
        <v>20000</v>
      </c>
      <c r="F45">
        <v>1</v>
      </c>
      <c r="G45">
        <v>1</v>
      </c>
      <c r="H45">
        <v>0.2</v>
      </c>
      <c r="I45">
        <v>1.2</v>
      </c>
      <c r="J45">
        <v>5</v>
      </c>
      <c r="K45">
        <v>1.5E-3</v>
      </c>
      <c r="L45">
        <v>0.3</v>
      </c>
      <c r="M45">
        <v>1.6</v>
      </c>
      <c r="N45">
        <v>10</v>
      </c>
      <c r="O45">
        <v>50</v>
      </c>
      <c r="P45">
        <v>60</v>
      </c>
      <c r="Q45">
        <v>1000</v>
      </c>
      <c r="R45">
        <v>1000</v>
      </c>
      <c r="S45">
        <v>5</v>
      </c>
      <c r="T45">
        <v>1</v>
      </c>
      <c r="U45">
        <v>0.7</v>
      </c>
      <c r="V45">
        <v>3</v>
      </c>
      <c r="W45">
        <v>0</v>
      </c>
    </row>
    <row r="46" spans="1:23" x14ac:dyDescent="0.3">
      <c r="A46" s="1" t="s">
        <v>63</v>
      </c>
      <c r="B46" s="78">
        <v>43891</v>
      </c>
      <c r="C46" s="78">
        <v>44105</v>
      </c>
      <c r="D46">
        <v>3</v>
      </c>
      <c r="E46">
        <v>20000</v>
      </c>
      <c r="F46">
        <v>1</v>
      </c>
      <c r="G46">
        <v>1</v>
      </c>
      <c r="H46">
        <v>0.2</v>
      </c>
      <c r="I46">
        <v>1.2</v>
      </c>
      <c r="J46">
        <v>5</v>
      </c>
      <c r="K46">
        <v>1.5E-3</v>
      </c>
      <c r="L46">
        <v>0.3</v>
      </c>
      <c r="M46">
        <v>1.6</v>
      </c>
      <c r="N46">
        <v>10</v>
      </c>
      <c r="O46">
        <v>50</v>
      </c>
      <c r="P46">
        <v>60</v>
      </c>
      <c r="Q46">
        <v>1000</v>
      </c>
      <c r="R46">
        <v>1000</v>
      </c>
      <c r="S46">
        <v>5</v>
      </c>
      <c r="T46">
        <v>1</v>
      </c>
      <c r="U46">
        <v>0.7</v>
      </c>
      <c r="V46">
        <v>3</v>
      </c>
      <c r="W46">
        <v>0</v>
      </c>
    </row>
    <row r="47" spans="1:23" x14ac:dyDescent="0.3">
      <c r="A47" s="1" t="s">
        <v>64</v>
      </c>
      <c r="B47" s="78">
        <v>43891</v>
      </c>
      <c r="C47" s="78">
        <v>44105</v>
      </c>
      <c r="D47">
        <v>3</v>
      </c>
      <c r="E47">
        <v>20000</v>
      </c>
      <c r="F47">
        <v>1</v>
      </c>
      <c r="G47">
        <v>1</v>
      </c>
      <c r="H47">
        <v>0.2</v>
      </c>
      <c r="I47">
        <v>1.2</v>
      </c>
      <c r="J47">
        <v>5</v>
      </c>
      <c r="K47">
        <v>1.5E-3</v>
      </c>
      <c r="L47">
        <v>0.3</v>
      </c>
      <c r="M47">
        <v>1.6</v>
      </c>
      <c r="N47">
        <v>10</v>
      </c>
      <c r="O47">
        <v>50</v>
      </c>
      <c r="P47">
        <v>60</v>
      </c>
      <c r="Q47">
        <v>1000</v>
      </c>
      <c r="R47">
        <v>1000</v>
      </c>
      <c r="S47">
        <v>5</v>
      </c>
      <c r="T47">
        <v>1</v>
      </c>
      <c r="U47">
        <v>0.7</v>
      </c>
      <c r="V47">
        <v>3</v>
      </c>
      <c r="W47">
        <v>0</v>
      </c>
    </row>
    <row r="48" spans="1:23" x14ac:dyDescent="0.3">
      <c r="A48" s="1" t="s">
        <v>65</v>
      </c>
      <c r="B48" s="78">
        <v>43891</v>
      </c>
      <c r="C48" s="78">
        <v>44105</v>
      </c>
      <c r="D48">
        <v>3</v>
      </c>
      <c r="E48">
        <v>20000</v>
      </c>
      <c r="F48">
        <v>1</v>
      </c>
      <c r="G48">
        <v>1</v>
      </c>
      <c r="H48">
        <v>0.2</v>
      </c>
      <c r="I48">
        <v>1.2</v>
      </c>
      <c r="J48">
        <v>5</v>
      </c>
      <c r="K48">
        <v>1.5E-3</v>
      </c>
      <c r="L48">
        <v>0.3</v>
      </c>
      <c r="M48">
        <v>1.6</v>
      </c>
      <c r="N48">
        <v>10</v>
      </c>
      <c r="O48">
        <v>50</v>
      </c>
      <c r="P48">
        <v>60</v>
      </c>
      <c r="Q48">
        <v>1000</v>
      </c>
      <c r="R48">
        <v>1000</v>
      </c>
      <c r="S48">
        <v>5</v>
      </c>
      <c r="T48">
        <v>1</v>
      </c>
      <c r="U48">
        <v>0.7</v>
      </c>
      <c r="V48">
        <v>3</v>
      </c>
      <c r="W48">
        <v>0</v>
      </c>
    </row>
    <row r="49" spans="1:23" x14ac:dyDescent="0.3">
      <c r="A49" s="1" t="s">
        <v>66</v>
      </c>
      <c r="B49" s="78">
        <v>43891</v>
      </c>
      <c r="C49" s="78">
        <v>44105</v>
      </c>
      <c r="D49">
        <v>3</v>
      </c>
      <c r="E49">
        <v>20000</v>
      </c>
      <c r="F49">
        <v>1</v>
      </c>
      <c r="G49">
        <v>1</v>
      </c>
      <c r="H49">
        <v>0.2</v>
      </c>
      <c r="I49">
        <v>1.2</v>
      </c>
      <c r="J49">
        <v>5</v>
      </c>
      <c r="K49">
        <v>1.5E-3</v>
      </c>
      <c r="L49">
        <v>0.3</v>
      </c>
      <c r="M49">
        <v>1.6</v>
      </c>
      <c r="N49">
        <v>10</v>
      </c>
      <c r="O49">
        <v>50</v>
      </c>
      <c r="P49">
        <v>60</v>
      </c>
      <c r="Q49">
        <v>1000</v>
      </c>
      <c r="R49">
        <v>1000</v>
      </c>
      <c r="S49">
        <v>5</v>
      </c>
      <c r="T49">
        <v>1</v>
      </c>
      <c r="U49">
        <v>0.7</v>
      </c>
      <c r="V49">
        <v>3</v>
      </c>
      <c r="W49">
        <v>0</v>
      </c>
    </row>
    <row r="50" spans="1:23" x14ac:dyDescent="0.3">
      <c r="A50" s="1" t="s">
        <v>67</v>
      </c>
      <c r="B50" s="78">
        <v>43891</v>
      </c>
      <c r="C50" s="78">
        <v>44105</v>
      </c>
      <c r="D50">
        <v>3</v>
      </c>
      <c r="E50">
        <v>20000</v>
      </c>
      <c r="F50">
        <v>1</v>
      </c>
      <c r="G50">
        <v>1</v>
      </c>
      <c r="H50">
        <v>0.2</v>
      </c>
      <c r="I50">
        <v>1.2</v>
      </c>
      <c r="J50">
        <v>5</v>
      </c>
      <c r="K50">
        <v>1.5E-3</v>
      </c>
      <c r="L50">
        <v>0.3</v>
      </c>
      <c r="M50">
        <v>1.6</v>
      </c>
      <c r="N50">
        <v>10</v>
      </c>
      <c r="O50">
        <v>50</v>
      </c>
      <c r="P50">
        <v>60</v>
      </c>
      <c r="Q50">
        <v>1000</v>
      </c>
      <c r="R50">
        <v>1000</v>
      </c>
      <c r="S50">
        <v>5</v>
      </c>
      <c r="T50">
        <v>1</v>
      </c>
      <c r="U50">
        <v>0.7</v>
      </c>
      <c r="V50">
        <v>3</v>
      </c>
      <c r="W50">
        <v>0</v>
      </c>
    </row>
    <row r="51" spans="1:23" x14ac:dyDescent="0.3">
      <c r="A51" s="1" t="s">
        <v>68</v>
      </c>
      <c r="B51" s="78">
        <v>43891</v>
      </c>
      <c r="C51" s="78">
        <v>44105</v>
      </c>
      <c r="D51">
        <v>3</v>
      </c>
      <c r="E51">
        <v>20000</v>
      </c>
      <c r="F51">
        <v>1</v>
      </c>
      <c r="G51">
        <v>1</v>
      </c>
      <c r="H51">
        <v>0.2</v>
      </c>
      <c r="I51">
        <v>1.2</v>
      </c>
      <c r="J51">
        <v>5</v>
      </c>
      <c r="K51">
        <v>1.5E-3</v>
      </c>
      <c r="L51">
        <v>0.3</v>
      </c>
      <c r="M51">
        <v>1.6</v>
      </c>
      <c r="N51">
        <v>10</v>
      </c>
      <c r="O51">
        <v>50</v>
      </c>
      <c r="P51">
        <v>60</v>
      </c>
      <c r="Q51">
        <v>1000</v>
      </c>
      <c r="R51">
        <v>1000</v>
      </c>
      <c r="S51">
        <v>5</v>
      </c>
      <c r="T51">
        <v>1</v>
      </c>
      <c r="U51">
        <v>0.7</v>
      </c>
      <c r="V51">
        <v>3</v>
      </c>
      <c r="W51">
        <v>0</v>
      </c>
    </row>
    <row r="52" spans="1:23" x14ac:dyDescent="0.3">
      <c r="A52" s="1" t="s">
        <v>69</v>
      </c>
      <c r="B52" s="78">
        <v>43891</v>
      </c>
      <c r="C52" s="78">
        <v>44105</v>
      </c>
      <c r="D52">
        <v>3</v>
      </c>
      <c r="E52">
        <v>20000</v>
      </c>
      <c r="F52">
        <v>1</v>
      </c>
      <c r="G52">
        <v>1</v>
      </c>
      <c r="H52">
        <v>0.2</v>
      </c>
      <c r="I52">
        <v>1.2</v>
      </c>
      <c r="J52">
        <v>5</v>
      </c>
      <c r="K52">
        <v>1.5E-3</v>
      </c>
      <c r="L52">
        <v>0.3</v>
      </c>
      <c r="M52">
        <v>1.6</v>
      </c>
      <c r="N52">
        <v>10</v>
      </c>
      <c r="O52">
        <v>50</v>
      </c>
      <c r="P52">
        <v>60</v>
      </c>
      <c r="Q52">
        <v>1000</v>
      </c>
      <c r="R52">
        <v>1000</v>
      </c>
      <c r="S52">
        <v>5</v>
      </c>
      <c r="T52">
        <v>1</v>
      </c>
      <c r="U52">
        <v>0.7</v>
      </c>
      <c r="V52">
        <v>3</v>
      </c>
      <c r="W52">
        <v>0</v>
      </c>
    </row>
    <row r="53" spans="1:23" x14ac:dyDescent="0.3">
      <c r="A53" s="1" t="s">
        <v>70</v>
      </c>
      <c r="B53" s="78">
        <v>43891</v>
      </c>
      <c r="C53" s="78">
        <v>44105</v>
      </c>
      <c r="D53">
        <v>3</v>
      </c>
      <c r="E53">
        <v>20000</v>
      </c>
      <c r="F53">
        <v>1</v>
      </c>
      <c r="G53">
        <v>1</v>
      </c>
      <c r="H53">
        <v>0.2</v>
      </c>
      <c r="I53">
        <v>1.2</v>
      </c>
      <c r="J53">
        <v>5</v>
      </c>
      <c r="K53">
        <v>1.5E-3</v>
      </c>
      <c r="L53">
        <v>0.3</v>
      </c>
      <c r="M53">
        <v>1.6</v>
      </c>
      <c r="N53">
        <v>10</v>
      </c>
      <c r="O53">
        <v>50</v>
      </c>
      <c r="P53">
        <v>60</v>
      </c>
      <c r="Q53">
        <v>1000</v>
      </c>
      <c r="R53">
        <v>1000</v>
      </c>
      <c r="S53">
        <v>5</v>
      </c>
      <c r="T53">
        <v>1</v>
      </c>
      <c r="U53">
        <v>0.7</v>
      </c>
      <c r="V53">
        <v>3</v>
      </c>
      <c r="W53">
        <v>0</v>
      </c>
    </row>
    <row r="54" spans="1:23" x14ac:dyDescent="0.3">
      <c r="A54" s="1" t="s">
        <v>71</v>
      </c>
      <c r="B54" s="78">
        <v>43891</v>
      </c>
      <c r="C54" s="78">
        <v>44105</v>
      </c>
      <c r="D54">
        <v>3</v>
      </c>
      <c r="E54">
        <v>20000</v>
      </c>
      <c r="F54">
        <v>1</v>
      </c>
      <c r="G54">
        <v>1</v>
      </c>
      <c r="H54">
        <v>0.2</v>
      </c>
      <c r="I54">
        <v>1.2</v>
      </c>
      <c r="J54">
        <v>5</v>
      </c>
      <c r="K54">
        <v>1.5E-3</v>
      </c>
      <c r="L54">
        <v>0.3</v>
      </c>
      <c r="M54">
        <v>1.6</v>
      </c>
      <c r="N54">
        <v>10</v>
      </c>
      <c r="O54">
        <v>50</v>
      </c>
      <c r="P54">
        <v>60</v>
      </c>
      <c r="Q54">
        <v>1000</v>
      </c>
      <c r="R54">
        <v>1000</v>
      </c>
      <c r="S54">
        <v>5</v>
      </c>
      <c r="T54">
        <v>1</v>
      </c>
      <c r="U54">
        <v>0.7</v>
      </c>
      <c r="V54">
        <v>3</v>
      </c>
      <c r="W54">
        <v>0</v>
      </c>
    </row>
    <row r="55" spans="1:23" x14ac:dyDescent="0.3">
      <c r="A55" s="1" t="s">
        <v>72</v>
      </c>
      <c r="B55" s="78">
        <v>43891</v>
      </c>
      <c r="C55" s="78">
        <v>44105</v>
      </c>
      <c r="D55">
        <v>3</v>
      </c>
      <c r="E55">
        <v>20000</v>
      </c>
      <c r="F55">
        <v>1</v>
      </c>
      <c r="G55">
        <v>1</v>
      </c>
      <c r="H55">
        <v>0.2</v>
      </c>
      <c r="I55">
        <v>1.2</v>
      </c>
      <c r="J55">
        <v>5</v>
      </c>
      <c r="K55">
        <v>1.5E-3</v>
      </c>
      <c r="L55">
        <v>0.3</v>
      </c>
      <c r="M55">
        <v>1.6</v>
      </c>
      <c r="N55">
        <v>10</v>
      </c>
      <c r="O55">
        <v>50</v>
      </c>
      <c r="P55">
        <v>60</v>
      </c>
      <c r="Q55">
        <v>1000</v>
      </c>
      <c r="R55">
        <v>1000</v>
      </c>
      <c r="S55">
        <v>5</v>
      </c>
      <c r="T55">
        <v>1</v>
      </c>
      <c r="U55">
        <v>0.7</v>
      </c>
      <c r="V55">
        <v>3</v>
      </c>
      <c r="W55">
        <v>0</v>
      </c>
    </row>
    <row r="56" spans="1:23" x14ac:dyDescent="0.3">
      <c r="A56" s="1" t="s">
        <v>73</v>
      </c>
      <c r="B56" s="78">
        <v>43891</v>
      </c>
      <c r="C56" s="78">
        <v>44105</v>
      </c>
      <c r="D56">
        <v>3</v>
      </c>
      <c r="E56">
        <v>20000</v>
      </c>
      <c r="F56">
        <v>1</v>
      </c>
      <c r="G56">
        <v>1</v>
      </c>
      <c r="H56">
        <v>0.2</v>
      </c>
      <c r="I56">
        <v>1.2</v>
      </c>
      <c r="J56">
        <v>5</v>
      </c>
      <c r="K56">
        <v>1.5E-3</v>
      </c>
      <c r="L56">
        <v>0.3</v>
      </c>
      <c r="M56">
        <v>1.6</v>
      </c>
      <c r="N56">
        <v>10</v>
      </c>
      <c r="O56">
        <v>50</v>
      </c>
      <c r="P56">
        <v>60</v>
      </c>
      <c r="Q56">
        <v>1000</v>
      </c>
      <c r="R56">
        <v>1000</v>
      </c>
      <c r="S56">
        <v>5</v>
      </c>
      <c r="T56">
        <v>1</v>
      </c>
      <c r="U56">
        <v>0.7</v>
      </c>
      <c r="V56">
        <v>3</v>
      </c>
      <c r="W56">
        <v>0</v>
      </c>
    </row>
    <row r="57" spans="1:23" x14ac:dyDescent="0.3">
      <c r="A57" s="1" t="s">
        <v>74</v>
      </c>
      <c r="B57" s="78">
        <v>43891</v>
      </c>
      <c r="C57" s="78">
        <v>44105</v>
      </c>
      <c r="D57">
        <v>3</v>
      </c>
      <c r="E57">
        <v>20000</v>
      </c>
      <c r="F57">
        <v>1</v>
      </c>
      <c r="G57">
        <v>1</v>
      </c>
      <c r="H57">
        <v>0.2</v>
      </c>
      <c r="I57">
        <v>1.2</v>
      </c>
      <c r="J57">
        <v>5</v>
      </c>
      <c r="K57">
        <v>1.5E-3</v>
      </c>
      <c r="L57">
        <v>0.3</v>
      </c>
      <c r="M57">
        <v>1.6</v>
      </c>
      <c r="N57">
        <v>10</v>
      </c>
      <c r="O57">
        <v>50</v>
      </c>
      <c r="P57">
        <v>60</v>
      </c>
      <c r="Q57">
        <v>1000</v>
      </c>
      <c r="R57">
        <v>1000</v>
      </c>
      <c r="S57">
        <v>5</v>
      </c>
      <c r="T57">
        <v>1</v>
      </c>
      <c r="U57">
        <v>0.7</v>
      </c>
      <c r="V57">
        <v>3</v>
      </c>
      <c r="W57">
        <v>0</v>
      </c>
    </row>
    <row r="58" spans="1:23" x14ac:dyDescent="0.3">
      <c r="A58" s="1" t="s">
        <v>75</v>
      </c>
      <c r="B58" s="78">
        <v>43891</v>
      </c>
      <c r="C58" s="78">
        <v>44105</v>
      </c>
      <c r="D58">
        <v>3</v>
      </c>
      <c r="E58">
        <v>20000</v>
      </c>
      <c r="F58">
        <v>1</v>
      </c>
      <c r="G58">
        <v>1</v>
      </c>
      <c r="H58">
        <v>0.2</v>
      </c>
      <c r="I58">
        <v>1.2</v>
      </c>
      <c r="J58">
        <v>5</v>
      </c>
      <c r="K58">
        <v>1.5E-3</v>
      </c>
      <c r="L58">
        <v>0.3</v>
      </c>
      <c r="M58">
        <v>1.6</v>
      </c>
      <c r="N58">
        <v>10</v>
      </c>
      <c r="O58">
        <v>50</v>
      </c>
      <c r="P58">
        <v>60</v>
      </c>
      <c r="Q58">
        <v>1000</v>
      </c>
      <c r="R58">
        <v>1000</v>
      </c>
      <c r="S58">
        <v>5</v>
      </c>
      <c r="T58">
        <v>1</v>
      </c>
      <c r="U58">
        <v>0.7</v>
      </c>
      <c r="V58">
        <v>3</v>
      </c>
      <c r="W58">
        <v>0</v>
      </c>
    </row>
    <row r="59" spans="1:23" x14ac:dyDescent="0.3">
      <c r="A59" s="1" t="s">
        <v>76</v>
      </c>
      <c r="B59" s="78">
        <v>43891</v>
      </c>
      <c r="C59" s="78">
        <v>44105</v>
      </c>
      <c r="D59">
        <v>3</v>
      </c>
      <c r="E59">
        <v>20000</v>
      </c>
      <c r="F59">
        <v>1</v>
      </c>
      <c r="G59">
        <v>1</v>
      </c>
      <c r="H59">
        <v>0.2</v>
      </c>
      <c r="I59">
        <v>1.2</v>
      </c>
      <c r="J59">
        <v>5</v>
      </c>
      <c r="K59">
        <v>1.5E-3</v>
      </c>
      <c r="L59">
        <v>0.3</v>
      </c>
      <c r="M59">
        <v>1.6</v>
      </c>
      <c r="N59">
        <v>10</v>
      </c>
      <c r="O59">
        <v>50</v>
      </c>
      <c r="P59">
        <v>60</v>
      </c>
      <c r="Q59">
        <v>1000</v>
      </c>
      <c r="R59">
        <v>1000</v>
      </c>
      <c r="S59">
        <v>5</v>
      </c>
      <c r="T59">
        <v>1</v>
      </c>
      <c r="U59">
        <v>0.7</v>
      </c>
      <c r="V59">
        <v>3</v>
      </c>
      <c r="W59">
        <v>0</v>
      </c>
    </row>
    <row r="60" spans="1:23" x14ac:dyDescent="0.3">
      <c r="A60" s="1" t="s">
        <v>77</v>
      </c>
      <c r="B60" s="78">
        <v>43891</v>
      </c>
      <c r="C60" s="78">
        <v>44105</v>
      </c>
      <c r="D60">
        <v>3</v>
      </c>
      <c r="E60">
        <v>20000</v>
      </c>
      <c r="F60">
        <v>1</v>
      </c>
      <c r="G60">
        <v>1</v>
      </c>
      <c r="H60">
        <v>0.2</v>
      </c>
      <c r="I60">
        <v>1.2</v>
      </c>
      <c r="J60">
        <v>5</v>
      </c>
      <c r="K60">
        <v>1.5E-3</v>
      </c>
      <c r="L60">
        <v>0.3</v>
      </c>
      <c r="M60">
        <v>1.6</v>
      </c>
      <c r="N60">
        <v>10</v>
      </c>
      <c r="O60">
        <v>50</v>
      </c>
      <c r="P60">
        <v>60</v>
      </c>
      <c r="Q60">
        <v>1000</v>
      </c>
      <c r="R60">
        <v>1000</v>
      </c>
      <c r="S60">
        <v>5</v>
      </c>
      <c r="T60">
        <v>1</v>
      </c>
      <c r="U60">
        <v>0.7</v>
      </c>
      <c r="V60">
        <v>3</v>
      </c>
      <c r="W60">
        <v>0</v>
      </c>
    </row>
    <row r="61" spans="1:23" x14ac:dyDescent="0.3">
      <c r="A61" s="1" t="s">
        <v>78</v>
      </c>
      <c r="B61" s="78">
        <v>43891</v>
      </c>
      <c r="C61" s="78">
        <v>44105</v>
      </c>
      <c r="D61">
        <v>3</v>
      </c>
      <c r="E61">
        <v>20000</v>
      </c>
      <c r="F61">
        <v>1</v>
      </c>
      <c r="G61">
        <v>1</v>
      </c>
      <c r="H61">
        <v>0.2</v>
      </c>
      <c r="I61">
        <v>1.2</v>
      </c>
      <c r="J61">
        <v>5</v>
      </c>
      <c r="K61">
        <v>1.5E-3</v>
      </c>
      <c r="L61">
        <v>0.3</v>
      </c>
      <c r="M61">
        <v>1.6</v>
      </c>
      <c r="N61">
        <v>10</v>
      </c>
      <c r="O61">
        <v>50</v>
      </c>
      <c r="P61">
        <v>60</v>
      </c>
      <c r="Q61">
        <v>1000</v>
      </c>
      <c r="R61">
        <v>1000</v>
      </c>
      <c r="S61">
        <v>5</v>
      </c>
      <c r="T61">
        <v>1</v>
      </c>
      <c r="U61">
        <v>0.7</v>
      </c>
      <c r="V61">
        <v>3</v>
      </c>
      <c r="W61">
        <v>0</v>
      </c>
    </row>
    <row r="62" spans="1:23" x14ac:dyDescent="0.3">
      <c r="A62" s="1" t="s">
        <v>79</v>
      </c>
      <c r="B62" s="78">
        <v>43891</v>
      </c>
      <c r="C62" s="78">
        <v>44105</v>
      </c>
      <c r="D62">
        <v>3</v>
      </c>
      <c r="E62">
        <v>20000</v>
      </c>
      <c r="F62">
        <v>1</v>
      </c>
      <c r="G62">
        <v>1</v>
      </c>
      <c r="H62">
        <v>0.2</v>
      </c>
      <c r="I62">
        <v>1.2</v>
      </c>
      <c r="J62">
        <v>5</v>
      </c>
      <c r="K62">
        <v>1.5E-3</v>
      </c>
      <c r="L62">
        <v>0.3</v>
      </c>
      <c r="M62">
        <v>1.6</v>
      </c>
      <c r="N62">
        <v>10</v>
      </c>
      <c r="O62">
        <v>50</v>
      </c>
      <c r="P62">
        <v>60</v>
      </c>
      <c r="Q62">
        <v>1000</v>
      </c>
      <c r="R62">
        <v>1000</v>
      </c>
      <c r="S62">
        <v>5</v>
      </c>
      <c r="T62">
        <v>1</v>
      </c>
      <c r="U62">
        <v>0.7</v>
      </c>
      <c r="V62">
        <v>3</v>
      </c>
      <c r="W62">
        <v>0</v>
      </c>
    </row>
    <row r="63" spans="1:23" x14ac:dyDescent="0.3">
      <c r="A63" s="1" t="s">
        <v>80</v>
      </c>
      <c r="B63" s="78">
        <v>43891</v>
      </c>
      <c r="C63" s="78">
        <v>44105</v>
      </c>
      <c r="D63">
        <v>3</v>
      </c>
      <c r="E63">
        <v>20000</v>
      </c>
      <c r="F63">
        <v>1</v>
      </c>
      <c r="G63">
        <v>1</v>
      </c>
      <c r="H63">
        <v>0.2</v>
      </c>
      <c r="I63">
        <v>1.2</v>
      </c>
      <c r="J63">
        <v>5</v>
      </c>
      <c r="K63">
        <v>1.5E-3</v>
      </c>
      <c r="L63">
        <v>0.3</v>
      </c>
      <c r="M63">
        <v>1.6</v>
      </c>
      <c r="N63">
        <v>10</v>
      </c>
      <c r="O63">
        <v>50</v>
      </c>
      <c r="P63">
        <v>60</v>
      </c>
      <c r="Q63">
        <v>1000</v>
      </c>
      <c r="R63">
        <v>1000</v>
      </c>
      <c r="S63">
        <v>5</v>
      </c>
      <c r="T63">
        <v>1</v>
      </c>
      <c r="U63">
        <v>0.7</v>
      </c>
      <c r="V63">
        <v>3</v>
      </c>
      <c r="W63">
        <v>0</v>
      </c>
    </row>
    <row r="64" spans="1:23" x14ac:dyDescent="0.3">
      <c r="A64" s="1" t="s">
        <v>81</v>
      </c>
      <c r="B64" s="78">
        <v>43891</v>
      </c>
      <c r="C64" s="78">
        <v>44105</v>
      </c>
      <c r="D64">
        <v>3</v>
      </c>
      <c r="E64">
        <v>20000</v>
      </c>
      <c r="F64">
        <v>1</v>
      </c>
      <c r="G64">
        <v>1</v>
      </c>
      <c r="H64">
        <v>0.2</v>
      </c>
      <c r="I64">
        <v>1.2</v>
      </c>
      <c r="J64">
        <v>5</v>
      </c>
      <c r="K64">
        <v>1.5E-3</v>
      </c>
      <c r="L64">
        <v>0.3</v>
      </c>
      <c r="M64">
        <v>1.6</v>
      </c>
      <c r="N64">
        <v>10</v>
      </c>
      <c r="O64">
        <v>50</v>
      </c>
      <c r="P64">
        <v>60</v>
      </c>
      <c r="Q64">
        <v>1000</v>
      </c>
      <c r="R64">
        <v>1000</v>
      </c>
      <c r="S64">
        <v>5</v>
      </c>
      <c r="T64">
        <v>1</v>
      </c>
      <c r="U64">
        <v>0.7</v>
      </c>
      <c r="V64">
        <v>3</v>
      </c>
      <c r="W64">
        <v>0</v>
      </c>
    </row>
    <row r="65" spans="1:23" x14ac:dyDescent="0.3">
      <c r="A65" s="1" t="s">
        <v>82</v>
      </c>
      <c r="B65" s="78">
        <v>43891</v>
      </c>
      <c r="C65" s="78">
        <v>44105</v>
      </c>
      <c r="D65">
        <v>3</v>
      </c>
      <c r="E65">
        <v>20000</v>
      </c>
      <c r="F65">
        <v>1</v>
      </c>
      <c r="G65">
        <v>1</v>
      </c>
      <c r="H65">
        <v>0.2</v>
      </c>
      <c r="I65">
        <v>1.2</v>
      </c>
      <c r="J65">
        <v>5</v>
      </c>
      <c r="K65">
        <v>1.5E-3</v>
      </c>
      <c r="L65">
        <v>0.3</v>
      </c>
      <c r="M65">
        <v>1.6</v>
      </c>
      <c r="N65">
        <v>10</v>
      </c>
      <c r="O65">
        <v>50</v>
      </c>
      <c r="P65">
        <v>60</v>
      </c>
      <c r="Q65">
        <v>1000</v>
      </c>
      <c r="R65">
        <v>1000</v>
      </c>
      <c r="S65">
        <v>5</v>
      </c>
      <c r="T65">
        <v>1</v>
      </c>
      <c r="U65">
        <v>0.7</v>
      </c>
      <c r="V65">
        <v>3</v>
      </c>
      <c r="W65">
        <v>0</v>
      </c>
    </row>
    <row r="66" spans="1:23" x14ac:dyDescent="0.3">
      <c r="A66" s="1" t="s">
        <v>83</v>
      </c>
      <c r="B66" s="78">
        <v>43891</v>
      </c>
      <c r="C66" s="78">
        <v>44105</v>
      </c>
      <c r="D66">
        <v>3</v>
      </c>
      <c r="E66">
        <v>20000</v>
      </c>
      <c r="F66">
        <v>1</v>
      </c>
      <c r="G66">
        <v>1</v>
      </c>
      <c r="H66">
        <v>0.2</v>
      </c>
      <c r="I66">
        <v>1.2</v>
      </c>
      <c r="J66">
        <v>5</v>
      </c>
      <c r="K66">
        <v>1.5E-3</v>
      </c>
      <c r="L66">
        <v>0.3</v>
      </c>
      <c r="M66">
        <v>1.6</v>
      </c>
      <c r="N66">
        <v>10</v>
      </c>
      <c r="O66">
        <v>50</v>
      </c>
      <c r="P66">
        <v>60</v>
      </c>
      <c r="Q66">
        <v>1000</v>
      </c>
      <c r="R66">
        <v>1000</v>
      </c>
      <c r="S66">
        <v>5</v>
      </c>
      <c r="T66">
        <v>1</v>
      </c>
      <c r="U66">
        <v>0.7</v>
      </c>
      <c r="V66">
        <v>3</v>
      </c>
      <c r="W66">
        <v>0</v>
      </c>
    </row>
    <row r="67" spans="1:23" x14ac:dyDescent="0.3">
      <c r="A67" s="1" t="s">
        <v>84</v>
      </c>
      <c r="B67" s="78">
        <v>43891</v>
      </c>
      <c r="C67" s="78">
        <v>44105</v>
      </c>
      <c r="D67">
        <v>3</v>
      </c>
      <c r="E67">
        <v>20000</v>
      </c>
      <c r="F67">
        <v>1</v>
      </c>
      <c r="G67">
        <v>1</v>
      </c>
      <c r="H67">
        <v>0.2</v>
      </c>
      <c r="I67">
        <v>1.2</v>
      </c>
      <c r="J67">
        <v>5</v>
      </c>
      <c r="K67">
        <v>1.5E-3</v>
      </c>
      <c r="L67">
        <v>0.3</v>
      </c>
      <c r="M67">
        <v>1.6</v>
      </c>
      <c r="N67">
        <v>10</v>
      </c>
      <c r="O67">
        <v>50</v>
      </c>
      <c r="P67">
        <v>60</v>
      </c>
      <c r="Q67">
        <v>1000</v>
      </c>
      <c r="R67">
        <v>1000</v>
      </c>
      <c r="S67">
        <v>5</v>
      </c>
      <c r="T67">
        <v>1</v>
      </c>
      <c r="U67">
        <v>0.7</v>
      </c>
      <c r="V67">
        <v>3</v>
      </c>
      <c r="W67">
        <v>0</v>
      </c>
    </row>
    <row r="68" spans="1:23" x14ac:dyDescent="0.3">
      <c r="A68" s="1" t="s">
        <v>85</v>
      </c>
      <c r="B68" s="78">
        <v>43891</v>
      </c>
      <c r="C68" s="78">
        <v>44105</v>
      </c>
      <c r="D68">
        <v>3</v>
      </c>
      <c r="E68">
        <v>20000</v>
      </c>
      <c r="F68">
        <v>1</v>
      </c>
      <c r="G68">
        <v>1</v>
      </c>
      <c r="H68">
        <v>0.2</v>
      </c>
      <c r="I68">
        <v>1.2</v>
      </c>
      <c r="J68">
        <v>5</v>
      </c>
      <c r="K68">
        <v>1.5E-3</v>
      </c>
      <c r="L68">
        <v>0.3</v>
      </c>
      <c r="M68">
        <v>1.6</v>
      </c>
      <c r="N68">
        <v>10</v>
      </c>
      <c r="O68">
        <v>50</v>
      </c>
      <c r="P68">
        <v>60</v>
      </c>
      <c r="Q68">
        <v>1000</v>
      </c>
      <c r="R68">
        <v>1000</v>
      </c>
      <c r="S68">
        <v>5</v>
      </c>
      <c r="T68">
        <v>1</v>
      </c>
      <c r="U68">
        <v>0.7</v>
      </c>
      <c r="V68">
        <v>3</v>
      </c>
      <c r="W68">
        <v>0</v>
      </c>
    </row>
    <row r="69" spans="1:23" x14ac:dyDescent="0.3">
      <c r="A69" s="1" t="s">
        <v>86</v>
      </c>
      <c r="B69" s="78">
        <v>43891</v>
      </c>
      <c r="C69" s="78">
        <v>44105</v>
      </c>
      <c r="D69">
        <v>3</v>
      </c>
      <c r="E69">
        <v>20000</v>
      </c>
      <c r="F69">
        <v>1</v>
      </c>
      <c r="G69">
        <v>1</v>
      </c>
      <c r="H69">
        <v>0.2</v>
      </c>
      <c r="I69">
        <v>1.2</v>
      </c>
      <c r="J69">
        <v>5</v>
      </c>
      <c r="K69">
        <v>1.5E-3</v>
      </c>
      <c r="L69">
        <v>0.3</v>
      </c>
      <c r="M69">
        <v>1.6</v>
      </c>
      <c r="N69">
        <v>10</v>
      </c>
      <c r="O69">
        <v>50</v>
      </c>
      <c r="P69">
        <v>60</v>
      </c>
      <c r="Q69">
        <v>1000</v>
      </c>
      <c r="R69">
        <v>1000</v>
      </c>
      <c r="S69">
        <v>5</v>
      </c>
      <c r="T69">
        <v>1</v>
      </c>
      <c r="U69">
        <v>0.7</v>
      </c>
      <c r="V69">
        <v>3</v>
      </c>
      <c r="W69">
        <v>0</v>
      </c>
    </row>
    <row r="70" spans="1:23" x14ac:dyDescent="0.3">
      <c r="A70" s="1" t="s">
        <v>87</v>
      </c>
      <c r="B70" s="78">
        <v>43891</v>
      </c>
      <c r="C70" s="78">
        <v>44105</v>
      </c>
      <c r="D70">
        <v>3</v>
      </c>
      <c r="E70">
        <v>20000</v>
      </c>
      <c r="F70">
        <v>1</v>
      </c>
      <c r="G70">
        <v>1</v>
      </c>
      <c r="H70">
        <v>0.2</v>
      </c>
      <c r="I70">
        <v>1.2</v>
      </c>
      <c r="J70">
        <v>5</v>
      </c>
      <c r="K70">
        <v>1.5E-3</v>
      </c>
      <c r="L70">
        <v>0.3</v>
      </c>
      <c r="M70">
        <v>1.6</v>
      </c>
      <c r="N70">
        <v>10</v>
      </c>
      <c r="O70">
        <v>50</v>
      </c>
      <c r="P70">
        <v>60</v>
      </c>
      <c r="Q70">
        <v>1000</v>
      </c>
      <c r="R70">
        <v>1000</v>
      </c>
      <c r="S70">
        <v>5</v>
      </c>
      <c r="T70">
        <v>1</v>
      </c>
      <c r="U70">
        <v>0.7</v>
      </c>
      <c r="V70">
        <v>3</v>
      </c>
      <c r="W70">
        <v>0</v>
      </c>
    </row>
    <row r="71" spans="1:23" x14ac:dyDescent="0.3">
      <c r="A71" s="1" t="s">
        <v>88</v>
      </c>
      <c r="B71" s="78">
        <v>43891</v>
      </c>
      <c r="C71" s="78">
        <v>44105</v>
      </c>
      <c r="D71">
        <v>3</v>
      </c>
      <c r="E71">
        <v>20000</v>
      </c>
      <c r="F71">
        <v>1</v>
      </c>
      <c r="G71">
        <v>1</v>
      </c>
      <c r="H71">
        <v>0.2</v>
      </c>
      <c r="I71">
        <v>1.2</v>
      </c>
      <c r="J71">
        <v>5</v>
      </c>
      <c r="K71">
        <v>1.5E-3</v>
      </c>
      <c r="L71">
        <v>0.3</v>
      </c>
      <c r="M71">
        <v>1.6</v>
      </c>
      <c r="N71">
        <v>10</v>
      </c>
      <c r="O71">
        <v>50</v>
      </c>
      <c r="P71">
        <v>60</v>
      </c>
      <c r="Q71">
        <v>1000</v>
      </c>
      <c r="R71">
        <v>1000</v>
      </c>
      <c r="S71">
        <v>5</v>
      </c>
      <c r="T71">
        <v>1</v>
      </c>
      <c r="U71">
        <v>0.7</v>
      </c>
      <c r="V71">
        <v>3</v>
      </c>
      <c r="W71">
        <v>0</v>
      </c>
    </row>
    <row r="72" spans="1:23" x14ac:dyDescent="0.3">
      <c r="A72" s="1" t="s">
        <v>89</v>
      </c>
      <c r="B72" s="78">
        <v>43891</v>
      </c>
      <c r="C72" s="78">
        <v>44105</v>
      </c>
      <c r="D72">
        <v>3</v>
      </c>
      <c r="E72">
        <v>20000</v>
      </c>
      <c r="F72">
        <v>1</v>
      </c>
      <c r="G72">
        <v>1</v>
      </c>
      <c r="H72">
        <v>0.2</v>
      </c>
      <c r="I72">
        <v>1.2</v>
      </c>
      <c r="J72">
        <v>5</v>
      </c>
      <c r="K72">
        <v>1.5E-3</v>
      </c>
      <c r="L72">
        <v>0.3</v>
      </c>
      <c r="M72">
        <v>1.6</v>
      </c>
      <c r="N72">
        <v>10</v>
      </c>
      <c r="O72">
        <v>50</v>
      </c>
      <c r="P72">
        <v>60</v>
      </c>
      <c r="Q72">
        <v>1000</v>
      </c>
      <c r="R72">
        <v>1000</v>
      </c>
      <c r="S72">
        <v>5</v>
      </c>
      <c r="T72">
        <v>1</v>
      </c>
      <c r="U72">
        <v>0.7</v>
      </c>
      <c r="V72">
        <v>3</v>
      </c>
      <c r="W72">
        <v>0</v>
      </c>
    </row>
    <row r="73" spans="1:23" x14ac:dyDescent="0.3">
      <c r="A73" s="1" t="s">
        <v>90</v>
      </c>
      <c r="B73" s="78">
        <v>43891</v>
      </c>
      <c r="C73" s="78">
        <v>44105</v>
      </c>
      <c r="D73">
        <v>3</v>
      </c>
      <c r="E73">
        <v>20000</v>
      </c>
      <c r="F73">
        <v>1</v>
      </c>
      <c r="G73">
        <v>1</v>
      </c>
      <c r="H73">
        <v>0.2</v>
      </c>
      <c r="I73">
        <v>1.2</v>
      </c>
      <c r="J73">
        <v>5</v>
      </c>
      <c r="K73">
        <v>1.5E-3</v>
      </c>
      <c r="L73">
        <v>0.3</v>
      </c>
      <c r="M73">
        <v>1.6</v>
      </c>
      <c r="N73">
        <v>10</v>
      </c>
      <c r="O73">
        <v>50</v>
      </c>
      <c r="P73">
        <v>60</v>
      </c>
      <c r="Q73">
        <v>1000</v>
      </c>
      <c r="R73">
        <v>1000</v>
      </c>
      <c r="S73">
        <v>5</v>
      </c>
      <c r="T73">
        <v>1</v>
      </c>
      <c r="U73">
        <v>0.7</v>
      </c>
      <c r="V73">
        <v>3</v>
      </c>
      <c r="W73">
        <v>0</v>
      </c>
    </row>
    <row r="74" spans="1:23" x14ac:dyDescent="0.3">
      <c r="A74" s="1" t="s">
        <v>91</v>
      </c>
      <c r="B74" s="78">
        <v>43891</v>
      </c>
      <c r="C74" s="78">
        <v>44105</v>
      </c>
      <c r="D74">
        <v>3</v>
      </c>
      <c r="E74">
        <v>20000</v>
      </c>
      <c r="F74">
        <v>1</v>
      </c>
      <c r="G74">
        <v>1</v>
      </c>
      <c r="H74">
        <v>0.2</v>
      </c>
      <c r="I74">
        <v>1.2</v>
      </c>
      <c r="J74">
        <v>5</v>
      </c>
      <c r="K74">
        <v>1.5E-3</v>
      </c>
      <c r="L74">
        <v>0.3</v>
      </c>
      <c r="M74">
        <v>1.6</v>
      </c>
      <c r="N74">
        <v>10</v>
      </c>
      <c r="O74">
        <v>50</v>
      </c>
      <c r="P74">
        <v>60</v>
      </c>
      <c r="Q74">
        <v>1000</v>
      </c>
      <c r="R74">
        <v>1000</v>
      </c>
      <c r="S74">
        <v>5</v>
      </c>
      <c r="T74">
        <v>1</v>
      </c>
      <c r="U74">
        <v>0.7</v>
      </c>
      <c r="V74">
        <v>3</v>
      </c>
      <c r="W74">
        <v>0</v>
      </c>
    </row>
    <row r="75" spans="1:23" x14ac:dyDescent="0.3">
      <c r="A75" s="1" t="s">
        <v>92</v>
      </c>
      <c r="B75" s="78">
        <v>43891</v>
      </c>
      <c r="C75" s="78">
        <v>44105</v>
      </c>
      <c r="D75">
        <v>3</v>
      </c>
      <c r="E75">
        <v>20000</v>
      </c>
      <c r="F75">
        <v>1</v>
      </c>
      <c r="G75">
        <v>1</v>
      </c>
      <c r="H75">
        <v>0.2</v>
      </c>
      <c r="I75">
        <v>1.2</v>
      </c>
      <c r="J75">
        <v>5</v>
      </c>
      <c r="K75">
        <v>1.5E-3</v>
      </c>
      <c r="L75">
        <v>0.3</v>
      </c>
      <c r="M75">
        <v>1.6</v>
      </c>
      <c r="N75">
        <v>10</v>
      </c>
      <c r="O75">
        <v>50</v>
      </c>
      <c r="P75">
        <v>60</v>
      </c>
      <c r="Q75">
        <v>1000</v>
      </c>
      <c r="R75">
        <v>1000</v>
      </c>
      <c r="S75">
        <v>5</v>
      </c>
      <c r="T75">
        <v>1</v>
      </c>
      <c r="U75">
        <v>0.7</v>
      </c>
      <c r="V75">
        <v>3</v>
      </c>
      <c r="W75">
        <v>0</v>
      </c>
    </row>
    <row r="76" spans="1:23" x14ac:dyDescent="0.3">
      <c r="A76" s="1" t="s">
        <v>93</v>
      </c>
      <c r="B76" s="78">
        <v>43891</v>
      </c>
      <c r="C76" s="78">
        <v>44105</v>
      </c>
      <c r="D76">
        <v>3</v>
      </c>
      <c r="E76">
        <v>20000</v>
      </c>
      <c r="F76">
        <v>1</v>
      </c>
      <c r="G76">
        <v>1</v>
      </c>
      <c r="H76">
        <v>0.2</v>
      </c>
      <c r="I76">
        <v>1.2</v>
      </c>
      <c r="J76">
        <v>5</v>
      </c>
      <c r="K76">
        <v>1.5E-3</v>
      </c>
      <c r="L76">
        <v>0.3</v>
      </c>
      <c r="M76">
        <v>1.6</v>
      </c>
      <c r="N76">
        <v>10</v>
      </c>
      <c r="O76">
        <v>50</v>
      </c>
      <c r="P76">
        <v>60</v>
      </c>
      <c r="Q76">
        <v>1000</v>
      </c>
      <c r="R76">
        <v>1000</v>
      </c>
      <c r="S76">
        <v>5</v>
      </c>
      <c r="T76">
        <v>1</v>
      </c>
      <c r="U76">
        <v>0.7</v>
      </c>
      <c r="V76">
        <v>3</v>
      </c>
      <c r="W76">
        <v>0</v>
      </c>
    </row>
    <row r="77" spans="1:23" x14ac:dyDescent="0.3">
      <c r="A77" s="1" t="s">
        <v>94</v>
      </c>
      <c r="B77" s="78">
        <v>43891</v>
      </c>
      <c r="C77" s="78">
        <v>44105</v>
      </c>
      <c r="D77">
        <v>3</v>
      </c>
      <c r="E77">
        <v>20000</v>
      </c>
      <c r="F77">
        <v>1</v>
      </c>
      <c r="G77">
        <v>1</v>
      </c>
      <c r="H77">
        <v>0.2</v>
      </c>
      <c r="I77">
        <v>1.2</v>
      </c>
      <c r="J77">
        <v>5</v>
      </c>
      <c r="K77">
        <v>1.5E-3</v>
      </c>
      <c r="L77">
        <v>0.3</v>
      </c>
      <c r="M77">
        <v>1.6</v>
      </c>
      <c r="N77">
        <v>10</v>
      </c>
      <c r="O77">
        <v>50</v>
      </c>
      <c r="P77">
        <v>60</v>
      </c>
      <c r="Q77">
        <v>1000</v>
      </c>
      <c r="R77">
        <v>1000</v>
      </c>
      <c r="S77">
        <v>5</v>
      </c>
      <c r="T77">
        <v>1</v>
      </c>
      <c r="U77">
        <v>0.7</v>
      </c>
      <c r="V77">
        <v>3</v>
      </c>
      <c r="W77">
        <v>0</v>
      </c>
    </row>
    <row r="78" spans="1:23" x14ac:dyDescent="0.3">
      <c r="A78" s="1" t="s">
        <v>95</v>
      </c>
      <c r="B78" s="78">
        <v>43891</v>
      </c>
      <c r="C78" s="78">
        <v>44105</v>
      </c>
      <c r="D78">
        <v>3</v>
      </c>
      <c r="E78">
        <v>20000</v>
      </c>
      <c r="F78">
        <v>1</v>
      </c>
      <c r="G78">
        <v>1</v>
      </c>
      <c r="H78">
        <v>0.2</v>
      </c>
      <c r="I78">
        <v>1.2</v>
      </c>
      <c r="J78">
        <v>5</v>
      </c>
      <c r="K78">
        <v>1.5E-3</v>
      </c>
      <c r="L78">
        <v>0.3</v>
      </c>
      <c r="M78">
        <v>1.6</v>
      </c>
      <c r="N78">
        <v>10</v>
      </c>
      <c r="O78">
        <v>50</v>
      </c>
      <c r="P78">
        <v>60</v>
      </c>
      <c r="Q78">
        <v>1000</v>
      </c>
      <c r="R78">
        <v>1000</v>
      </c>
      <c r="S78">
        <v>5</v>
      </c>
      <c r="T78">
        <v>1</v>
      </c>
      <c r="U78">
        <v>0.7</v>
      </c>
      <c r="V78">
        <v>3</v>
      </c>
      <c r="W78">
        <v>0</v>
      </c>
    </row>
    <row r="79" spans="1:23" x14ac:dyDescent="0.3">
      <c r="A79" s="1" t="s">
        <v>96</v>
      </c>
      <c r="B79" s="78">
        <v>43891</v>
      </c>
      <c r="C79" s="78">
        <v>44105</v>
      </c>
      <c r="D79">
        <v>3</v>
      </c>
      <c r="E79">
        <v>20000</v>
      </c>
      <c r="F79">
        <v>1</v>
      </c>
      <c r="G79">
        <v>1</v>
      </c>
      <c r="H79">
        <v>0.2</v>
      </c>
      <c r="I79">
        <v>1.2</v>
      </c>
      <c r="J79">
        <v>5</v>
      </c>
      <c r="K79">
        <v>1.5E-3</v>
      </c>
      <c r="L79">
        <v>0.3</v>
      </c>
      <c r="M79">
        <v>1.6</v>
      </c>
      <c r="N79">
        <v>10</v>
      </c>
      <c r="O79">
        <v>50</v>
      </c>
      <c r="P79">
        <v>60</v>
      </c>
      <c r="Q79">
        <v>1000</v>
      </c>
      <c r="R79">
        <v>1000</v>
      </c>
      <c r="S79">
        <v>5</v>
      </c>
      <c r="T79">
        <v>1</v>
      </c>
      <c r="U79">
        <v>0.7</v>
      </c>
      <c r="V79">
        <v>3</v>
      </c>
      <c r="W79">
        <v>0</v>
      </c>
    </row>
    <row r="80" spans="1:23" x14ac:dyDescent="0.3">
      <c r="A80" s="1" t="s">
        <v>97</v>
      </c>
      <c r="B80" s="78">
        <v>43891</v>
      </c>
      <c r="C80" s="78">
        <v>44105</v>
      </c>
      <c r="D80">
        <v>3</v>
      </c>
      <c r="E80">
        <v>20000</v>
      </c>
      <c r="F80">
        <v>1</v>
      </c>
      <c r="G80">
        <v>1</v>
      </c>
      <c r="H80">
        <v>0.2</v>
      </c>
      <c r="I80">
        <v>1.2</v>
      </c>
      <c r="J80">
        <v>5</v>
      </c>
      <c r="K80">
        <v>1.5E-3</v>
      </c>
      <c r="L80">
        <v>0.3</v>
      </c>
      <c r="M80">
        <v>1.6</v>
      </c>
      <c r="N80">
        <v>10</v>
      </c>
      <c r="O80">
        <v>50</v>
      </c>
      <c r="P80">
        <v>60</v>
      </c>
      <c r="Q80">
        <v>1000</v>
      </c>
      <c r="R80">
        <v>1000</v>
      </c>
      <c r="S80">
        <v>5</v>
      </c>
      <c r="T80">
        <v>1</v>
      </c>
      <c r="U80">
        <v>0.7</v>
      </c>
      <c r="V80">
        <v>3</v>
      </c>
      <c r="W80">
        <v>0</v>
      </c>
    </row>
    <row r="81" spans="1:23" x14ac:dyDescent="0.3">
      <c r="A81" s="1" t="s">
        <v>98</v>
      </c>
      <c r="B81" s="78">
        <v>43891</v>
      </c>
      <c r="C81" s="78">
        <v>44105</v>
      </c>
      <c r="D81">
        <v>3</v>
      </c>
      <c r="E81">
        <v>20000</v>
      </c>
      <c r="F81">
        <v>1</v>
      </c>
      <c r="G81">
        <v>1</v>
      </c>
      <c r="H81">
        <v>0.2</v>
      </c>
      <c r="I81">
        <v>1.2</v>
      </c>
      <c r="J81">
        <v>5</v>
      </c>
      <c r="K81">
        <v>1.5E-3</v>
      </c>
      <c r="L81">
        <v>0.3</v>
      </c>
      <c r="M81">
        <v>1.6</v>
      </c>
      <c r="N81">
        <v>10</v>
      </c>
      <c r="O81">
        <v>50</v>
      </c>
      <c r="P81">
        <v>60</v>
      </c>
      <c r="Q81">
        <v>1000</v>
      </c>
      <c r="R81">
        <v>1000</v>
      </c>
      <c r="S81">
        <v>5</v>
      </c>
      <c r="T81">
        <v>1</v>
      </c>
      <c r="U81">
        <v>0.7</v>
      </c>
      <c r="V81">
        <v>3</v>
      </c>
      <c r="W81">
        <v>0</v>
      </c>
    </row>
    <row r="82" spans="1:23" x14ac:dyDescent="0.3">
      <c r="A82" s="1" t="s">
        <v>99</v>
      </c>
      <c r="B82" s="78">
        <v>43891</v>
      </c>
      <c r="C82" s="78">
        <v>44105</v>
      </c>
      <c r="D82">
        <v>3</v>
      </c>
      <c r="E82">
        <v>20000</v>
      </c>
      <c r="F82">
        <v>1</v>
      </c>
      <c r="G82">
        <v>1</v>
      </c>
      <c r="H82">
        <v>0.2</v>
      </c>
      <c r="I82">
        <v>1.2</v>
      </c>
      <c r="J82">
        <v>5</v>
      </c>
      <c r="K82">
        <v>1.5E-3</v>
      </c>
      <c r="L82">
        <v>0.3</v>
      </c>
      <c r="M82">
        <v>1.6</v>
      </c>
      <c r="N82">
        <v>10</v>
      </c>
      <c r="O82">
        <v>50</v>
      </c>
      <c r="P82">
        <v>60</v>
      </c>
      <c r="Q82">
        <v>1000</v>
      </c>
      <c r="R82">
        <v>1000</v>
      </c>
      <c r="S82">
        <v>5</v>
      </c>
      <c r="T82">
        <v>1</v>
      </c>
      <c r="U82">
        <v>0.7</v>
      </c>
      <c r="V82">
        <v>3</v>
      </c>
      <c r="W82">
        <v>0</v>
      </c>
    </row>
    <row r="83" spans="1:23" x14ac:dyDescent="0.3">
      <c r="A83" s="1" t="s">
        <v>100</v>
      </c>
      <c r="B83" s="78">
        <v>43891</v>
      </c>
      <c r="C83" s="78">
        <v>44105</v>
      </c>
      <c r="D83">
        <v>3</v>
      </c>
      <c r="E83">
        <v>20000</v>
      </c>
      <c r="F83">
        <v>1</v>
      </c>
      <c r="G83">
        <v>1</v>
      </c>
      <c r="H83">
        <v>0.2</v>
      </c>
      <c r="I83">
        <v>1.2</v>
      </c>
      <c r="J83">
        <v>5</v>
      </c>
      <c r="K83">
        <v>1.5E-3</v>
      </c>
      <c r="L83">
        <v>0.3</v>
      </c>
      <c r="M83">
        <v>1.6</v>
      </c>
      <c r="N83">
        <v>10</v>
      </c>
      <c r="O83">
        <v>50</v>
      </c>
      <c r="P83">
        <v>60</v>
      </c>
      <c r="Q83">
        <v>1000</v>
      </c>
      <c r="R83">
        <v>1000</v>
      </c>
      <c r="S83">
        <v>5</v>
      </c>
      <c r="T83">
        <v>1</v>
      </c>
      <c r="U83">
        <v>0.7</v>
      </c>
      <c r="V83">
        <v>3</v>
      </c>
      <c r="W83">
        <v>0</v>
      </c>
    </row>
    <row r="84" spans="1:23" x14ac:dyDescent="0.3">
      <c r="A84" s="1" t="s">
        <v>101</v>
      </c>
      <c r="B84" s="78">
        <v>43891</v>
      </c>
      <c r="C84" s="78">
        <v>44105</v>
      </c>
      <c r="D84">
        <v>3</v>
      </c>
      <c r="E84">
        <v>20000</v>
      </c>
      <c r="F84">
        <v>1</v>
      </c>
      <c r="G84">
        <v>1</v>
      </c>
      <c r="H84">
        <v>0.2</v>
      </c>
      <c r="I84">
        <v>1.2</v>
      </c>
      <c r="J84">
        <v>5</v>
      </c>
      <c r="K84">
        <v>1.5E-3</v>
      </c>
      <c r="L84">
        <v>0.3</v>
      </c>
      <c r="M84">
        <v>1.6</v>
      </c>
      <c r="N84">
        <v>10</v>
      </c>
      <c r="O84">
        <v>50</v>
      </c>
      <c r="P84">
        <v>60</v>
      </c>
      <c r="Q84">
        <v>1000</v>
      </c>
      <c r="R84">
        <v>1000</v>
      </c>
      <c r="S84">
        <v>5</v>
      </c>
      <c r="T84">
        <v>1</v>
      </c>
      <c r="U84">
        <v>0.7</v>
      </c>
      <c r="V84">
        <v>3</v>
      </c>
      <c r="W84">
        <v>0</v>
      </c>
    </row>
    <row r="85" spans="1:23" x14ac:dyDescent="0.3">
      <c r="A85" s="1" t="s">
        <v>102</v>
      </c>
      <c r="B85" s="78">
        <v>43891</v>
      </c>
      <c r="C85" s="78">
        <v>44105</v>
      </c>
      <c r="D85">
        <v>3</v>
      </c>
      <c r="E85">
        <v>20000</v>
      </c>
      <c r="F85">
        <v>1</v>
      </c>
      <c r="G85">
        <v>1</v>
      </c>
      <c r="H85">
        <v>0.2</v>
      </c>
      <c r="I85">
        <v>1.2</v>
      </c>
      <c r="J85">
        <v>5</v>
      </c>
      <c r="K85">
        <v>1.5E-3</v>
      </c>
      <c r="L85">
        <v>0.3</v>
      </c>
      <c r="M85">
        <v>1.6</v>
      </c>
      <c r="N85">
        <v>10</v>
      </c>
      <c r="O85">
        <v>50</v>
      </c>
      <c r="P85">
        <v>60</v>
      </c>
      <c r="Q85">
        <v>1000</v>
      </c>
      <c r="R85">
        <v>1000</v>
      </c>
      <c r="S85">
        <v>5</v>
      </c>
      <c r="T85">
        <v>1</v>
      </c>
      <c r="U85">
        <v>0.7</v>
      </c>
      <c r="V85">
        <v>3</v>
      </c>
      <c r="W85">
        <v>0</v>
      </c>
    </row>
    <row r="86" spans="1:23" x14ac:dyDescent="0.3">
      <c r="A86" s="1" t="s">
        <v>103</v>
      </c>
      <c r="B86" s="78">
        <v>43891</v>
      </c>
      <c r="C86" s="78">
        <v>44105</v>
      </c>
      <c r="D86">
        <v>3</v>
      </c>
      <c r="E86">
        <v>20000</v>
      </c>
      <c r="F86">
        <v>1</v>
      </c>
      <c r="G86">
        <v>1</v>
      </c>
      <c r="H86">
        <v>0.2</v>
      </c>
      <c r="I86">
        <v>1.2</v>
      </c>
      <c r="J86">
        <v>5</v>
      </c>
      <c r="K86">
        <v>1.5E-3</v>
      </c>
      <c r="L86">
        <v>0.3</v>
      </c>
      <c r="M86">
        <v>1.6</v>
      </c>
      <c r="N86">
        <v>10</v>
      </c>
      <c r="O86">
        <v>50</v>
      </c>
      <c r="P86">
        <v>60</v>
      </c>
      <c r="Q86">
        <v>1000</v>
      </c>
      <c r="R86">
        <v>1000</v>
      </c>
      <c r="S86">
        <v>5</v>
      </c>
      <c r="T86">
        <v>1</v>
      </c>
      <c r="U86">
        <v>0.7</v>
      </c>
      <c r="V86">
        <v>3</v>
      </c>
      <c r="W86">
        <v>0</v>
      </c>
    </row>
    <row r="87" spans="1:23" x14ac:dyDescent="0.3">
      <c r="A87" s="1" t="s">
        <v>104</v>
      </c>
      <c r="B87" s="78">
        <v>43891</v>
      </c>
      <c r="C87" s="78">
        <v>44105</v>
      </c>
      <c r="D87">
        <v>3</v>
      </c>
      <c r="E87">
        <v>20000</v>
      </c>
      <c r="F87">
        <v>1</v>
      </c>
      <c r="G87">
        <v>1</v>
      </c>
      <c r="H87">
        <v>0.2</v>
      </c>
      <c r="I87">
        <v>1.2</v>
      </c>
      <c r="J87">
        <v>5</v>
      </c>
      <c r="K87">
        <v>1.5E-3</v>
      </c>
      <c r="L87">
        <v>0.3</v>
      </c>
      <c r="M87">
        <v>1.6</v>
      </c>
      <c r="N87">
        <v>10</v>
      </c>
      <c r="O87">
        <v>50</v>
      </c>
      <c r="P87">
        <v>60</v>
      </c>
      <c r="Q87">
        <v>1000</v>
      </c>
      <c r="R87">
        <v>1000</v>
      </c>
      <c r="S87">
        <v>5</v>
      </c>
      <c r="T87">
        <v>1</v>
      </c>
      <c r="U87">
        <v>0.7</v>
      </c>
      <c r="V87">
        <v>3</v>
      </c>
      <c r="W87">
        <v>0</v>
      </c>
    </row>
    <row r="88" spans="1:23" x14ac:dyDescent="0.3">
      <c r="A88" s="1" t="s">
        <v>105</v>
      </c>
      <c r="B88" s="78">
        <v>43891</v>
      </c>
      <c r="C88" s="78">
        <v>44105</v>
      </c>
      <c r="D88">
        <v>3</v>
      </c>
      <c r="E88">
        <v>20000</v>
      </c>
      <c r="F88">
        <v>1</v>
      </c>
      <c r="G88">
        <v>1</v>
      </c>
      <c r="H88">
        <v>0.2</v>
      </c>
      <c r="I88">
        <v>1.2</v>
      </c>
      <c r="J88">
        <v>5</v>
      </c>
      <c r="K88">
        <v>1.5E-3</v>
      </c>
      <c r="L88">
        <v>0.3</v>
      </c>
      <c r="M88">
        <v>1.6</v>
      </c>
      <c r="N88">
        <v>10</v>
      </c>
      <c r="O88">
        <v>50</v>
      </c>
      <c r="P88">
        <v>60</v>
      </c>
      <c r="Q88">
        <v>1000</v>
      </c>
      <c r="R88">
        <v>1000</v>
      </c>
      <c r="S88">
        <v>5</v>
      </c>
      <c r="T88">
        <v>1</v>
      </c>
      <c r="U88">
        <v>0.7</v>
      </c>
      <c r="V88">
        <v>3</v>
      </c>
      <c r="W88">
        <v>0</v>
      </c>
    </row>
    <row r="89" spans="1:23" x14ac:dyDescent="0.3">
      <c r="A89" s="1" t="s">
        <v>106</v>
      </c>
      <c r="B89" s="78">
        <v>43891</v>
      </c>
      <c r="C89" s="78">
        <v>44105</v>
      </c>
      <c r="D89">
        <v>3</v>
      </c>
      <c r="E89">
        <v>20000</v>
      </c>
      <c r="F89">
        <v>1</v>
      </c>
      <c r="G89">
        <v>1</v>
      </c>
      <c r="H89">
        <v>0.2</v>
      </c>
      <c r="I89">
        <v>1.2</v>
      </c>
      <c r="J89">
        <v>5</v>
      </c>
      <c r="K89">
        <v>1.5E-3</v>
      </c>
      <c r="L89">
        <v>0.3</v>
      </c>
      <c r="M89">
        <v>1.6</v>
      </c>
      <c r="N89">
        <v>10</v>
      </c>
      <c r="O89">
        <v>50</v>
      </c>
      <c r="P89">
        <v>60</v>
      </c>
      <c r="Q89">
        <v>1000</v>
      </c>
      <c r="R89">
        <v>1000</v>
      </c>
      <c r="S89">
        <v>5</v>
      </c>
      <c r="T89">
        <v>1</v>
      </c>
      <c r="U89">
        <v>0.7</v>
      </c>
      <c r="V89">
        <v>3</v>
      </c>
      <c r="W89">
        <v>0</v>
      </c>
    </row>
    <row r="90" spans="1:23" x14ac:dyDescent="0.3">
      <c r="A90" s="1" t="s">
        <v>107</v>
      </c>
      <c r="B90" s="78">
        <v>43891</v>
      </c>
      <c r="C90" s="78">
        <v>44105</v>
      </c>
      <c r="D90">
        <v>3</v>
      </c>
      <c r="E90">
        <v>20000</v>
      </c>
      <c r="F90">
        <v>1</v>
      </c>
      <c r="G90">
        <v>1</v>
      </c>
      <c r="H90">
        <v>0.2</v>
      </c>
      <c r="I90">
        <v>1.2</v>
      </c>
      <c r="J90">
        <v>5</v>
      </c>
      <c r="K90">
        <v>1.5E-3</v>
      </c>
      <c r="L90">
        <v>0.3</v>
      </c>
      <c r="M90">
        <v>1.6</v>
      </c>
      <c r="N90">
        <v>10</v>
      </c>
      <c r="O90">
        <v>50</v>
      </c>
      <c r="P90">
        <v>60</v>
      </c>
      <c r="Q90">
        <v>1000</v>
      </c>
      <c r="R90">
        <v>1000</v>
      </c>
      <c r="S90">
        <v>5</v>
      </c>
      <c r="T90">
        <v>1</v>
      </c>
      <c r="U90">
        <v>0.7</v>
      </c>
      <c r="V90">
        <v>3</v>
      </c>
      <c r="W90">
        <v>0</v>
      </c>
    </row>
    <row r="91" spans="1:23" x14ac:dyDescent="0.3">
      <c r="A91" s="1" t="s">
        <v>108</v>
      </c>
      <c r="B91" s="78">
        <v>43891</v>
      </c>
      <c r="C91" s="78">
        <v>44105</v>
      </c>
      <c r="D91">
        <v>3</v>
      </c>
      <c r="E91">
        <v>20000</v>
      </c>
      <c r="F91">
        <v>1</v>
      </c>
      <c r="G91">
        <v>1</v>
      </c>
      <c r="H91">
        <v>0.2</v>
      </c>
      <c r="I91">
        <v>1.2</v>
      </c>
      <c r="J91">
        <v>5</v>
      </c>
      <c r="K91">
        <v>1.5E-3</v>
      </c>
      <c r="L91">
        <v>0.3</v>
      </c>
      <c r="M91">
        <v>1.6</v>
      </c>
      <c r="N91">
        <v>10</v>
      </c>
      <c r="O91">
        <v>50</v>
      </c>
      <c r="P91">
        <v>60</v>
      </c>
      <c r="Q91">
        <v>1000</v>
      </c>
      <c r="R91">
        <v>1000</v>
      </c>
      <c r="S91">
        <v>5</v>
      </c>
      <c r="T91">
        <v>1</v>
      </c>
      <c r="U91">
        <v>0.7</v>
      </c>
      <c r="V91">
        <v>3</v>
      </c>
      <c r="W91">
        <v>0</v>
      </c>
    </row>
    <row r="92" spans="1:23" x14ac:dyDescent="0.3">
      <c r="A92" s="1" t="s">
        <v>109</v>
      </c>
      <c r="B92" s="78">
        <v>43891</v>
      </c>
      <c r="C92" s="78">
        <v>44105</v>
      </c>
      <c r="D92">
        <v>3</v>
      </c>
      <c r="E92">
        <v>20000</v>
      </c>
      <c r="F92">
        <v>1</v>
      </c>
      <c r="G92">
        <v>1</v>
      </c>
      <c r="H92">
        <v>0.2</v>
      </c>
      <c r="I92">
        <v>1.2</v>
      </c>
      <c r="J92">
        <v>5</v>
      </c>
      <c r="K92">
        <v>1.5E-3</v>
      </c>
      <c r="L92">
        <v>0.3</v>
      </c>
      <c r="M92">
        <v>1.6</v>
      </c>
      <c r="N92">
        <v>10</v>
      </c>
      <c r="O92">
        <v>50</v>
      </c>
      <c r="P92">
        <v>60</v>
      </c>
      <c r="Q92">
        <v>1000</v>
      </c>
      <c r="R92">
        <v>1000</v>
      </c>
      <c r="S92">
        <v>5</v>
      </c>
      <c r="T92">
        <v>1</v>
      </c>
      <c r="U92">
        <v>0.7</v>
      </c>
      <c r="V92">
        <v>3</v>
      </c>
      <c r="W92">
        <v>0</v>
      </c>
    </row>
    <row r="93" spans="1:23" x14ac:dyDescent="0.3">
      <c r="A93" s="1" t="s">
        <v>110</v>
      </c>
      <c r="B93" s="78">
        <v>43891</v>
      </c>
      <c r="C93" s="78">
        <v>44105</v>
      </c>
      <c r="D93">
        <v>3</v>
      </c>
      <c r="E93">
        <v>20000</v>
      </c>
      <c r="F93">
        <v>1</v>
      </c>
      <c r="G93">
        <v>1</v>
      </c>
      <c r="H93">
        <v>0.2</v>
      </c>
      <c r="I93">
        <v>1.2</v>
      </c>
      <c r="J93">
        <v>5</v>
      </c>
      <c r="K93">
        <v>1.5E-3</v>
      </c>
      <c r="L93">
        <v>0.3</v>
      </c>
      <c r="M93">
        <v>1.6</v>
      </c>
      <c r="N93">
        <v>10</v>
      </c>
      <c r="O93">
        <v>50</v>
      </c>
      <c r="P93">
        <v>60</v>
      </c>
      <c r="Q93">
        <v>1000</v>
      </c>
      <c r="R93">
        <v>1000</v>
      </c>
      <c r="S93">
        <v>5</v>
      </c>
      <c r="T93">
        <v>1</v>
      </c>
      <c r="U93">
        <v>0.7</v>
      </c>
      <c r="V93">
        <v>3</v>
      </c>
      <c r="W93">
        <v>0</v>
      </c>
    </row>
    <row r="94" spans="1:23" x14ac:dyDescent="0.3">
      <c r="A94" s="1" t="s">
        <v>111</v>
      </c>
      <c r="B94" s="78">
        <v>43891</v>
      </c>
      <c r="C94" s="78">
        <v>44105</v>
      </c>
      <c r="D94">
        <v>3</v>
      </c>
      <c r="E94">
        <v>20000</v>
      </c>
      <c r="F94">
        <v>1</v>
      </c>
      <c r="G94">
        <v>1</v>
      </c>
      <c r="H94">
        <v>0.2</v>
      </c>
      <c r="I94">
        <v>1.2</v>
      </c>
      <c r="J94">
        <v>5</v>
      </c>
      <c r="K94">
        <v>1.5E-3</v>
      </c>
      <c r="L94">
        <v>0.3</v>
      </c>
      <c r="M94">
        <v>1.6</v>
      </c>
      <c r="N94">
        <v>10</v>
      </c>
      <c r="O94">
        <v>50</v>
      </c>
      <c r="P94">
        <v>60</v>
      </c>
      <c r="Q94">
        <v>1000</v>
      </c>
      <c r="R94">
        <v>1000</v>
      </c>
      <c r="S94">
        <v>5</v>
      </c>
      <c r="T94">
        <v>1</v>
      </c>
      <c r="U94">
        <v>0.7</v>
      </c>
      <c r="V94">
        <v>3</v>
      </c>
      <c r="W94">
        <v>0</v>
      </c>
    </row>
    <row r="95" spans="1:23" x14ac:dyDescent="0.3">
      <c r="A95" s="1" t="s">
        <v>112</v>
      </c>
      <c r="B95" s="78">
        <v>43891</v>
      </c>
      <c r="C95" s="78">
        <v>44105</v>
      </c>
      <c r="D95">
        <v>3</v>
      </c>
      <c r="E95">
        <v>20000</v>
      </c>
      <c r="F95">
        <v>1</v>
      </c>
      <c r="G95">
        <v>1</v>
      </c>
      <c r="H95">
        <v>0.2</v>
      </c>
      <c r="I95">
        <v>1.2</v>
      </c>
      <c r="J95">
        <v>5</v>
      </c>
      <c r="K95">
        <v>1.5E-3</v>
      </c>
      <c r="L95">
        <v>0.3</v>
      </c>
      <c r="M95">
        <v>1.6</v>
      </c>
      <c r="N95">
        <v>10</v>
      </c>
      <c r="O95">
        <v>50</v>
      </c>
      <c r="P95">
        <v>60</v>
      </c>
      <c r="Q95">
        <v>1000</v>
      </c>
      <c r="R95">
        <v>1000</v>
      </c>
      <c r="S95">
        <v>5</v>
      </c>
      <c r="T95">
        <v>1</v>
      </c>
      <c r="U95">
        <v>0.7</v>
      </c>
      <c r="V95">
        <v>3</v>
      </c>
      <c r="W95">
        <v>0</v>
      </c>
    </row>
    <row r="96" spans="1:23" x14ac:dyDescent="0.3">
      <c r="A96" s="1" t="s">
        <v>113</v>
      </c>
      <c r="B96" s="78">
        <v>43891</v>
      </c>
      <c r="C96" s="78">
        <v>44105</v>
      </c>
      <c r="D96">
        <v>3</v>
      </c>
      <c r="E96">
        <v>20000</v>
      </c>
      <c r="F96">
        <v>1</v>
      </c>
      <c r="G96">
        <v>1</v>
      </c>
      <c r="H96">
        <v>0.2</v>
      </c>
      <c r="I96">
        <v>1.2</v>
      </c>
      <c r="J96">
        <v>5</v>
      </c>
      <c r="K96">
        <v>1.5E-3</v>
      </c>
      <c r="L96">
        <v>0.3</v>
      </c>
      <c r="M96">
        <v>1.6</v>
      </c>
      <c r="N96">
        <v>10</v>
      </c>
      <c r="O96">
        <v>50</v>
      </c>
      <c r="P96">
        <v>60</v>
      </c>
      <c r="Q96">
        <v>1000</v>
      </c>
      <c r="R96">
        <v>1000</v>
      </c>
      <c r="S96">
        <v>5</v>
      </c>
      <c r="T96">
        <v>1</v>
      </c>
      <c r="U96">
        <v>0.7</v>
      </c>
      <c r="V96">
        <v>3</v>
      </c>
      <c r="W96">
        <v>0</v>
      </c>
    </row>
    <row r="97" spans="1:23" x14ac:dyDescent="0.3">
      <c r="A97" s="1" t="s">
        <v>114</v>
      </c>
      <c r="B97" s="78">
        <v>43891</v>
      </c>
      <c r="C97" s="78">
        <v>44105</v>
      </c>
      <c r="D97">
        <v>3</v>
      </c>
      <c r="E97">
        <v>20000</v>
      </c>
      <c r="F97">
        <v>1</v>
      </c>
      <c r="G97">
        <v>1</v>
      </c>
      <c r="H97">
        <v>0.2</v>
      </c>
      <c r="I97">
        <v>1.2</v>
      </c>
      <c r="J97">
        <v>5</v>
      </c>
      <c r="K97">
        <v>1.5E-3</v>
      </c>
      <c r="L97">
        <v>0.3</v>
      </c>
      <c r="M97">
        <v>1.6</v>
      </c>
      <c r="N97">
        <v>10</v>
      </c>
      <c r="O97">
        <v>50</v>
      </c>
      <c r="P97">
        <v>60</v>
      </c>
      <c r="Q97">
        <v>1000</v>
      </c>
      <c r="R97">
        <v>1000</v>
      </c>
      <c r="S97">
        <v>5</v>
      </c>
      <c r="T97">
        <v>1</v>
      </c>
      <c r="U97">
        <v>0.7</v>
      </c>
      <c r="V97">
        <v>3</v>
      </c>
      <c r="W97">
        <v>0</v>
      </c>
    </row>
    <row r="98" spans="1:23" x14ac:dyDescent="0.3">
      <c r="A98" s="1" t="s">
        <v>115</v>
      </c>
      <c r="B98" s="78">
        <v>43891</v>
      </c>
      <c r="C98" s="78">
        <v>44105</v>
      </c>
      <c r="D98">
        <v>3</v>
      </c>
      <c r="E98">
        <v>20000</v>
      </c>
      <c r="F98">
        <v>1</v>
      </c>
      <c r="G98">
        <v>1</v>
      </c>
      <c r="H98">
        <v>0.2</v>
      </c>
      <c r="I98">
        <v>1.2</v>
      </c>
      <c r="J98">
        <v>5</v>
      </c>
      <c r="K98">
        <v>1.5E-3</v>
      </c>
      <c r="L98">
        <v>0.3</v>
      </c>
      <c r="M98">
        <v>1.6</v>
      </c>
      <c r="N98">
        <v>10</v>
      </c>
      <c r="O98">
        <v>50</v>
      </c>
      <c r="P98">
        <v>60</v>
      </c>
      <c r="Q98">
        <v>1000</v>
      </c>
      <c r="R98">
        <v>1000</v>
      </c>
      <c r="S98">
        <v>5</v>
      </c>
      <c r="T98">
        <v>1</v>
      </c>
      <c r="U98">
        <v>0.7</v>
      </c>
      <c r="V98">
        <v>3</v>
      </c>
      <c r="W98">
        <v>0</v>
      </c>
    </row>
    <row r="99" spans="1:23" x14ac:dyDescent="0.3">
      <c r="A99" s="1" t="s">
        <v>116</v>
      </c>
      <c r="B99" s="78">
        <v>43891</v>
      </c>
      <c r="C99" s="78">
        <v>44105</v>
      </c>
      <c r="D99">
        <v>3</v>
      </c>
      <c r="E99">
        <v>20000</v>
      </c>
      <c r="F99">
        <v>1</v>
      </c>
      <c r="G99">
        <v>1</v>
      </c>
      <c r="H99">
        <v>0.2</v>
      </c>
      <c r="I99">
        <v>1.2</v>
      </c>
      <c r="J99">
        <v>5</v>
      </c>
      <c r="K99">
        <v>1.5E-3</v>
      </c>
      <c r="L99">
        <v>0.3</v>
      </c>
      <c r="M99">
        <v>1.6</v>
      </c>
      <c r="N99">
        <v>10</v>
      </c>
      <c r="O99">
        <v>50</v>
      </c>
      <c r="P99">
        <v>60</v>
      </c>
      <c r="Q99">
        <v>1000</v>
      </c>
      <c r="R99">
        <v>1000</v>
      </c>
      <c r="S99">
        <v>5</v>
      </c>
      <c r="T99">
        <v>1</v>
      </c>
      <c r="U99">
        <v>0.7</v>
      </c>
      <c r="V99">
        <v>3</v>
      </c>
      <c r="W99">
        <v>0</v>
      </c>
    </row>
    <row r="100" spans="1:23" x14ac:dyDescent="0.3">
      <c r="A100" s="1" t="s">
        <v>117</v>
      </c>
      <c r="B100" s="78">
        <v>43891</v>
      </c>
      <c r="C100" s="78">
        <v>44105</v>
      </c>
      <c r="D100">
        <v>3</v>
      </c>
      <c r="E100">
        <v>20000</v>
      </c>
      <c r="F100">
        <v>1</v>
      </c>
      <c r="G100">
        <v>1</v>
      </c>
      <c r="H100">
        <v>0.2</v>
      </c>
      <c r="I100">
        <v>1.2</v>
      </c>
      <c r="J100">
        <v>5</v>
      </c>
      <c r="K100">
        <v>1.5E-3</v>
      </c>
      <c r="L100">
        <v>0.3</v>
      </c>
      <c r="M100">
        <v>1.6</v>
      </c>
      <c r="N100">
        <v>10</v>
      </c>
      <c r="O100">
        <v>50</v>
      </c>
      <c r="P100">
        <v>60</v>
      </c>
      <c r="Q100">
        <v>1000</v>
      </c>
      <c r="R100">
        <v>1000</v>
      </c>
      <c r="S100">
        <v>5</v>
      </c>
      <c r="T100">
        <v>1</v>
      </c>
      <c r="U100">
        <v>0.7</v>
      </c>
      <c r="V100">
        <v>3</v>
      </c>
      <c r="W100">
        <v>0</v>
      </c>
    </row>
    <row r="101" spans="1:23" x14ac:dyDescent="0.3">
      <c r="A101" s="1" t="s">
        <v>118</v>
      </c>
      <c r="B101" s="78">
        <v>43891</v>
      </c>
      <c r="C101" s="78">
        <v>44105</v>
      </c>
      <c r="D101">
        <v>3</v>
      </c>
      <c r="E101">
        <v>20000</v>
      </c>
      <c r="F101">
        <v>1</v>
      </c>
      <c r="G101">
        <v>1</v>
      </c>
      <c r="H101">
        <v>0.2</v>
      </c>
      <c r="I101">
        <v>1.2</v>
      </c>
      <c r="J101">
        <v>5</v>
      </c>
      <c r="K101">
        <v>1.5E-3</v>
      </c>
      <c r="L101">
        <v>0.3</v>
      </c>
      <c r="M101">
        <v>1.6</v>
      </c>
      <c r="N101">
        <v>10</v>
      </c>
      <c r="O101">
        <v>50</v>
      </c>
      <c r="P101">
        <v>60</v>
      </c>
      <c r="Q101">
        <v>1000</v>
      </c>
      <c r="R101">
        <v>1000</v>
      </c>
      <c r="S101">
        <v>5</v>
      </c>
      <c r="T101">
        <v>1</v>
      </c>
      <c r="U101">
        <v>0.7</v>
      </c>
      <c r="V101">
        <v>3</v>
      </c>
      <c r="W101">
        <v>0</v>
      </c>
    </row>
    <row r="102" spans="1:23" x14ac:dyDescent="0.3">
      <c r="A102" s="1" t="s">
        <v>119</v>
      </c>
      <c r="B102" s="78">
        <v>43891</v>
      </c>
      <c r="C102" s="78">
        <v>44105</v>
      </c>
      <c r="D102">
        <v>3</v>
      </c>
      <c r="E102">
        <v>20000</v>
      </c>
      <c r="F102">
        <v>1</v>
      </c>
      <c r="G102">
        <v>1</v>
      </c>
      <c r="H102">
        <v>0.2</v>
      </c>
      <c r="I102">
        <v>1.2</v>
      </c>
      <c r="J102">
        <v>5</v>
      </c>
      <c r="K102">
        <v>1.5E-3</v>
      </c>
      <c r="L102">
        <v>0.3</v>
      </c>
      <c r="M102">
        <v>1.6</v>
      </c>
      <c r="N102">
        <v>10</v>
      </c>
      <c r="O102">
        <v>50</v>
      </c>
      <c r="P102">
        <v>60</v>
      </c>
      <c r="Q102">
        <v>1000</v>
      </c>
      <c r="R102">
        <v>1000</v>
      </c>
      <c r="S102">
        <v>5</v>
      </c>
      <c r="T102">
        <v>1</v>
      </c>
      <c r="U102">
        <v>0.7</v>
      </c>
      <c r="V102">
        <v>3</v>
      </c>
      <c r="W102">
        <v>0</v>
      </c>
    </row>
    <row r="103" spans="1:23" x14ac:dyDescent="0.3">
      <c r="A103" s="1" t="s">
        <v>120</v>
      </c>
      <c r="B103" s="78">
        <v>43891</v>
      </c>
      <c r="C103" s="78">
        <v>44105</v>
      </c>
      <c r="D103">
        <v>3</v>
      </c>
      <c r="E103">
        <v>20000</v>
      </c>
      <c r="F103">
        <v>1</v>
      </c>
      <c r="G103">
        <v>1</v>
      </c>
      <c r="H103">
        <v>0.2</v>
      </c>
      <c r="I103">
        <v>1.2</v>
      </c>
      <c r="J103">
        <v>5</v>
      </c>
      <c r="K103">
        <v>1.5E-3</v>
      </c>
      <c r="L103">
        <v>0.3</v>
      </c>
      <c r="M103">
        <v>1.6</v>
      </c>
      <c r="N103">
        <v>10</v>
      </c>
      <c r="O103">
        <v>50</v>
      </c>
      <c r="P103">
        <v>60</v>
      </c>
      <c r="Q103">
        <v>1000</v>
      </c>
      <c r="R103">
        <v>1000</v>
      </c>
      <c r="S103">
        <v>5</v>
      </c>
      <c r="T103">
        <v>1</v>
      </c>
      <c r="U103">
        <v>0.7</v>
      </c>
      <c r="V103">
        <v>3</v>
      </c>
      <c r="W103">
        <v>0</v>
      </c>
    </row>
    <row r="104" spans="1:23" x14ac:dyDescent="0.3">
      <c r="A104" s="1" t="s">
        <v>121</v>
      </c>
      <c r="B104" s="78">
        <v>43891</v>
      </c>
      <c r="C104" s="78">
        <v>44105</v>
      </c>
      <c r="D104">
        <v>3</v>
      </c>
      <c r="E104">
        <v>20000</v>
      </c>
      <c r="F104">
        <v>1</v>
      </c>
      <c r="G104">
        <v>1</v>
      </c>
      <c r="H104">
        <v>0.2</v>
      </c>
      <c r="I104">
        <v>1.2</v>
      </c>
      <c r="J104">
        <v>5</v>
      </c>
      <c r="K104">
        <v>1.5E-3</v>
      </c>
      <c r="L104">
        <v>0.3</v>
      </c>
      <c r="M104">
        <v>1.6</v>
      </c>
      <c r="N104">
        <v>10</v>
      </c>
      <c r="O104">
        <v>50</v>
      </c>
      <c r="P104">
        <v>60</v>
      </c>
      <c r="Q104">
        <v>1000</v>
      </c>
      <c r="R104">
        <v>1000</v>
      </c>
      <c r="S104">
        <v>5</v>
      </c>
      <c r="T104">
        <v>1</v>
      </c>
      <c r="U104">
        <v>0.7</v>
      </c>
      <c r="V104">
        <v>3</v>
      </c>
      <c r="W104">
        <v>0</v>
      </c>
    </row>
    <row r="105" spans="1:23" x14ac:dyDescent="0.3">
      <c r="A105" s="1" t="s">
        <v>122</v>
      </c>
      <c r="B105" s="78">
        <v>43891</v>
      </c>
      <c r="C105" s="78">
        <v>44105</v>
      </c>
      <c r="D105">
        <v>3</v>
      </c>
      <c r="E105">
        <v>20000</v>
      </c>
      <c r="F105">
        <v>1</v>
      </c>
      <c r="G105">
        <v>1</v>
      </c>
      <c r="H105">
        <v>0.2</v>
      </c>
      <c r="I105">
        <v>1.2</v>
      </c>
      <c r="J105">
        <v>5</v>
      </c>
      <c r="K105">
        <v>1.5E-3</v>
      </c>
      <c r="L105">
        <v>0.3</v>
      </c>
      <c r="M105">
        <v>1.6</v>
      </c>
      <c r="N105">
        <v>10</v>
      </c>
      <c r="O105">
        <v>50</v>
      </c>
      <c r="P105">
        <v>60</v>
      </c>
      <c r="Q105">
        <v>1000</v>
      </c>
      <c r="R105">
        <v>1000</v>
      </c>
      <c r="S105">
        <v>5</v>
      </c>
      <c r="T105">
        <v>1</v>
      </c>
      <c r="U105">
        <v>0.7</v>
      </c>
      <c r="V105">
        <v>3</v>
      </c>
      <c r="W105">
        <v>0</v>
      </c>
    </row>
    <row r="106" spans="1:23" x14ac:dyDescent="0.3">
      <c r="A106" s="1" t="s">
        <v>123</v>
      </c>
      <c r="B106" s="78">
        <v>43891</v>
      </c>
      <c r="C106" s="78">
        <v>44105</v>
      </c>
      <c r="D106">
        <v>3</v>
      </c>
      <c r="E106">
        <v>20000</v>
      </c>
      <c r="F106">
        <v>1</v>
      </c>
      <c r="G106">
        <v>1</v>
      </c>
      <c r="H106">
        <v>0.2</v>
      </c>
      <c r="I106">
        <v>1.2</v>
      </c>
      <c r="J106">
        <v>5</v>
      </c>
      <c r="K106">
        <v>1.5E-3</v>
      </c>
      <c r="L106">
        <v>0.3</v>
      </c>
      <c r="M106">
        <v>1.6</v>
      </c>
      <c r="N106">
        <v>10</v>
      </c>
      <c r="O106">
        <v>50</v>
      </c>
      <c r="P106">
        <v>60</v>
      </c>
      <c r="Q106">
        <v>1000</v>
      </c>
      <c r="R106">
        <v>1000</v>
      </c>
      <c r="S106">
        <v>5</v>
      </c>
      <c r="T106">
        <v>1</v>
      </c>
      <c r="U106">
        <v>0.7</v>
      </c>
      <c r="V106">
        <v>3</v>
      </c>
      <c r="W106">
        <v>0</v>
      </c>
    </row>
    <row r="107" spans="1:23" x14ac:dyDescent="0.3">
      <c r="A107" s="1" t="s">
        <v>124</v>
      </c>
      <c r="B107" s="78">
        <v>43891</v>
      </c>
      <c r="C107" s="78">
        <v>44105</v>
      </c>
      <c r="D107">
        <v>3</v>
      </c>
      <c r="E107">
        <v>20000</v>
      </c>
      <c r="F107">
        <v>1</v>
      </c>
      <c r="G107">
        <v>1</v>
      </c>
      <c r="H107">
        <v>0.2</v>
      </c>
      <c r="I107">
        <v>1.2</v>
      </c>
      <c r="J107">
        <v>5</v>
      </c>
      <c r="K107">
        <v>1.5E-3</v>
      </c>
      <c r="L107">
        <v>0.3</v>
      </c>
      <c r="M107">
        <v>1.6</v>
      </c>
      <c r="N107">
        <v>10</v>
      </c>
      <c r="O107">
        <v>50</v>
      </c>
      <c r="P107">
        <v>60</v>
      </c>
      <c r="Q107">
        <v>1000</v>
      </c>
      <c r="R107">
        <v>1000</v>
      </c>
      <c r="S107">
        <v>5</v>
      </c>
      <c r="T107">
        <v>1</v>
      </c>
      <c r="U107">
        <v>0.7</v>
      </c>
      <c r="V107">
        <v>3</v>
      </c>
      <c r="W107">
        <v>0</v>
      </c>
    </row>
    <row r="108" spans="1:23" x14ac:dyDescent="0.3">
      <c r="A108" s="1" t="s">
        <v>125</v>
      </c>
      <c r="B108" s="78">
        <v>43891</v>
      </c>
      <c r="C108" s="78">
        <v>44105</v>
      </c>
      <c r="D108">
        <v>3</v>
      </c>
      <c r="E108">
        <v>20000</v>
      </c>
      <c r="F108">
        <v>1</v>
      </c>
      <c r="G108">
        <v>1</v>
      </c>
      <c r="H108">
        <v>0.2</v>
      </c>
      <c r="I108">
        <v>1.2</v>
      </c>
      <c r="J108">
        <v>5</v>
      </c>
      <c r="K108">
        <v>1.5E-3</v>
      </c>
      <c r="L108">
        <v>0.3</v>
      </c>
      <c r="M108">
        <v>1.6</v>
      </c>
      <c r="N108">
        <v>10</v>
      </c>
      <c r="O108">
        <v>50</v>
      </c>
      <c r="P108">
        <v>60</v>
      </c>
      <c r="Q108">
        <v>1000</v>
      </c>
      <c r="R108">
        <v>1000</v>
      </c>
      <c r="S108">
        <v>5</v>
      </c>
      <c r="T108">
        <v>1</v>
      </c>
      <c r="U108">
        <v>0.7</v>
      </c>
      <c r="V108">
        <v>3</v>
      </c>
      <c r="W108">
        <v>0</v>
      </c>
    </row>
    <row r="109" spans="1:23" x14ac:dyDescent="0.3">
      <c r="A109" s="1" t="s">
        <v>126</v>
      </c>
      <c r="B109" s="78">
        <v>43891</v>
      </c>
      <c r="C109" s="78">
        <v>44105</v>
      </c>
      <c r="D109">
        <v>3</v>
      </c>
      <c r="E109">
        <v>20000</v>
      </c>
      <c r="F109">
        <v>1</v>
      </c>
      <c r="G109">
        <v>1</v>
      </c>
      <c r="H109">
        <v>0.2</v>
      </c>
      <c r="I109">
        <v>1.2</v>
      </c>
      <c r="J109">
        <v>5</v>
      </c>
      <c r="K109">
        <v>1.5E-3</v>
      </c>
      <c r="L109">
        <v>0.3</v>
      </c>
      <c r="M109">
        <v>1.6</v>
      </c>
      <c r="N109">
        <v>10</v>
      </c>
      <c r="O109">
        <v>50</v>
      </c>
      <c r="P109">
        <v>60</v>
      </c>
      <c r="Q109">
        <v>1000</v>
      </c>
      <c r="R109">
        <v>1000</v>
      </c>
      <c r="S109">
        <v>5</v>
      </c>
      <c r="T109">
        <v>1</v>
      </c>
      <c r="U109">
        <v>0.7</v>
      </c>
      <c r="V109">
        <v>3</v>
      </c>
      <c r="W109">
        <v>0</v>
      </c>
    </row>
    <row r="110" spans="1:23" x14ac:dyDescent="0.3">
      <c r="A110" s="1" t="s">
        <v>127</v>
      </c>
      <c r="B110" s="78">
        <v>43891</v>
      </c>
      <c r="C110" s="78">
        <v>44105</v>
      </c>
      <c r="D110">
        <v>3</v>
      </c>
      <c r="E110">
        <v>20000</v>
      </c>
      <c r="F110">
        <v>1</v>
      </c>
      <c r="G110">
        <v>1</v>
      </c>
      <c r="H110">
        <v>0.2</v>
      </c>
      <c r="I110">
        <v>1.2</v>
      </c>
      <c r="J110">
        <v>5</v>
      </c>
      <c r="K110">
        <v>1.5E-3</v>
      </c>
      <c r="L110">
        <v>0.3</v>
      </c>
      <c r="M110">
        <v>1.6</v>
      </c>
      <c r="N110">
        <v>10</v>
      </c>
      <c r="O110">
        <v>50</v>
      </c>
      <c r="P110">
        <v>60</v>
      </c>
      <c r="Q110">
        <v>1000</v>
      </c>
      <c r="R110">
        <v>1000</v>
      </c>
      <c r="S110">
        <v>5</v>
      </c>
      <c r="T110">
        <v>1</v>
      </c>
      <c r="U110">
        <v>0.7</v>
      </c>
      <c r="V110">
        <v>3</v>
      </c>
      <c r="W110">
        <v>0</v>
      </c>
    </row>
    <row r="111" spans="1:23" x14ac:dyDescent="0.3">
      <c r="A111" s="1" t="s">
        <v>128</v>
      </c>
      <c r="B111" s="78">
        <v>43891</v>
      </c>
      <c r="C111" s="78">
        <v>44105</v>
      </c>
      <c r="D111">
        <v>3</v>
      </c>
      <c r="E111">
        <v>20000</v>
      </c>
      <c r="F111">
        <v>1</v>
      </c>
      <c r="G111">
        <v>1</v>
      </c>
      <c r="H111">
        <v>0.2</v>
      </c>
      <c r="I111">
        <v>1.2</v>
      </c>
      <c r="J111">
        <v>5</v>
      </c>
      <c r="K111">
        <v>1.5E-3</v>
      </c>
      <c r="L111">
        <v>0.3</v>
      </c>
      <c r="M111">
        <v>1.6</v>
      </c>
      <c r="N111">
        <v>10</v>
      </c>
      <c r="O111">
        <v>50</v>
      </c>
      <c r="P111">
        <v>60</v>
      </c>
      <c r="Q111">
        <v>1000</v>
      </c>
      <c r="R111">
        <v>1000</v>
      </c>
      <c r="S111">
        <v>5</v>
      </c>
      <c r="T111">
        <v>1</v>
      </c>
      <c r="U111">
        <v>0.7</v>
      </c>
      <c r="V111">
        <v>3</v>
      </c>
      <c r="W111">
        <v>0</v>
      </c>
    </row>
    <row r="112" spans="1:23" x14ac:dyDescent="0.3">
      <c r="A112" s="1" t="s">
        <v>129</v>
      </c>
      <c r="B112" s="78">
        <v>43891</v>
      </c>
      <c r="C112" s="78">
        <v>44105</v>
      </c>
      <c r="D112">
        <v>3</v>
      </c>
      <c r="E112">
        <v>20000</v>
      </c>
      <c r="F112">
        <v>1</v>
      </c>
      <c r="G112">
        <v>1</v>
      </c>
      <c r="H112">
        <v>0.2</v>
      </c>
      <c r="I112">
        <v>1.2</v>
      </c>
      <c r="J112">
        <v>5</v>
      </c>
      <c r="K112">
        <v>1.5E-3</v>
      </c>
      <c r="L112">
        <v>0.3</v>
      </c>
      <c r="M112">
        <v>1.6</v>
      </c>
      <c r="N112">
        <v>10</v>
      </c>
      <c r="O112">
        <v>50</v>
      </c>
      <c r="P112">
        <v>60</v>
      </c>
      <c r="Q112">
        <v>1000</v>
      </c>
      <c r="R112">
        <v>1000</v>
      </c>
      <c r="S112">
        <v>5</v>
      </c>
      <c r="T112">
        <v>1</v>
      </c>
      <c r="U112">
        <v>0.7</v>
      </c>
      <c r="V112">
        <v>3</v>
      </c>
      <c r="W112">
        <v>0</v>
      </c>
    </row>
    <row r="113" spans="1:23" x14ac:dyDescent="0.3">
      <c r="A113" s="1" t="s">
        <v>130</v>
      </c>
      <c r="B113" s="78">
        <v>43891</v>
      </c>
      <c r="C113" s="78">
        <v>44105</v>
      </c>
      <c r="D113">
        <v>3</v>
      </c>
      <c r="E113">
        <v>20000</v>
      </c>
      <c r="F113">
        <v>1</v>
      </c>
      <c r="G113">
        <v>1</v>
      </c>
      <c r="H113">
        <v>0.2</v>
      </c>
      <c r="I113">
        <v>1.2</v>
      </c>
      <c r="J113">
        <v>5</v>
      </c>
      <c r="K113">
        <v>1.5E-3</v>
      </c>
      <c r="L113">
        <v>0.3</v>
      </c>
      <c r="M113">
        <v>1.6</v>
      </c>
      <c r="N113">
        <v>10</v>
      </c>
      <c r="O113">
        <v>50</v>
      </c>
      <c r="P113">
        <v>60</v>
      </c>
      <c r="Q113">
        <v>1000</v>
      </c>
      <c r="R113">
        <v>1000</v>
      </c>
      <c r="S113">
        <v>5</v>
      </c>
      <c r="T113">
        <v>1</v>
      </c>
      <c r="U113">
        <v>0.7</v>
      </c>
      <c r="V113">
        <v>3</v>
      </c>
      <c r="W113">
        <v>0</v>
      </c>
    </row>
    <row r="114" spans="1:23" x14ac:dyDescent="0.3">
      <c r="A114" s="1" t="s">
        <v>131</v>
      </c>
      <c r="B114" s="78">
        <v>43891</v>
      </c>
      <c r="C114" s="78">
        <v>44105</v>
      </c>
      <c r="D114">
        <v>3</v>
      </c>
      <c r="E114">
        <v>20000</v>
      </c>
      <c r="F114">
        <v>1</v>
      </c>
      <c r="G114">
        <v>1</v>
      </c>
      <c r="H114">
        <v>0.2</v>
      </c>
      <c r="I114">
        <v>1.2</v>
      </c>
      <c r="J114">
        <v>5</v>
      </c>
      <c r="K114">
        <v>1.5E-3</v>
      </c>
      <c r="L114">
        <v>0.3</v>
      </c>
      <c r="M114">
        <v>1.6</v>
      </c>
      <c r="N114">
        <v>10</v>
      </c>
      <c r="O114">
        <v>50</v>
      </c>
      <c r="P114">
        <v>60</v>
      </c>
      <c r="Q114">
        <v>1000</v>
      </c>
      <c r="R114">
        <v>1000</v>
      </c>
      <c r="S114">
        <v>5</v>
      </c>
      <c r="T114">
        <v>1</v>
      </c>
      <c r="U114">
        <v>0.7</v>
      </c>
      <c r="V114">
        <v>3</v>
      </c>
      <c r="W114">
        <v>0</v>
      </c>
    </row>
    <row r="115" spans="1:23" x14ac:dyDescent="0.3">
      <c r="A115" s="1" t="s">
        <v>132</v>
      </c>
      <c r="B115" s="78">
        <v>43891</v>
      </c>
      <c r="C115" s="78">
        <v>44105</v>
      </c>
      <c r="D115">
        <v>3</v>
      </c>
      <c r="E115">
        <v>20000</v>
      </c>
      <c r="F115">
        <v>1</v>
      </c>
      <c r="G115">
        <v>1</v>
      </c>
      <c r="H115">
        <v>0.2</v>
      </c>
      <c r="I115">
        <v>1.2</v>
      </c>
      <c r="J115">
        <v>5</v>
      </c>
      <c r="K115">
        <v>1.5E-3</v>
      </c>
      <c r="L115">
        <v>0.3</v>
      </c>
      <c r="M115">
        <v>1.6</v>
      </c>
      <c r="N115">
        <v>10</v>
      </c>
      <c r="O115">
        <v>50</v>
      </c>
      <c r="P115">
        <v>60</v>
      </c>
      <c r="Q115">
        <v>1000</v>
      </c>
      <c r="R115">
        <v>1000</v>
      </c>
      <c r="S115">
        <v>5</v>
      </c>
      <c r="T115">
        <v>1</v>
      </c>
      <c r="U115">
        <v>0.7</v>
      </c>
      <c r="V115">
        <v>3</v>
      </c>
      <c r="W115">
        <v>0</v>
      </c>
    </row>
    <row r="116" spans="1:23" x14ac:dyDescent="0.3">
      <c r="A116" s="1" t="s">
        <v>133</v>
      </c>
      <c r="B116" s="78">
        <v>43891</v>
      </c>
      <c r="C116" s="78">
        <v>44105</v>
      </c>
      <c r="D116">
        <v>3</v>
      </c>
      <c r="E116">
        <v>20000</v>
      </c>
      <c r="F116">
        <v>1</v>
      </c>
      <c r="G116">
        <v>1</v>
      </c>
      <c r="H116">
        <v>0.2</v>
      </c>
      <c r="I116">
        <v>1.2</v>
      </c>
      <c r="J116">
        <v>5</v>
      </c>
      <c r="K116">
        <v>1.5E-3</v>
      </c>
      <c r="L116">
        <v>0.3</v>
      </c>
      <c r="M116">
        <v>1.6</v>
      </c>
      <c r="N116">
        <v>10</v>
      </c>
      <c r="O116">
        <v>50</v>
      </c>
      <c r="P116">
        <v>60</v>
      </c>
      <c r="Q116">
        <v>1000</v>
      </c>
      <c r="R116">
        <v>1000</v>
      </c>
      <c r="S116">
        <v>5</v>
      </c>
      <c r="T116">
        <v>1</v>
      </c>
      <c r="U116">
        <v>0.7</v>
      </c>
      <c r="V116">
        <v>3</v>
      </c>
      <c r="W116">
        <v>0</v>
      </c>
    </row>
    <row r="117" spans="1:23" x14ac:dyDescent="0.3">
      <c r="A117" s="1" t="s">
        <v>134</v>
      </c>
      <c r="B117" s="78">
        <v>43891</v>
      </c>
      <c r="C117" s="78">
        <v>44105</v>
      </c>
      <c r="D117">
        <v>3</v>
      </c>
      <c r="E117">
        <v>20000</v>
      </c>
      <c r="F117">
        <v>1</v>
      </c>
      <c r="G117">
        <v>1</v>
      </c>
      <c r="H117">
        <v>0.2</v>
      </c>
      <c r="I117">
        <v>1.2</v>
      </c>
      <c r="J117">
        <v>5</v>
      </c>
      <c r="K117">
        <v>1.5E-3</v>
      </c>
      <c r="L117">
        <v>0.3</v>
      </c>
      <c r="M117">
        <v>1.6</v>
      </c>
      <c r="N117">
        <v>10</v>
      </c>
      <c r="O117">
        <v>50</v>
      </c>
      <c r="P117">
        <v>60</v>
      </c>
      <c r="Q117">
        <v>1000</v>
      </c>
      <c r="R117">
        <v>1000</v>
      </c>
      <c r="S117">
        <v>5</v>
      </c>
      <c r="T117">
        <v>1</v>
      </c>
      <c r="U117">
        <v>0.7</v>
      </c>
      <c r="V117">
        <v>3</v>
      </c>
      <c r="W117">
        <v>0</v>
      </c>
    </row>
    <row r="118" spans="1:23" x14ac:dyDescent="0.3">
      <c r="A118" s="1" t="s">
        <v>135</v>
      </c>
      <c r="B118" s="78">
        <v>43891</v>
      </c>
      <c r="C118" s="78">
        <v>44105</v>
      </c>
      <c r="D118">
        <v>3</v>
      </c>
      <c r="E118">
        <v>20000</v>
      </c>
      <c r="F118">
        <v>1</v>
      </c>
      <c r="G118">
        <v>1</v>
      </c>
      <c r="H118">
        <v>0.2</v>
      </c>
      <c r="I118">
        <v>1.2</v>
      </c>
      <c r="J118">
        <v>5</v>
      </c>
      <c r="K118">
        <v>1.5E-3</v>
      </c>
      <c r="L118">
        <v>0.3</v>
      </c>
      <c r="M118">
        <v>1.6</v>
      </c>
      <c r="N118">
        <v>10</v>
      </c>
      <c r="O118">
        <v>50</v>
      </c>
      <c r="P118">
        <v>60</v>
      </c>
      <c r="Q118">
        <v>1000</v>
      </c>
      <c r="R118">
        <v>1000</v>
      </c>
      <c r="S118">
        <v>5</v>
      </c>
      <c r="T118">
        <v>1</v>
      </c>
      <c r="U118">
        <v>0.7</v>
      </c>
      <c r="V118">
        <v>3</v>
      </c>
      <c r="W118">
        <v>0</v>
      </c>
    </row>
    <row r="119" spans="1:23" x14ac:dyDescent="0.3">
      <c r="A119" s="1" t="s">
        <v>136</v>
      </c>
      <c r="B119" s="78">
        <v>43891</v>
      </c>
      <c r="C119" s="78">
        <v>44105</v>
      </c>
      <c r="D119">
        <v>3</v>
      </c>
      <c r="E119">
        <v>20000</v>
      </c>
      <c r="F119">
        <v>1</v>
      </c>
      <c r="G119">
        <v>1</v>
      </c>
      <c r="H119">
        <v>0.2</v>
      </c>
      <c r="I119">
        <v>1.2</v>
      </c>
      <c r="J119">
        <v>5</v>
      </c>
      <c r="K119">
        <v>1.5E-3</v>
      </c>
      <c r="L119">
        <v>0.3</v>
      </c>
      <c r="M119">
        <v>1.6</v>
      </c>
      <c r="N119">
        <v>10</v>
      </c>
      <c r="O119">
        <v>50</v>
      </c>
      <c r="P119">
        <v>60</v>
      </c>
      <c r="Q119">
        <v>1000</v>
      </c>
      <c r="R119">
        <v>1000</v>
      </c>
      <c r="S119">
        <v>5</v>
      </c>
      <c r="T119">
        <v>1</v>
      </c>
      <c r="U119">
        <v>0.7</v>
      </c>
      <c r="V119">
        <v>3</v>
      </c>
      <c r="W119">
        <v>0</v>
      </c>
    </row>
    <row r="120" spans="1:23" x14ac:dyDescent="0.3">
      <c r="A120" s="1" t="s">
        <v>137</v>
      </c>
      <c r="B120" s="78">
        <v>43891</v>
      </c>
      <c r="C120" s="78">
        <v>44105</v>
      </c>
      <c r="D120">
        <v>3</v>
      </c>
      <c r="E120">
        <v>20000</v>
      </c>
      <c r="F120">
        <v>1</v>
      </c>
      <c r="G120">
        <v>1</v>
      </c>
      <c r="H120">
        <v>0.2</v>
      </c>
      <c r="I120">
        <v>1.2</v>
      </c>
      <c r="J120">
        <v>5</v>
      </c>
      <c r="K120">
        <v>1.5E-3</v>
      </c>
      <c r="L120">
        <v>0.3</v>
      </c>
      <c r="M120">
        <v>1.6</v>
      </c>
      <c r="N120">
        <v>10</v>
      </c>
      <c r="O120">
        <v>50</v>
      </c>
      <c r="P120">
        <v>60</v>
      </c>
      <c r="Q120">
        <v>1000</v>
      </c>
      <c r="R120">
        <v>1000</v>
      </c>
      <c r="S120">
        <v>5</v>
      </c>
      <c r="T120">
        <v>1</v>
      </c>
      <c r="U120">
        <v>0.7</v>
      </c>
      <c r="V120">
        <v>3</v>
      </c>
      <c r="W120">
        <v>0</v>
      </c>
    </row>
    <row r="121" spans="1:23" x14ac:dyDescent="0.3">
      <c r="A121" s="1" t="s">
        <v>138</v>
      </c>
      <c r="B121" s="78">
        <v>43891</v>
      </c>
      <c r="C121" s="78">
        <v>44105</v>
      </c>
      <c r="D121">
        <v>3</v>
      </c>
      <c r="E121">
        <v>20000</v>
      </c>
      <c r="F121">
        <v>1</v>
      </c>
      <c r="G121">
        <v>1</v>
      </c>
      <c r="H121">
        <v>0.2</v>
      </c>
      <c r="I121">
        <v>1.2</v>
      </c>
      <c r="J121">
        <v>5</v>
      </c>
      <c r="K121">
        <v>1.5E-3</v>
      </c>
      <c r="L121">
        <v>0.3</v>
      </c>
      <c r="M121">
        <v>1.6</v>
      </c>
      <c r="N121">
        <v>10</v>
      </c>
      <c r="O121">
        <v>50</v>
      </c>
      <c r="P121">
        <v>60</v>
      </c>
      <c r="Q121">
        <v>1000</v>
      </c>
      <c r="R121">
        <v>1000</v>
      </c>
      <c r="S121">
        <v>5</v>
      </c>
      <c r="T121">
        <v>1</v>
      </c>
      <c r="U121">
        <v>0.7</v>
      </c>
      <c r="V121">
        <v>3</v>
      </c>
      <c r="W121">
        <v>0</v>
      </c>
    </row>
    <row r="122" spans="1:23" x14ac:dyDescent="0.3">
      <c r="A122" s="1" t="s">
        <v>139</v>
      </c>
      <c r="B122" s="78">
        <v>43891</v>
      </c>
      <c r="C122" s="78">
        <v>44105</v>
      </c>
      <c r="D122">
        <v>3</v>
      </c>
      <c r="E122">
        <v>20000</v>
      </c>
      <c r="F122">
        <v>1</v>
      </c>
      <c r="G122">
        <v>1</v>
      </c>
      <c r="H122">
        <v>0.2</v>
      </c>
      <c r="I122">
        <v>1.2</v>
      </c>
      <c r="J122">
        <v>5</v>
      </c>
      <c r="K122">
        <v>1.5E-3</v>
      </c>
      <c r="L122">
        <v>0.3</v>
      </c>
      <c r="M122">
        <v>1.6</v>
      </c>
      <c r="N122">
        <v>10</v>
      </c>
      <c r="O122">
        <v>50</v>
      </c>
      <c r="P122">
        <v>60</v>
      </c>
      <c r="Q122">
        <v>1000</v>
      </c>
      <c r="R122">
        <v>1000</v>
      </c>
      <c r="S122">
        <v>5</v>
      </c>
      <c r="T122">
        <v>1</v>
      </c>
      <c r="U122">
        <v>0.7</v>
      </c>
      <c r="V122">
        <v>3</v>
      </c>
      <c r="W122">
        <v>0</v>
      </c>
    </row>
    <row r="123" spans="1:23" x14ac:dyDescent="0.3">
      <c r="A123" s="1" t="s">
        <v>140</v>
      </c>
      <c r="B123" s="78">
        <v>43891</v>
      </c>
      <c r="C123" s="78">
        <v>44105</v>
      </c>
      <c r="D123">
        <v>3</v>
      </c>
      <c r="E123">
        <v>20000</v>
      </c>
      <c r="F123">
        <v>1</v>
      </c>
      <c r="G123">
        <v>1</v>
      </c>
      <c r="H123">
        <v>0.2</v>
      </c>
      <c r="I123">
        <v>1.2</v>
      </c>
      <c r="J123">
        <v>5</v>
      </c>
      <c r="K123">
        <v>1.5E-3</v>
      </c>
      <c r="L123">
        <v>0.3</v>
      </c>
      <c r="M123">
        <v>1.6</v>
      </c>
      <c r="N123">
        <v>10</v>
      </c>
      <c r="O123">
        <v>50</v>
      </c>
      <c r="P123">
        <v>60</v>
      </c>
      <c r="Q123">
        <v>1000</v>
      </c>
      <c r="R123">
        <v>1000</v>
      </c>
      <c r="S123">
        <v>5</v>
      </c>
      <c r="T123">
        <v>1</v>
      </c>
      <c r="U123">
        <v>0.7</v>
      </c>
      <c r="V123">
        <v>3</v>
      </c>
      <c r="W123">
        <v>0</v>
      </c>
    </row>
    <row r="124" spans="1:23" x14ac:dyDescent="0.3">
      <c r="A124" s="1" t="s">
        <v>141</v>
      </c>
      <c r="B124" s="78">
        <v>43891</v>
      </c>
      <c r="C124" s="78">
        <v>44105</v>
      </c>
      <c r="D124">
        <v>3</v>
      </c>
      <c r="E124">
        <v>20000</v>
      </c>
      <c r="F124">
        <v>1</v>
      </c>
      <c r="G124">
        <v>1</v>
      </c>
      <c r="H124">
        <v>0.2</v>
      </c>
      <c r="I124">
        <v>1.2</v>
      </c>
      <c r="J124">
        <v>5</v>
      </c>
      <c r="K124">
        <v>1.5E-3</v>
      </c>
      <c r="L124">
        <v>0.3</v>
      </c>
      <c r="M124">
        <v>1.6</v>
      </c>
      <c r="N124">
        <v>10</v>
      </c>
      <c r="O124">
        <v>50</v>
      </c>
      <c r="P124">
        <v>60</v>
      </c>
      <c r="Q124">
        <v>1000</v>
      </c>
      <c r="R124">
        <v>1000</v>
      </c>
      <c r="S124">
        <v>5</v>
      </c>
      <c r="T124">
        <v>1</v>
      </c>
      <c r="U124">
        <v>0.7</v>
      </c>
      <c r="V124">
        <v>3</v>
      </c>
      <c r="W124">
        <v>0</v>
      </c>
    </row>
    <row r="125" spans="1:23" x14ac:dyDescent="0.3">
      <c r="A125" s="1" t="s">
        <v>142</v>
      </c>
      <c r="B125" s="78">
        <v>43891</v>
      </c>
      <c r="C125" s="78">
        <v>44105</v>
      </c>
      <c r="D125">
        <v>3</v>
      </c>
      <c r="E125">
        <v>20000</v>
      </c>
      <c r="F125">
        <v>1</v>
      </c>
      <c r="G125">
        <v>1</v>
      </c>
      <c r="H125">
        <v>0.2</v>
      </c>
      <c r="I125">
        <v>1.2</v>
      </c>
      <c r="J125">
        <v>5</v>
      </c>
      <c r="K125">
        <v>1.5E-3</v>
      </c>
      <c r="L125">
        <v>0.3</v>
      </c>
      <c r="M125">
        <v>1.6</v>
      </c>
      <c r="N125">
        <v>10</v>
      </c>
      <c r="O125">
        <v>50</v>
      </c>
      <c r="P125">
        <v>60</v>
      </c>
      <c r="Q125">
        <v>1000</v>
      </c>
      <c r="R125">
        <v>1000</v>
      </c>
      <c r="S125">
        <v>5</v>
      </c>
      <c r="T125">
        <v>1</v>
      </c>
      <c r="U125">
        <v>0.7</v>
      </c>
      <c r="V125">
        <v>3</v>
      </c>
      <c r="W12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7" tint="0.39997558519241921"/>
  </sheetPr>
  <dimension ref="A1:W268"/>
  <sheetViews>
    <sheetView zoomScaleNormal="100" workbookViewId="0">
      <selection activeCell="F23" sqref="F23"/>
    </sheetView>
  </sheetViews>
  <sheetFormatPr defaultColWidth="8.77734375" defaultRowHeight="14.4" x14ac:dyDescent="0.3"/>
  <cols>
    <col min="1" max="1" width="27.77734375" bestFit="1" customWidth="1"/>
    <col min="2" max="2" width="18.33203125" style="38" bestFit="1" customWidth="1"/>
    <col min="3" max="3" width="45.44140625" customWidth="1"/>
    <col min="4" max="4" width="12.6640625" style="19" customWidth="1"/>
    <col min="5" max="5" width="5.109375" bestFit="1" customWidth="1"/>
    <col min="6" max="7" width="4.109375" bestFit="1" customWidth="1"/>
    <col min="8" max="8" width="5.109375" bestFit="1" customWidth="1"/>
    <col min="9" max="10" width="5.109375" customWidth="1"/>
    <col min="11" max="11" width="6.6640625" customWidth="1"/>
    <col min="12" max="18" width="5.109375" customWidth="1"/>
    <col min="19" max="19" width="6.77734375" customWidth="1"/>
    <col min="20" max="20" width="14" bestFit="1" customWidth="1"/>
    <col min="21" max="21" width="9.33203125" bestFit="1" customWidth="1"/>
    <col min="22" max="22" width="34.6640625" bestFit="1" customWidth="1"/>
    <col min="23" max="23" width="18" bestFit="1" customWidth="1"/>
  </cols>
  <sheetData>
    <row r="1" spans="1:23" x14ac:dyDescent="0.3">
      <c r="A1" s="31" t="s">
        <v>17</v>
      </c>
      <c r="B1" s="32" t="s">
        <v>165</v>
      </c>
      <c r="C1" s="39" t="s">
        <v>166</v>
      </c>
      <c r="D1" s="41" t="s">
        <v>167</v>
      </c>
      <c r="E1" s="40" t="s">
        <v>152</v>
      </c>
      <c r="F1" s="32" t="s">
        <v>153</v>
      </c>
      <c r="G1" s="32" t="s">
        <v>154</v>
      </c>
      <c r="H1" s="32" t="s">
        <v>155</v>
      </c>
      <c r="I1" s="32" t="s">
        <v>252</v>
      </c>
      <c r="J1" s="32" t="s">
        <v>208</v>
      </c>
      <c r="K1" s="32" t="s">
        <v>209</v>
      </c>
      <c r="L1" s="32" t="s">
        <v>210</v>
      </c>
      <c r="M1" s="32" t="s">
        <v>204</v>
      </c>
      <c r="N1" s="32" t="s">
        <v>211</v>
      </c>
      <c r="O1" s="32" t="s">
        <v>212</v>
      </c>
      <c r="P1" s="32" t="s">
        <v>213</v>
      </c>
      <c r="Q1" s="32" t="s">
        <v>214</v>
      </c>
      <c r="R1" s="32" t="s">
        <v>215</v>
      </c>
      <c r="S1" s="32" t="s">
        <v>168</v>
      </c>
      <c r="T1" s="32" t="s">
        <v>169</v>
      </c>
      <c r="U1" s="32" t="s">
        <v>170</v>
      </c>
      <c r="V1" s="32" t="s">
        <v>192</v>
      </c>
      <c r="W1" s="33" t="s">
        <v>193</v>
      </c>
    </row>
    <row r="2" spans="1:23" x14ac:dyDescent="0.3">
      <c r="A2" s="80" t="s">
        <v>207</v>
      </c>
      <c r="B2" s="56" t="s">
        <v>189</v>
      </c>
      <c r="C2" s="57" t="s">
        <v>171</v>
      </c>
      <c r="D2" s="61">
        <v>1</v>
      </c>
      <c r="E2" s="62">
        <v>1</v>
      </c>
      <c r="F2" s="63">
        <v>0.14000000000000001</v>
      </c>
      <c r="G2" s="63">
        <f>F2</f>
        <v>0.14000000000000001</v>
      </c>
      <c r="H2" s="63">
        <f t="shared" ref="H2:R2" si="0">G2</f>
        <v>0.14000000000000001</v>
      </c>
      <c r="I2" s="63">
        <f t="shared" si="0"/>
        <v>0.14000000000000001</v>
      </c>
      <c r="J2" s="63">
        <f>I2</f>
        <v>0.14000000000000001</v>
      </c>
      <c r="K2" s="63">
        <f t="shared" ref="K2:R2" si="1">J2</f>
        <v>0.14000000000000001</v>
      </c>
      <c r="L2" s="63">
        <f t="shared" si="1"/>
        <v>0.14000000000000001</v>
      </c>
      <c r="M2" s="63">
        <f t="shared" si="1"/>
        <v>0.14000000000000001</v>
      </c>
      <c r="N2" s="63">
        <f t="shared" si="1"/>
        <v>0.14000000000000001</v>
      </c>
      <c r="O2" s="63">
        <f t="shared" si="1"/>
        <v>0.14000000000000001</v>
      </c>
      <c r="P2" s="63">
        <f t="shared" si="1"/>
        <v>0.14000000000000001</v>
      </c>
      <c r="Q2" s="63">
        <f t="shared" si="1"/>
        <v>0.14000000000000001</v>
      </c>
      <c r="R2" s="63">
        <f t="shared" si="1"/>
        <v>0.14000000000000001</v>
      </c>
      <c r="S2" s="64">
        <v>0</v>
      </c>
      <c r="T2" s="66"/>
      <c r="U2" s="67"/>
      <c r="V2" s="68">
        <v>43905</v>
      </c>
      <c r="W2" s="69"/>
    </row>
    <row r="3" spans="1:23" x14ac:dyDescent="0.3">
      <c r="A3" s="84"/>
      <c r="B3" s="56" t="s">
        <v>216</v>
      </c>
      <c r="C3" s="57" t="s">
        <v>217</v>
      </c>
      <c r="D3" s="62">
        <v>1</v>
      </c>
      <c r="E3" s="62">
        <v>1</v>
      </c>
      <c r="F3" s="63">
        <v>1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3">
        <v>1</v>
      </c>
      <c r="M3" s="63">
        <v>1</v>
      </c>
      <c r="N3" s="63">
        <v>1</v>
      </c>
      <c r="O3" s="63">
        <v>1</v>
      </c>
      <c r="P3" s="63">
        <v>1</v>
      </c>
      <c r="Q3" s="63">
        <v>1</v>
      </c>
      <c r="R3" s="63">
        <v>1</v>
      </c>
      <c r="S3" s="64">
        <v>0</v>
      </c>
      <c r="T3" s="66"/>
      <c r="U3" s="67"/>
      <c r="V3" s="68">
        <v>43912</v>
      </c>
      <c r="W3" s="57"/>
    </row>
    <row r="4" spans="1:23" x14ac:dyDescent="0.3">
      <c r="A4" s="84"/>
      <c r="B4" s="56" t="s">
        <v>218</v>
      </c>
      <c r="C4" s="57" t="s">
        <v>219</v>
      </c>
      <c r="D4" s="62">
        <v>1</v>
      </c>
      <c r="E4" s="62">
        <v>1</v>
      </c>
      <c r="F4" s="63">
        <v>1</v>
      </c>
      <c r="G4" s="63">
        <v>1</v>
      </c>
      <c r="H4" s="63">
        <v>1</v>
      </c>
      <c r="I4" s="65">
        <v>0.6</v>
      </c>
      <c r="J4" s="63">
        <v>1</v>
      </c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63">
        <v>1</v>
      </c>
      <c r="S4" s="64">
        <v>0</v>
      </c>
      <c r="T4" s="66"/>
      <c r="U4" s="67"/>
      <c r="V4" s="68">
        <v>43909</v>
      </c>
      <c r="W4" s="69">
        <f>V3</f>
        <v>43912</v>
      </c>
    </row>
    <row r="5" spans="1:23" x14ac:dyDescent="0.3">
      <c r="A5" s="84"/>
      <c r="B5" s="56" t="s">
        <v>220</v>
      </c>
      <c r="C5" s="57" t="s">
        <v>221</v>
      </c>
      <c r="D5" s="62">
        <v>1</v>
      </c>
      <c r="E5" s="62">
        <v>1.1000000000000001</v>
      </c>
      <c r="F5" s="63">
        <v>1</v>
      </c>
      <c r="G5" s="63">
        <v>1</v>
      </c>
      <c r="H5" s="63">
        <v>1</v>
      </c>
      <c r="I5" s="63">
        <v>1</v>
      </c>
      <c r="J5" s="63">
        <v>1</v>
      </c>
      <c r="K5" s="63">
        <v>1</v>
      </c>
      <c r="L5" s="63">
        <v>0</v>
      </c>
      <c r="M5" s="63">
        <v>1</v>
      </c>
      <c r="N5" s="63">
        <v>1</v>
      </c>
      <c r="O5" s="63">
        <v>1</v>
      </c>
      <c r="P5" s="63">
        <v>1</v>
      </c>
      <c r="Q5" s="63">
        <v>1</v>
      </c>
      <c r="R5" s="63">
        <v>1</v>
      </c>
      <c r="S5" s="64">
        <v>0</v>
      </c>
      <c r="T5" s="59"/>
      <c r="U5" s="67"/>
      <c r="V5" s="68">
        <v>43912</v>
      </c>
      <c r="W5" s="57"/>
    </row>
    <row r="6" spans="1:23" x14ac:dyDescent="0.3">
      <c r="A6" s="84"/>
      <c r="B6" s="56" t="s">
        <v>222</v>
      </c>
      <c r="C6" s="58" t="s">
        <v>223</v>
      </c>
      <c r="D6" s="62">
        <v>1</v>
      </c>
      <c r="E6" s="62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5">
        <v>0.8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4">
        <v>0</v>
      </c>
      <c r="T6" s="66"/>
      <c r="U6" s="67"/>
      <c r="V6" s="68">
        <v>43909</v>
      </c>
      <c r="W6" s="69">
        <f>V5</f>
        <v>43912</v>
      </c>
    </row>
    <row r="7" spans="1:23" x14ac:dyDescent="0.3">
      <c r="A7" s="84"/>
      <c r="B7" s="56" t="s">
        <v>224</v>
      </c>
      <c r="C7" s="57" t="s">
        <v>225</v>
      </c>
      <c r="D7" s="62">
        <v>1</v>
      </c>
      <c r="E7" s="65">
        <v>1.1000000000000001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0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4">
        <v>0</v>
      </c>
      <c r="T7" s="66"/>
      <c r="U7" s="67"/>
      <c r="V7" s="68">
        <v>43912</v>
      </c>
      <c r="W7" s="69"/>
    </row>
    <row r="8" spans="1:23" x14ac:dyDescent="0.3">
      <c r="A8" s="84"/>
      <c r="B8" s="56" t="s">
        <v>226</v>
      </c>
      <c r="C8" s="58" t="s">
        <v>227</v>
      </c>
      <c r="D8" s="62">
        <v>1</v>
      </c>
      <c r="E8" s="62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5">
        <v>0.8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4">
        <v>0</v>
      </c>
      <c r="T8" s="66"/>
      <c r="U8" s="67"/>
      <c r="V8" s="68">
        <v>43909</v>
      </c>
      <c r="W8" s="69">
        <f>V7</f>
        <v>43912</v>
      </c>
    </row>
    <row r="9" spans="1:23" x14ac:dyDescent="0.3">
      <c r="A9" s="84"/>
      <c r="B9" s="56" t="s">
        <v>228</v>
      </c>
      <c r="C9" s="58" t="s">
        <v>229</v>
      </c>
      <c r="D9" s="62">
        <v>1</v>
      </c>
      <c r="E9" s="65">
        <v>1.2</v>
      </c>
      <c r="F9" s="63">
        <v>1</v>
      </c>
      <c r="G9" s="63">
        <v>1</v>
      </c>
      <c r="H9" s="65">
        <v>0.7</v>
      </c>
      <c r="I9" s="63">
        <v>1</v>
      </c>
      <c r="J9" s="63">
        <v>1</v>
      </c>
      <c r="K9" s="63">
        <v>0</v>
      </c>
      <c r="L9" s="63">
        <v>1</v>
      </c>
      <c r="M9" s="63">
        <v>1</v>
      </c>
      <c r="N9" s="63">
        <v>0.7</v>
      </c>
      <c r="O9" s="65">
        <v>0.4</v>
      </c>
      <c r="P9" s="63">
        <v>0</v>
      </c>
      <c r="Q9" s="63">
        <v>1</v>
      </c>
      <c r="R9" s="65">
        <v>0.3</v>
      </c>
      <c r="S9" s="64">
        <v>0</v>
      </c>
      <c r="T9" s="66"/>
      <c r="U9" s="67"/>
      <c r="V9" s="68">
        <v>43919</v>
      </c>
      <c r="W9" s="57"/>
    </row>
    <row r="10" spans="1:23" x14ac:dyDescent="0.3">
      <c r="A10" s="84"/>
      <c r="B10" s="56" t="s">
        <v>230</v>
      </c>
      <c r="C10" s="58" t="s">
        <v>231</v>
      </c>
      <c r="D10" s="62">
        <v>1</v>
      </c>
      <c r="E10" s="65">
        <v>1.05</v>
      </c>
      <c r="F10" s="63">
        <v>1</v>
      </c>
      <c r="G10" s="63">
        <v>1</v>
      </c>
      <c r="H10" s="65">
        <v>0.8</v>
      </c>
      <c r="I10" s="63">
        <v>1</v>
      </c>
      <c r="J10" s="63">
        <v>1</v>
      </c>
      <c r="K10" s="63">
        <v>0</v>
      </c>
      <c r="L10" s="63">
        <v>1</v>
      </c>
      <c r="M10" s="63">
        <v>1</v>
      </c>
      <c r="N10" s="65">
        <v>0.7</v>
      </c>
      <c r="O10" s="65">
        <v>0.7</v>
      </c>
      <c r="P10" s="63">
        <v>0</v>
      </c>
      <c r="Q10" s="63">
        <v>1</v>
      </c>
      <c r="R10" s="63">
        <v>1</v>
      </c>
      <c r="S10" s="64">
        <v>0</v>
      </c>
      <c r="T10" s="66"/>
      <c r="U10" s="67"/>
      <c r="V10" s="68"/>
      <c r="W10" s="69"/>
    </row>
    <row r="11" spans="1:23" x14ac:dyDescent="0.3">
      <c r="A11" s="84"/>
      <c r="B11" s="56" t="s">
        <v>232</v>
      </c>
      <c r="C11" s="58" t="s">
        <v>233</v>
      </c>
      <c r="D11" s="62">
        <v>1</v>
      </c>
      <c r="E11" s="65">
        <v>1</v>
      </c>
      <c r="F11" s="63">
        <v>1</v>
      </c>
      <c r="G11" s="63">
        <v>1</v>
      </c>
      <c r="H11" s="65">
        <v>1</v>
      </c>
      <c r="I11" s="63">
        <v>1</v>
      </c>
      <c r="J11" s="63">
        <v>1</v>
      </c>
      <c r="K11" s="65">
        <v>1</v>
      </c>
      <c r="L11" s="63">
        <v>1</v>
      </c>
      <c r="M11" s="63">
        <v>1</v>
      </c>
      <c r="N11" s="65">
        <v>0.8</v>
      </c>
      <c r="O11" s="63">
        <v>1</v>
      </c>
      <c r="P11" s="63">
        <v>0</v>
      </c>
      <c r="Q11" s="63">
        <v>1</v>
      </c>
      <c r="R11" s="63">
        <v>1</v>
      </c>
      <c r="S11" s="64">
        <v>0</v>
      </c>
      <c r="T11" s="66"/>
      <c r="U11" s="67"/>
      <c r="V11" s="68">
        <v>43909</v>
      </c>
      <c r="W11" s="69">
        <f>V9</f>
        <v>43919</v>
      </c>
    </row>
    <row r="12" spans="1:23" x14ac:dyDescent="0.3">
      <c r="A12" s="84"/>
      <c r="B12" s="56" t="s">
        <v>234</v>
      </c>
      <c r="C12" s="57" t="s">
        <v>235</v>
      </c>
      <c r="D12" s="62">
        <v>1</v>
      </c>
      <c r="E12" s="62">
        <v>1</v>
      </c>
      <c r="F12" s="63">
        <v>1</v>
      </c>
      <c r="G12" s="63">
        <v>1</v>
      </c>
      <c r="H12" s="65">
        <v>1</v>
      </c>
      <c r="I12" s="63">
        <v>1</v>
      </c>
      <c r="J12" s="65">
        <v>0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 s="63">
        <v>1</v>
      </c>
      <c r="Q12" s="63">
        <v>1</v>
      </c>
      <c r="R12" s="63">
        <v>1</v>
      </c>
      <c r="S12" s="64">
        <v>0</v>
      </c>
      <c r="T12" s="66"/>
      <c r="U12" s="67"/>
      <c r="V12" s="68">
        <v>43912</v>
      </c>
      <c r="W12" s="57"/>
    </row>
    <row r="13" spans="1:23" x14ac:dyDescent="0.3">
      <c r="A13" s="84"/>
      <c r="B13" s="56" t="s">
        <v>214</v>
      </c>
      <c r="C13" s="57" t="s">
        <v>236</v>
      </c>
      <c r="D13" s="62">
        <v>1</v>
      </c>
      <c r="E13" s="62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 s="63">
        <v>1</v>
      </c>
      <c r="Q13" s="63">
        <v>0</v>
      </c>
      <c r="R13" s="63">
        <v>1</v>
      </c>
      <c r="S13" s="64">
        <v>0</v>
      </c>
      <c r="T13" s="66"/>
      <c r="U13" s="67"/>
      <c r="V13" s="68"/>
      <c r="W13" s="57"/>
    </row>
    <row r="14" spans="1:23" x14ac:dyDescent="0.3">
      <c r="A14" s="84"/>
      <c r="B14" s="56" t="s">
        <v>237</v>
      </c>
      <c r="C14" s="58" t="s">
        <v>238</v>
      </c>
      <c r="D14" s="62">
        <v>1</v>
      </c>
      <c r="E14" s="62">
        <v>1</v>
      </c>
      <c r="F14" s="63">
        <v>0.5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64">
        <v>0</v>
      </c>
      <c r="T14" s="70" t="s">
        <v>153</v>
      </c>
      <c r="U14" s="71">
        <v>0.1</v>
      </c>
      <c r="V14" s="68">
        <v>43915</v>
      </c>
      <c r="W14" s="57"/>
    </row>
    <row r="15" spans="1:23" x14ac:dyDescent="0.3">
      <c r="A15" s="84"/>
      <c r="B15" s="56" t="s">
        <v>209</v>
      </c>
      <c r="C15" s="58" t="s">
        <v>239</v>
      </c>
      <c r="D15" s="62">
        <v>1</v>
      </c>
      <c r="E15" s="62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5">
        <v>0</v>
      </c>
      <c r="L15" s="63">
        <v>1</v>
      </c>
      <c r="M15" s="63">
        <v>1</v>
      </c>
      <c r="N15" s="63">
        <v>1</v>
      </c>
      <c r="O15" s="63">
        <v>1</v>
      </c>
      <c r="P15" s="63">
        <v>1</v>
      </c>
      <c r="Q15" s="63">
        <v>1</v>
      </c>
      <c r="R15" s="63">
        <v>1</v>
      </c>
      <c r="S15" s="64">
        <v>0</v>
      </c>
      <c r="T15" s="66"/>
      <c r="U15" s="67"/>
      <c r="V15" s="68">
        <v>43909</v>
      </c>
      <c r="W15" s="57"/>
    </row>
    <row r="16" spans="1:23" x14ac:dyDescent="0.3">
      <c r="A16" s="84"/>
      <c r="B16" s="56" t="s">
        <v>213</v>
      </c>
      <c r="C16" s="59" t="s">
        <v>240</v>
      </c>
      <c r="D16" s="62">
        <v>1</v>
      </c>
      <c r="E16" s="62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 s="63">
        <v>0</v>
      </c>
      <c r="Q16" s="63">
        <v>1</v>
      </c>
      <c r="R16" s="63">
        <v>1</v>
      </c>
      <c r="S16" s="64">
        <v>0</v>
      </c>
      <c r="T16" s="66"/>
      <c r="U16" s="67"/>
      <c r="V16" s="68">
        <v>43912</v>
      </c>
      <c r="W16" s="57"/>
    </row>
    <row r="17" spans="1:23" x14ac:dyDescent="0.3">
      <c r="A17" s="84"/>
      <c r="B17" s="60" t="s">
        <v>241</v>
      </c>
      <c r="C17" s="60" t="s">
        <v>242</v>
      </c>
      <c r="D17" s="62">
        <v>1</v>
      </c>
      <c r="E17" s="62">
        <v>1</v>
      </c>
      <c r="F17" s="63">
        <v>1</v>
      </c>
      <c r="G17" s="63">
        <v>0.8</v>
      </c>
      <c r="H17" s="63">
        <v>0.67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0.67</v>
      </c>
      <c r="O17" s="63">
        <v>1</v>
      </c>
      <c r="P17" s="63">
        <v>1</v>
      </c>
      <c r="Q17" s="63">
        <v>1</v>
      </c>
      <c r="R17" s="63">
        <v>1</v>
      </c>
      <c r="S17" s="64">
        <v>0</v>
      </c>
      <c r="T17" s="70" t="s">
        <v>154</v>
      </c>
      <c r="U17" s="71">
        <v>0.8</v>
      </c>
      <c r="V17" s="68">
        <v>43919</v>
      </c>
      <c r="W17" s="57"/>
    </row>
    <row r="18" spans="1:23" x14ac:dyDescent="0.3">
      <c r="A18" s="84"/>
      <c r="B18" s="60" t="s">
        <v>256</v>
      </c>
      <c r="C18" s="58" t="s">
        <v>243</v>
      </c>
      <c r="D18" s="62">
        <v>1</v>
      </c>
      <c r="E18" s="62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  <c r="P18" s="63">
        <v>1</v>
      </c>
      <c r="Q18" s="63">
        <v>1</v>
      </c>
      <c r="R18" s="63">
        <v>1</v>
      </c>
      <c r="S18" s="64">
        <v>10</v>
      </c>
      <c r="T18" s="66"/>
      <c r="U18" s="67"/>
      <c r="V18" s="68"/>
      <c r="W18" s="57"/>
    </row>
    <row r="19" spans="1:23" x14ac:dyDescent="0.3">
      <c r="A19" s="84"/>
      <c r="B19" s="60" t="s">
        <v>215</v>
      </c>
      <c r="C19" s="58" t="s">
        <v>244</v>
      </c>
      <c r="D19" s="62">
        <v>1</v>
      </c>
      <c r="E19" s="62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63">
        <v>1</v>
      </c>
      <c r="L19" s="63">
        <v>1</v>
      </c>
      <c r="M19" s="63">
        <v>1</v>
      </c>
      <c r="N19" s="63">
        <v>1</v>
      </c>
      <c r="O19" s="63">
        <v>1</v>
      </c>
      <c r="P19" s="63">
        <v>1</v>
      </c>
      <c r="Q19" s="63">
        <v>1</v>
      </c>
      <c r="R19" s="63">
        <v>0</v>
      </c>
      <c r="S19" s="64">
        <v>0</v>
      </c>
      <c r="T19" s="72"/>
      <c r="U19" s="73"/>
      <c r="V19" s="74">
        <v>43919</v>
      </c>
      <c r="W19" s="58"/>
    </row>
    <row r="20" spans="1:23" x14ac:dyDescent="0.3">
      <c r="A20" s="84"/>
      <c r="B20" s="60" t="s">
        <v>260</v>
      </c>
      <c r="C20" s="58" t="s">
        <v>263</v>
      </c>
      <c r="D20" s="62">
        <v>0.65</v>
      </c>
      <c r="E20" s="62">
        <f>1*(E3/E4)*(E5/E6)*(E7/E8)*(E9/E10)*E12*E19</f>
        <v>1.382857142857143</v>
      </c>
      <c r="F20" s="63">
        <f>1*(F3/F4)*(F5/F6)*(F7/F8)*(F9/F10)*F12*F19</f>
        <v>1</v>
      </c>
      <c r="G20" s="63">
        <f>1*(G3/G4)*(G5/G6)*(G7/G8)*(G9/G10)*G12*G19</f>
        <v>1</v>
      </c>
      <c r="H20" s="63">
        <f>1*(H3/H4)*(H5/H6)*(H7/H8)*(H9/H10)*H12*H19</f>
        <v>0.87499999999999989</v>
      </c>
      <c r="I20" s="63">
        <f>1*(I3/I4)*(I5/I6)*(I7/I8)*(I9/I10)*I12*I19</f>
        <v>0</v>
      </c>
      <c r="J20" s="63">
        <f>1*(J3/J4)*(J5/J6)*(J7/J8)*(J9/J10)*J12*J19</f>
        <v>0</v>
      </c>
      <c r="K20" s="63">
        <v>1</v>
      </c>
      <c r="L20" s="63">
        <f>1*(L3/L4)*(L5/L6)*(L7/L8)*(L9/L10)*L12*L19</f>
        <v>0</v>
      </c>
      <c r="M20" s="63">
        <f>1*(M3/M4)*(M5/M6)*(M7/M8)*(M9/M10)*M12*M19</f>
        <v>0</v>
      </c>
      <c r="N20" s="63">
        <f>1*(N3/N4)*(N5/N6)*(N7/N8)*(N9/N10)*N12*N19</f>
        <v>1</v>
      </c>
      <c r="O20" s="63">
        <f>1*(O3/O4)*(O5/O6)*(O7/O8)*(O9/O10)*O12*O19</f>
        <v>0.57142857142857151</v>
      </c>
      <c r="P20" s="63">
        <v>1</v>
      </c>
      <c r="Q20" s="63">
        <f>1*(Q3/Q4)*(Q5/Q6)*(Q7/Q8)*(Q9/Q10)*Q12*Q19</f>
        <v>1</v>
      </c>
      <c r="R20" s="63">
        <f>1*(R3/R4)*(R5/R6)*(R7/R8)*(R9/R10)*R12*R19</f>
        <v>0</v>
      </c>
      <c r="S20" s="64">
        <v>0</v>
      </c>
      <c r="T20" s="72"/>
      <c r="U20" s="73"/>
      <c r="V20" s="74"/>
      <c r="W20" s="58"/>
    </row>
    <row r="21" spans="1:23" x14ac:dyDescent="0.3">
      <c r="A21" s="84"/>
      <c r="B21" s="60" t="s">
        <v>261</v>
      </c>
      <c r="C21" s="58" t="s">
        <v>262</v>
      </c>
      <c r="D21" s="62">
        <v>0.65</v>
      </c>
      <c r="E21" s="62">
        <v>1</v>
      </c>
      <c r="F21" s="63">
        <v>1</v>
      </c>
      <c r="G21" s="63">
        <v>1</v>
      </c>
      <c r="H21" s="63">
        <v>1</v>
      </c>
      <c r="I21" s="63">
        <v>1</v>
      </c>
      <c r="J21" s="63">
        <v>1</v>
      </c>
      <c r="K21" s="63">
        <v>1</v>
      </c>
      <c r="L21" s="63">
        <v>1</v>
      </c>
      <c r="M21" s="63">
        <v>1</v>
      </c>
      <c r="N21" s="63">
        <v>1</v>
      </c>
      <c r="O21" s="63">
        <v>1</v>
      </c>
      <c r="P21" s="63">
        <v>1</v>
      </c>
      <c r="Q21" s="63">
        <v>1</v>
      </c>
      <c r="R21" s="63">
        <v>1</v>
      </c>
      <c r="S21" s="64">
        <v>0</v>
      </c>
      <c r="T21" s="72"/>
      <c r="U21" s="73"/>
      <c r="V21" s="74"/>
      <c r="W21" s="58"/>
    </row>
    <row r="22" spans="1:23" x14ac:dyDescent="0.3">
      <c r="A22" s="84"/>
      <c r="B22" s="60" t="s">
        <v>190</v>
      </c>
      <c r="C22" s="58" t="s">
        <v>245</v>
      </c>
      <c r="D22" s="61">
        <v>1</v>
      </c>
      <c r="E22" s="62">
        <v>1</v>
      </c>
      <c r="F22" s="63">
        <v>1</v>
      </c>
      <c r="G22" s="63">
        <f>F22</f>
        <v>1</v>
      </c>
      <c r="H22" s="63">
        <f t="shared" ref="H22:R22" si="2">G22</f>
        <v>1</v>
      </c>
      <c r="I22" s="63">
        <f t="shared" si="2"/>
        <v>1</v>
      </c>
      <c r="J22" s="63">
        <f>I22</f>
        <v>1</v>
      </c>
      <c r="K22" s="63">
        <f t="shared" ref="K22:R22" si="3">J22</f>
        <v>1</v>
      </c>
      <c r="L22" s="63">
        <f t="shared" si="3"/>
        <v>1</v>
      </c>
      <c r="M22" s="63">
        <f t="shared" si="3"/>
        <v>1</v>
      </c>
      <c r="N22" s="63">
        <f t="shared" si="3"/>
        <v>1</v>
      </c>
      <c r="O22" s="63">
        <f t="shared" si="3"/>
        <v>1</v>
      </c>
      <c r="P22" s="63">
        <f t="shared" si="3"/>
        <v>1</v>
      </c>
      <c r="Q22" s="63">
        <f t="shared" si="3"/>
        <v>1</v>
      </c>
      <c r="R22" s="63">
        <f t="shared" si="3"/>
        <v>1</v>
      </c>
      <c r="S22" s="64">
        <v>0</v>
      </c>
      <c r="T22" s="72"/>
      <c r="U22" s="73"/>
      <c r="V22" s="75"/>
      <c r="W22" s="58"/>
    </row>
    <row r="23" spans="1:23" x14ac:dyDescent="0.3">
      <c r="A23" s="82" t="s">
        <v>20</v>
      </c>
      <c r="B23" s="36" t="s">
        <v>189</v>
      </c>
      <c r="C23" s="20" t="s">
        <v>171</v>
      </c>
      <c r="D23" s="44">
        <v>0.14000000000000001</v>
      </c>
      <c r="E23" s="20">
        <v>1</v>
      </c>
      <c r="F23" s="20">
        <v>1</v>
      </c>
      <c r="G23" s="20">
        <v>1</v>
      </c>
      <c r="H23" s="20">
        <v>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>
        <v>0</v>
      </c>
      <c r="T23" s="20"/>
      <c r="U23" s="20"/>
      <c r="V23" s="21">
        <v>43905</v>
      </c>
      <c r="W23" s="23"/>
    </row>
    <row r="24" spans="1:23" x14ac:dyDescent="0.3">
      <c r="A24" s="83"/>
      <c r="B24" s="37" t="s">
        <v>190</v>
      </c>
      <c r="C24" s="18" t="s">
        <v>191</v>
      </c>
      <c r="D24" s="45">
        <v>0.8</v>
      </c>
      <c r="E24" s="18">
        <v>1</v>
      </c>
      <c r="F24" s="18">
        <v>1</v>
      </c>
      <c r="G24" s="18">
        <v>1</v>
      </c>
      <c r="H24" s="18">
        <v>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>
        <v>0</v>
      </c>
      <c r="T24" s="18"/>
      <c r="U24" s="18"/>
      <c r="V24" s="22"/>
      <c r="W24" s="24"/>
    </row>
    <row r="25" spans="1:23" x14ac:dyDescent="0.3">
      <c r="A25" s="80" t="s">
        <v>21</v>
      </c>
      <c r="B25" s="34" t="s">
        <v>189</v>
      </c>
      <c r="C25" s="25" t="s">
        <v>171</v>
      </c>
      <c r="D25" s="42">
        <v>0.14000000000000001</v>
      </c>
      <c r="E25" s="25">
        <v>1</v>
      </c>
      <c r="F25" s="25">
        <v>1</v>
      </c>
      <c r="G25" s="25">
        <v>1</v>
      </c>
      <c r="H25" s="25">
        <v>1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>
        <v>0</v>
      </c>
      <c r="T25" s="25"/>
      <c r="U25" s="25"/>
      <c r="V25" s="26">
        <v>43905</v>
      </c>
      <c r="W25" s="27"/>
    </row>
    <row r="26" spans="1:23" x14ac:dyDescent="0.3">
      <c r="A26" s="81"/>
      <c r="B26" s="35" t="s">
        <v>190</v>
      </c>
      <c r="C26" s="28" t="s">
        <v>191</v>
      </c>
      <c r="D26" s="43">
        <v>0.8</v>
      </c>
      <c r="E26" s="28">
        <v>1</v>
      </c>
      <c r="F26" s="28">
        <v>1</v>
      </c>
      <c r="G26" s="28">
        <v>1</v>
      </c>
      <c r="H26" s="28">
        <v>1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>
        <v>0</v>
      </c>
      <c r="T26" s="28"/>
      <c r="U26" s="28"/>
      <c r="V26" s="29"/>
      <c r="W26" s="30"/>
    </row>
    <row r="27" spans="1:23" x14ac:dyDescent="0.3">
      <c r="A27" s="82" t="s">
        <v>22</v>
      </c>
      <c r="B27" s="36" t="s">
        <v>189</v>
      </c>
      <c r="C27" s="20" t="s">
        <v>171</v>
      </c>
      <c r="D27" s="44">
        <v>0.14000000000000001</v>
      </c>
      <c r="E27" s="20">
        <v>1</v>
      </c>
      <c r="F27" s="20">
        <v>1</v>
      </c>
      <c r="G27" s="20">
        <v>1</v>
      </c>
      <c r="H27" s="20">
        <v>1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>
        <v>0</v>
      </c>
      <c r="T27" s="20"/>
      <c r="U27" s="20"/>
      <c r="V27" s="21">
        <v>43905</v>
      </c>
      <c r="W27" s="23"/>
    </row>
    <row r="28" spans="1:23" x14ac:dyDescent="0.3">
      <c r="A28" s="83"/>
      <c r="B28" s="37" t="s">
        <v>190</v>
      </c>
      <c r="C28" s="18" t="s">
        <v>191</v>
      </c>
      <c r="D28" s="45">
        <v>0.8</v>
      </c>
      <c r="E28" s="18">
        <v>1</v>
      </c>
      <c r="F28" s="18">
        <v>1</v>
      </c>
      <c r="G28" s="18">
        <v>1</v>
      </c>
      <c r="H28" s="18">
        <v>1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>
        <v>0</v>
      </c>
      <c r="T28" s="18"/>
      <c r="U28" s="18"/>
      <c r="V28" s="22"/>
      <c r="W28" s="24"/>
    </row>
    <row r="29" spans="1:23" x14ac:dyDescent="0.3">
      <c r="A29" s="80" t="s">
        <v>23</v>
      </c>
      <c r="B29" s="34" t="s">
        <v>189</v>
      </c>
      <c r="C29" s="25" t="s">
        <v>171</v>
      </c>
      <c r="D29" s="42">
        <v>0.14000000000000001</v>
      </c>
      <c r="E29" s="25">
        <v>1</v>
      </c>
      <c r="F29" s="25">
        <v>1</v>
      </c>
      <c r="G29" s="25">
        <v>1</v>
      </c>
      <c r="H29" s="25">
        <v>1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>
        <v>0</v>
      </c>
      <c r="T29" s="25"/>
      <c r="U29" s="25"/>
      <c r="V29" s="26">
        <v>43905</v>
      </c>
      <c r="W29" s="27"/>
    </row>
    <row r="30" spans="1:23" x14ac:dyDescent="0.3">
      <c r="A30" s="81"/>
      <c r="B30" s="35" t="s">
        <v>190</v>
      </c>
      <c r="C30" s="28" t="s">
        <v>191</v>
      </c>
      <c r="D30" s="43">
        <v>0.8</v>
      </c>
      <c r="E30" s="28">
        <v>1</v>
      </c>
      <c r="F30" s="28">
        <v>1</v>
      </c>
      <c r="G30" s="28">
        <v>1</v>
      </c>
      <c r="H30" s="28">
        <v>1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>
        <v>0</v>
      </c>
      <c r="T30" s="28"/>
      <c r="U30" s="28"/>
      <c r="V30" s="29"/>
      <c r="W30" s="30"/>
    </row>
    <row r="31" spans="1:23" x14ac:dyDescent="0.3">
      <c r="A31" s="82" t="s">
        <v>24</v>
      </c>
      <c r="B31" s="36" t="s">
        <v>189</v>
      </c>
      <c r="C31" s="20" t="s">
        <v>171</v>
      </c>
      <c r="D31" s="44">
        <v>0.14000000000000001</v>
      </c>
      <c r="E31" s="20">
        <v>1</v>
      </c>
      <c r="F31" s="20">
        <v>1</v>
      </c>
      <c r="G31" s="20">
        <v>1</v>
      </c>
      <c r="H31" s="20">
        <v>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>
        <v>0</v>
      </c>
      <c r="T31" s="20"/>
      <c r="U31" s="20"/>
      <c r="V31" s="21">
        <v>43905</v>
      </c>
      <c r="W31" s="23"/>
    </row>
    <row r="32" spans="1:23" x14ac:dyDescent="0.3">
      <c r="A32" s="83"/>
      <c r="B32" s="37" t="s">
        <v>190</v>
      </c>
      <c r="C32" s="18" t="s">
        <v>191</v>
      </c>
      <c r="D32" s="45">
        <v>0.8</v>
      </c>
      <c r="E32" s="18">
        <v>1</v>
      </c>
      <c r="F32" s="18">
        <v>1</v>
      </c>
      <c r="G32" s="18">
        <v>1</v>
      </c>
      <c r="H32" s="18">
        <v>1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>
        <v>0</v>
      </c>
      <c r="T32" s="18"/>
      <c r="U32" s="18"/>
      <c r="V32" s="22"/>
      <c r="W32" s="24"/>
    </row>
    <row r="33" spans="1:23" x14ac:dyDescent="0.3">
      <c r="A33" s="80" t="s">
        <v>25</v>
      </c>
      <c r="B33" s="34" t="s">
        <v>189</v>
      </c>
      <c r="C33" s="25" t="s">
        <v>171</v>
      </c>
      <c r="D33" s="42">
        <v>0.14000000000000001</v>
      </c>
      <c r="E33" s="25">
        <v>1</v>
      </c>
      <c r="F33" s="25">
        <v>1</v>
      </c>
      <c r="G33" s="25">
        <v>1</v>
      </c>
      <c r="H33" s="25">
        <v>1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>
        <v>0</v>
      </c>
      <c r="T33" s="25"/>
      <c r="U33" s="25"/>
      <c r="V33" s="26">
        <v>43905</v>
      </c>
      <c r="W33" s="27"/>
    </row>
    <row r="34" spans="1:23" x14ac:dyDescent="0.3">
      <c r="A34" s="81"/>
      <c r="B34" s="35" t="s">
        <v>190</v>
      </c>
      <c r="C34" s="28" t="s">
        <v>191</v>
      </c>
      <c r="D34" s="43">
        <v>0.8</v>
      </c>
      <c r="E34" s="28">
        <v>1</v>
      </c>
      <c r="F34" s="28">
        <v>1</v>
      </c>
      <c r="G34" s="28">
        <v>1</v>
      </c>
      <c r="H34" s="28">
        <v>1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>
        <v>0</v>
      </c>
      <c r="T34" s="28"/>
      <c r="U34" s="28"/>
      <c r="V34" s="29"/>
      <c r="W34" s="30"/>
    </row>
    <row r="35" spans="1:23" x14ac:dyDescent="0.3">
      <c r="A35" s="82" t="s">
        <v>26</v>
      </c>
      <c r="B35" s="36" t="s">
        <v>189</v>
      </c>
      <c r="C35" s="20" t="s">
        <v>171</v>
      </c>
      <c r="D35" s="44">
        <v>0.14000000000000001</v>
      </c>
      <c r="E35" s="20">
        <v>1</v>
      </c>
      <c r="F35" s="20">
        <v>1</v>
      </c>
      <c r="G35" s="20">
        <v>1</v>
      </c>
      <c r="H35" s="20">
        <v>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>
        <v>0</v>
      </c>
      <c r="T35" s="20"/>
      <c r="U35" s="20"/>
      <c r="V35" s="21">
        <v>43905</v>
      </c>
      <c r="W35" s="23"/>
    </row>
    <row r="36" spans="1:23" x14ac:dyDescent="0.3">
      <c r="A36" s="83"/>
      <c r="B36" s="37" t="s">
        <v>190</v>
      </c>
      <c r="C36" s="18" t="s">
        <v>191</v>
      </c>
      <c r="D36" s="45">
        <v>0.8</v>
      </c>
      <c r="E36" s="18">
        <v>1</v>
      </c>
      <c r="F36" s="18">
        <v>1</v>
      </c>
      <c r="G36" s="18">
        <v>1</v>
      </c>
      <c r="H36" s="18">
        <v>1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>
        <v>0</v>
      </c>
      <c r="T36" s="18"/>
      <c r="U36" s="18"/>
      <c r="V36" s="22"/>
      <c r="W36" s="24"/>
    </row>
    <row r="37" spans="1:23" x14ac:dyDescent="0.3">
      <c r="A37" s="80" t="s">
        <v>27</v>
      </c>
      <c r="B37" s="34" t="s">
        <v>189</v>
      </c>
      <c r="C37" s="25" t="s">
        <v>171</v>
      </c>
      <c r="D37" s="42">
        <v>0.14000000000000001</v>
      </c>
      <c r="E37" s="25">
        <v>1</v>
      </c>
      <c r="F37" s="25">
        <v>1</v>
      </c>
      <c r="G37" s="25">
        <v>1</v>
      </c>
      <c r="H37" s="25">
        <v>1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>
        <v>0</v>
      </c>
      <c r="T37" s="25"/>
      <c r="U37" s="25"/>
      <c r="V37" s="26">
        <v>43905</v>
      </c>
      <c r="W37" s="27"/>
    </row>
    <row r="38" spans="1:23" x14ac:dyDescent="0.3">
      <c r="A38" s="81"/>
      <c r="B38" s="35" t="s">
        <v>190</v>
      </c>
      <c r="C38" s="28" t="s">
        <v>191</v>
      </c>
      <c r="D38" s="43">
        <v>0.8</v>
      </c>
      <c r="E38" s="28">
        <v>1</v>
      </c>
      <c r="F38" s="28">
        <v>1</v>
      </c>
      <c r="G38" s="28">
        <v>1</v>
      </c>
      <c r="H38" s="28">
        <v>1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>
        <v>0</v>
      </c>
      <c r="T38" s="28"/>
      <c r="U38" s="28"/>
      <c r="V38" s="29"/>
      <c r="W38" s="30"/>
    </row>
    <row r="39" spans="1:23" x14ac:dyDescent="0.3">
      <c r="A39" s="82" t="s">
        <v>28</v>
      </c>
      <c r="B39" s="36" t="s">
        <v>189</v>
      </c>
      <c r="C39" s="20" t="s">
        <v>171</v>
      </c>
      <c r="D39" s="44">
        <v>0.14000000000000001</v>
      </c>
      <c r="E39" s="20">
        <v>1</v>
      </c>
      <c r="F39" s="20">
        <v>1</v>
      </c>
      <c r="G39" s="20">
        <v>1</v>
      </c>
      <c r="H39" s="20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>
        <v>0</v>
      </c>
      <c r="T39" s="20"/>
      <c r="U39" s="20"/>
      <c r="V39" s="21">
        <v>43905</v>
      </c>
      <c r="W39" s="23"/>
    </row>
    <row r="40" spans="1:23" x14ac:dyDescent="0.3">
      <c r="A40" s="83"/>
      <c r="B40" s="37" t="s">
        <v>190</v>
      </c>
      <c r="C40" s="18" t="s">
        <v>191</v>
      </c>
      <c r="D40" s="45">
        <v>0.8</v>
      </c>
      <c r="E40" s="18">
        <v>1</v>
      </c>
      <c r="F40" s="18">
        <v>1</v>
      </c>
      <c r="G40" s="18">
        <v>1</v>
      </c>
      <c r="H40" s="18">
        <v>1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>
        <v>0</v>
      </c>
      <c r="T40" s="18"/>
      <c r="U40" s="18"/>
      <c r="V40" s="22"/>
      <c r="W40" s="24"/>
    </row>
    <row r="41" spans="1:23" x14ac:dyDescent="0.3">
      <c r="A41" s="80" t="s">
        <v>29</v>
      </c>
      <c r="B41" s="34" t="s">
        <v>189</v>
      </c>
      <c r="C41" s="25" t="s">
        <v>171</v>
      </c>
      <c r="D41" s="42">
        <v>0.14000000000000001</v>
      </c>
      <c r="E41" s="25">
        <v>1</v>
      </c>
      <c r="F41" s="25">
        <v>1</v>
      </c>
      <c r="G41" s="25">
        <v>1</v>
      </c>
      <c r="H41" s="25">
        <v>1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>
        <v>0</v>
      </c>
      <c r="T41" s="25"/>
      <c r="U41" s="25"/>
      <c r="V41" s="26">
        <v>43905</v>
      </c>
      <c r="W41" s="27"/>
    </row>
    <row r="42" spans="1:23" x14ac:dyDescent="0.3">
      <c r="A42" s="81"/>
      <c r="B42" s="35" t="s">
        <v>190</v>
      </c>
      <c r="C42" s="28" t="s">
        <v>191</v>
      </c>
      <c r="D42" s="43">
        <v>0.8</v>
      </c>
      <c r="E42" s="28">
        <v>1</v>
      </c>
      <c r="F42" s="28">
        <v>1</v>
      </c>
      <c r="G42" s="28">
        <v>1</v>
      </c>
      <c r="H42" s="28">
        <v>1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>
        <v>0</v>
      </c>
      <c r="T42" s="28"/>
      <c r="U42" s="28"/>
      <c r="V42" s="29"/>
      <c r="W42" s="30"/>
    </row>
    <row r="43" spans="1:23" x14ac:dyDescent="0.3">
      <c r="A43" s="82" t="s">
        <v>30</v>
      </c>
      <c r="B43" s="36" t="s">
        <v>189</v>
      </c>
      <c r="C43" s="20" t="s">
        <v>171</v>
      </c>
      <c r="D43" s="44">
        <v>0.14000000000000001</v>
      </c>
      <c r="E43" s="20">
        <v>1</v>
      </c>
      <c r="F43" s="20">
        <v>1</v>
      </c>
      <c r="G43" s="20">
        <v>1</v>
      </c>
      <c r="H43" s="20">
        <v>1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>
        <v>0</v>
      </c>
      <c r="T43" s="20"/>
      <c r="U43" s="20"/>
      <c r="V43" s="21">
        <v>43905</v>
      </c>
      <c r="W43" s="23"/>
    </row>
    <row r="44" spans="1:23" x14ac:dyDescent="0.3">
      <c r="A44" s="83"/>
      <c r="B44" s="37" t="s">
        <v>190</v>
      </c>
      <c r="C44" s="18" t="s">
        <v>191</v>
      </c>
      <c r="D44" s="45">
        <v>0.8</v>
      </c>
      <c r="E44" s="18">
        <v>1</v>
      </c>
      <c r="F44" s="18">
        <v>1</v>
      </c>
      <c r="G44" s="18">
        <v>1</v>
      </c>
      <c r="H44" s="18">
        <v>1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>
        <v>0</v>
      </c>
      <c r="T44" s="18"/>
      <c r="U44" s="18"/>
      <c r="V44" s="22"/>
      <c r="W44" s="24"/>
    </row>
    <row r="45" spans="1:23" x14ac:dyDescent="0.3">
      <c r="A45" s="80" t="s">
        <v>31</v>
      </c>
      <c r="B45" s="34" t="s">
        <v>189</v>
      </c>
      <c r="C45" s="25" t="s">
        <v>171</v>
      </c>
      <c r="D45" s="42">
        <v>0.14000000000000001</v>
      </c>
      <c r="E45" s="25">
        <v>1</v>
      </c>
      <c r="F45" s="25">
        <v>1</v>
      </c>
      <c r="G45" s="25">
        <v>1</v>
      </c>
      <c r="H45" s="25">
        <v>1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>
        <v>0</v>
      </c>
      <c r="T45" s="25"/>
      <c r="U45" s="25"/>
      <c r="V45" s="26">
        <v>43905</v>
      </c>
      <c r="W45" s="27"/>
    </row>
    <row r="46" spans="1:23" x14ac:dyDescent="0.3">
      <c r="A46" s="81"/>
      <c r="B46" s="35" t="s">
        <v>190</v>
      </c>
      <c r="C46" s="28" t="s">
        <v>191</v>
      </c>
      <c r="D46" s="43">
        <v>0.8</v>
      </c>
      <c r="E46" s="28">
        <v>1</v>
      </c>
      <c r="F46" s="28">
        <v>1</v>
      </c>
      <c r="G46" s="28">
        <v>1</v>
      </c>
      <c r="H46" s="28">
        <v>1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>
        <v>0</v>
      </c>
      <c r="T46" s="28"/>
      <c r="U46" s="28"/>
      <c r="V46" s="29"/>
      <c r="W46" s="30"/>
    </row>
    <row r="47" spans="1:23" x14ac:dyDescent="0.3">
      <c r="A47" s="82" t="s">
        <v>32</v>
      </c>
      <c r="B47" s="36" t="s">
        <v>189</v>
      </c>
      <c r="C47" s="20" t="s">
        <v>171</v>
      </c>
      <c r="D47" s="44">
        <v>0.14000000000000001</v>
      </c>
      <c r="E47" s="20">
        <v>1</v>
      </c>
      <c r="F47" s="20">
        <v>1</v>
      </c>
      <c r="G47" s="20">
        <v>1</v>
      </c>
      <c r="H47" s="20">
        <v>1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>
        <v>0</v>
      </c>
      <c r="T47" s="20"/>
      <c r="U47" s="20"/>
      <c r="V47" s="21">
        <v>43905</v>
      </c>
      <c r="W47" s="23"/>
    </row>
    <row r="48" spans="1:23" x14ac:dyDescent="0.3">
      <c r="A48" s="83"/>
      <c r="B48" s="37" t="s">
        <v>190</v>
      </c>
      <c r="C48" s="18" t="s">
        <v>191</v>
      </c>
      <c r="D48" s="45">
        <v>0.8</v>
      </c>
      <c r="E48" s="18">
        <v>1</v>
      </c>
      <c r="F48" s="18">
        <v>1</v>
      </c>
      <c r="G48" s="18">
        <v>1</v>
      </c>
      <c r="H48" s="18">
        <v>1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>
        <v>0</v>
      </c>
      <c r="T48" s="18"/>
      <c r="U48" s="18"/>
      <c r="V48" s="22"/>
      <c r="W48" s="24"/>
    </row>
    <row r="49" spans="1:23" x14ac:dyDescent="0.3">
      <c r="A49" s="80" t="s">
        <v>33</v>
      </c>
      <c r="B49" s="34" t="s">
        <v>189</v>
      </c>
      <c r="C49" s="25" t="s">
        <v>171</v>
      </c>
      <c r="D49" s="42">
        <v>0.14000000000000001</v>
      </c>
      <c r="E49" s="25">
        <v>1</v>
      </c>
      <c r="F49" s="25">
        <v>1</v>
      </c>
      <c r="G49" s="25">
        <v>1</v>
      </c>
      <c r="H49" s="25">
        <v>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>
        <v>0</v>
      </c>
      <c r="T49" s="25"/>
      <c r="U49" s="25"/>
      <c r="V49" s="26">
        <v>43905</v>
      </c>
      <c r="W49" s="27"/>
    </row>
    <row r="50" spans="1:23" x14ac:dyDescent="0.3">
      <c r="A50" s="81"/>
      <c r="B50" s="35" t="s">
        <v>190</v>
      </c>
      <c r="C50" s="28" t="s">
        <v>191</v>
      </c>
      <c r="D50" s="43">
        <v>0.8</v>
      </c>
      <c r="E50" s="28">
        <v>1</v>
      </c>
      <c r="F50" s="28">
        <v>1</v>
      </c>
      <c r="G50" s="28">
        <v>1</v>
      </c>
      <c r="H50" s="28">
        <v>1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>
        <v>0</v>
      </c>
      <c r="T50" s="28"/>
      <c r="U50" s="28"/>
      <c r="V50" s="29"/>
      <c r="W50" s="30"/>
    </row>
    <row r="51" spans="1:23" x14ac:dyDescent="0.3">
      <c r="A51" s="82" t="s">
        <v>34</v>
      </c>
      <c r="B51" s="36" t="s">
        <v>189</v>
      </c>
      <c r="C51" s="20" t="s">
        <v>171</v>
      </c>
      <c r="D51" s="44">
        <v>0.14000000000000001</v>
      </c>
      <c r="E51" s="20">
        <v>1</v>
      </c>
      <c r="F51" s="20">
        <v>1</v>
      </c>
      <c r="G51" s="20">
        <v>1</v>
      </c>
      <c r="H51" s="20">
        <v>1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>
        <v>0</v>
      </c>
      <c r="T51" s="20"/>
      <c r="U51" s="20"/>
      <c r="V51" s="21">
        <v>43905</v>
      </c>
      <c r="W51" s="23"/>
    </row>
    <row r="52" spans="1:23" x14ac:dyDescent="0.3">
      <c r="A52" s="83"/>
      <c r="B52" s="37" t="s">
        <v>190</v>
      </c>
      <c r="C52" s="18" t="s">
        <v>191</v>
      </c>
      <c r="D52" s="45">
        <v>0.8</v>
      </c>
      <c r="E52" s="18">
        <v>1</v>
      </c>
      <c r="F52" s="18">
        <v>1</v>
      </c>
      <c r="G52" s="18">
        <v>1</v>
      </c>
      <c r="H52" s="18">
        <v>1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>
        <v>0</v>
      </c>
      <c r="T52" s="18"/>
      <c r="U52" s="18"/>
      <c r="V52" s="22"/>
      <c r="W52" s="24"/>
    </row>
    <row r="53" spans="1:23" x14ac:dyDescent="0.3">
      <c r="A53" s="80" t="s">
        <v>35</v>
      </c>
      <c r="B53" s="34" t="s">
        <v>189</v>
      </c>
      <c r="C53" s="25" t="s">
        <v>171</v>
      </c>
      <c r="D53" s="42">
        <v>0.14000000000000001</v>
      </c>
      <c r="E53" s="25">
        <v>1</v>
      </c>
      <c r="F53" s="25">
        <v>1</v>
      </c>
      <c r="G53" s="25">
        <v>1</v>
      </c>
      <c r="H53" s="25">
        <v>1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>
        <v>0</v>
      </c>
      <c r="T53" s="25"/>
      <c r="U53" s="25"/>
      <c r="V53" s="26">
        <v>43905</v>
      </c>
      <c r="W53" s="27"/>
    </row>
    <row r="54" spans="1:23" x14ac:dyDescent="0.3">
      <c r="A54" s="81"/>
      <c r="B54" s="35" t="s">
        <v>190</v>
      </c>
      <c r="C54" s="28" t="s">
        <v>191</v>
      </c>
      <c r="D54" s="43">
        <v>0.8</v>
      </c>
      <c r="E54" s="28">
        <v>1</v>
      </c>
      <c r="F54" s="28">
        <v>1</v>
      </c>
      <c r="G54" s="28">
        <v>1</v>
      </c>
      <c r="H54" s="28">
        <v>1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>
        <v>0</v>
      </c>
      <c r="T54" s="28"/>
      <c r="U54" s="28"/>
      <c r="V54" s="29"/>
      <c r="W54" s="30"/>
    </row>
    <row r="55" spans="1:23" x14ac:dyDescent="0.3">
      <c r="A55" s="82" t="s">
        <v>36</v>
      </c>
      <c r="B55" s="36" t="s">
        <v>189</v>
      </c>
      <c r="C55" s="20" t="s">
        <v>171</v>
      </c>
      <c r="D55" s="44">
        <v>0.14000000000000001</v>
      </c>
      <c r="E55" s="20">
        <v>1</v>
      </c>
      <c r="F55" s="20">
        <v>1</v>
      </c>
      <c r="G55" s="20">
        <v>1</v>
      </c>
      <c r="H55" s="20">
        <v>1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>
        <v>0</v>
      </c>
      <c r="T55" s="20"/>
      <c r="U55" s="20"/>
      <c r="V55" s="21">
        <v>43905</v>
      </c>
      <c r="W55" s="23"/>
    </row>
    <row r="56" spans="1:23" x14ac:dyDescent="0.3">
      <c r="A56" s="83"/>
      <c r="B56" s="37" t="s">
        <v>190</v>
      </c>
      <c r="C56" s="18" t="s">
        <v>191</v>
      </c>
      <c r="D56" s="45">
        <v>0.8</v>
      </c>
      <c r="E56" s="18">
        <v>1</v>
      </c>
      <c r="F56" s="18">
        <v>1</v>
      </c>
      <c r="G56" s="18">
        <v>1</v>
      </c>
      <c r="H56" s="18">
        <v>1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>
        <v>0</v>
      </c>
      <c r="T56" s="18"/>
      <c r="U56" s="18"/>
      <c r="V56" s="22"/>
      <c r="W56" s="24"/>
    </row>
    <row r="57" spans="1:23" x14ac:dyDescent="0.3">
      <c r="A57" s="80" t="s">
        <v>37</v>
      </c>
      <c r="B57" s="34" t="s">
        <v>189</v>
      </c>
      <c r="C57" s="25" t="s">
        <v>171</v>
      </c>
      <c r="D57" s="42">
        <v>0.14000000000000001</v>
      </c>
      <c r="E57" s="25">
        <v>1</v>
      </c>
      <c r="F57" s="25">
        <v>1</v>
      </c>
      <c r="G57" s="25">
        <v>1</v>
      </c>
      <c r="H57" s="25">
        <v>1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>
        <v>0</v>
      </c>
      <c r="T57" s="25"/>
      <c r="U57" s="25"/>
      <c r="V57" s="26">
        <v>43905</v>
      </c>
      <c r="W57" s="27"/>
    </row>
    <row r="58" spans="1:23" x14ac:dyDescent="0.3">
      <c r="A58" s="81"/>
      <c r="B58" s="35" t="s">
        <v>190</v>
      </c>
      <c r="C58" s="28" t="s">
        <v>191</v>
      </c>
      <c r="D58" s="43">
        <v>0.8</v>
      </c>
      <c r="E58" s="28">
        <v>1</v>
      </c>
      <c r="F58" s="28">
        <v>1</v>
      </c>
      <c r="G58" s="28">
        <v>1</v>
      </c>
      <c r="H58" s="28">
        <v>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>
        <v>0</v>
      </c>
      <c r="T58" s="28"/>
      <c r="U58" s="28"/>
      <c r="V58" s="29"/>
      <c r="W58" s="30"/>
    </row>
    <row r="59" spans="1:23" x14ac:dyDescent="0.3">
      <c r="A59" s="82" t="s">
        <v>38</v>
      </c>
      <c r="B59" s="36" t="s">
        <v>189</v>
      </c>
      <c r="C59" s="20" t="s">
        <v>171</v>
      </c>
      <c r="D59" s="44">
        <v>0.14000000000000001</v>
      </c>
      <c r="E59" s="20">
        <v>1</v>
      </c>
      <c r="F59" s="20">
        <v>1</v>
      </c>
      <c r="G59" s="20">
        <v>1</v>
      </c>
      <c r="H59" s="20">
        <v>1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>
        <v>0</v>
      </c>
      <c r="T59" s="20"/>
      <c r="U59" s="20"/>
      <c r="V59" s="21">
        <v>43905</v>
      </c>
      <c r="W59" s="23"/>
    </row>
    <row r="60" spans="1:23" x14ac:dyDescent="0.3">
      <c r="A60" s="83"/>
      <c r="B60" s="37" t="s">
        <v>190</v>
      </c>
      <c r="C60" s="18" t="s">
        <v>191</v>
      </c>
      <c r="D60" s="45">
        <v>0.8</v>
      </c>
      <c r="E60" s="18">
        <v>1</v>
      </c>
      <c r="F60" s="18">
        <v>1</v>
      </c>
      <c r="G60" s="18">
        <v>1</v>
      </c>
      <c r="H60" s="18">
        <v>1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>
        <v>0</v>
      </c>
      <c r="T60" s="18"/>
      <c r="U60" s="18"/>
      <c r="V60" s="22"/>
      <c r="W60" s="24"/>
    </row>
    <row r="61" spans="1:23" x14ac:dyDescent="0.3">
      <c r="A61" s="80" t="s">
        <v>39</v>
      </c>
      <c r="B61" s="34" t="s">
        <v>189</v>
      </c>
      <c r="C61" s="25" t="s">
        <v>171</v>
      </c>
      <c r="D61" s="42">
        <v>0.14000000000000001</v>
      </c>
      <c r="E61" s="25">
        <v>1</v>
      </c>
      <c r="F61" s="25">
        <v>1</v>
      </c>
      <c r="G61" s="25">
        <v>1</v>
      </c>
      <c r="H61" s="25">
        <v>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>
        <v>0</v>
      </c>
      <c r="T61" s="25"/>
      <c r="U61" s="25"/>
      <c r="V61" s="26">
        <v>43905</v>
      </c>
      <c r="W61" s="27"/>
    </row>
    <row r="62" spans="1:23" x14ac:dyDescent="0.3">
      <c r="A62" s="81"/>
      <c r="B62" s="35" t="s">
        <v>190</v>
      </c>
      <c r="C62" s="28" t="s">
        <v>191</v>
      </c>
      <c r="D62" s="43">
        <v>0.8</v>
      </c>
      <c r="E62" s="28">
        <v>1</v>
      </c>
      <c r="F62" s="28">
        <v>1</v>
      </c>
      <c r="G62" s="28">
        <v>1</v>
      </c>
      <c r="H62" s="28">
        <v>1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>
        <v>0</v>
      </c>
      <c r="T62" s="28"/>
      <c r="U62" s="28"/>
      <c r="V62" s="29"/>
      <c r="W62" s="30"/>
    </row>
    <row r="63" spans="1:23" x14ac:dyDescent="0.3">
      <c r="A63" s="82" t="s">
        <v>40</v>
      </c>
      <c r="B63" s="36" t="s">
        <v>189</v>
      </c>
      <c r="C63" s="20" t="s">
        <v>171</v>
      </c>
      <c r="D63" s="44">
        <v>0.14000000000000001</v>
      </c>
      <c r="E63" s="20">
        <v>1</v>
      </c>
      <c r="F63" s="20">
        <v>1</v>
      </c>
      <c r="G63" s="20">
        <v>1</v>
      </c>
      <c r="H63" s="20">
        <v>1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>
        <v>0</v>
      </c>
      <c r="T63" s="20"/>
      <c r="U63" s="20"/>
      <c r="V63" s="21">
        <v>43905</v>
      </c>
      <c r="W63" s="23"/>
    </row>
    <row r="64" spans="1:23" x14ac:dyDescent="0.3">
      <c r="A64" s="83"/>
      <c r="B64" s="37" t="s">
        <v>190</v>
      </c>
      <c r="C64" s="18" t="s">
        <v>191</v>
      </c>
      <c r="D64" s="45">
        <v>0.8</v>
      </c>
      <c r="E64" s="18">
        <v>1</v>
      </c>
      <c r="F64" s="18">
        <v>1</v>
      </c>
      <c r="G64" s="18">
        <v>1</v>
      </c>
      <c r="H64" s="18">
        <v>1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>
        <v>0</v>
      </c>
      <c r="T64" s="18"/>
      <c r="U64" s="18"/>
      <c r="V64" s="22"/>
      <c r="W64" s="24"/>
    </row>
    <row r="65" spans="1:23" x14ac:dyDescent="0.3">
      <c r="A65" s="80" t="s">
        <v>41</v>
      </c>
      <c r="B65" s="34" t="s">
        <v>189</v>
      </c>
      <c r="C65" s="25" t="s">
        <v>171</v>
      </c>
      <c r="D65" s="42">
        <v>0.14000000000000001</v>
      </c>
      <c r="E65" s="25">
        <v>1</v>
      </c>
      <c r="F65" s="25">
        <v>1</v>
      </c>
      <c r="G65" s="25">
        <v>1</v>
      </c>
      <c r="H65" s="25">
        <v>1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>
        <v>0</v>
      </c>
      <c r="T65" s="25"/>
      <c r="U65" s="25"/>
      <c r="V65" s="26">
        <v>43905</v>
      </c>
      <c r="W65" s="27"/>
    </row>
    <row r="66" spans="1:23" x14ac:dyDescent="0.3">
      <c r="A66" s="81"/>
      <c r="B66" s="35" t="s">
        <v>190</v>
      </c>
      <c r="C66" s="28" t="s">
        <v>191</v>
      </c>
      <c r="D66" s="43">
        <v>0.8</v>
      </c>
      <c r="E66" s="28">
        <v>1</v>
      </c>
      <c r="F66" s="28">
        <v>1</v>
      </c>
      <c r="G66" s="28">
        <v>1</v>
      </c>
      <c r="H66" s="28">
        <v>1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>
        <v>0</v>
      </c>
      <c r="T66" s="28"/>
      <c r="U66" s="28"/>
      <c r="V66" s="29"/>
      <c r="W66" s="30"/>
    </row>
    <row r="67" spans="1:23" x14ac:dyDescent="0.3">
      <c r="A67" s="82" t="s">
        <v>42</v>
      </c>
      <c r="B67" s="36" t="s">
        <v>189</v>
      </c>
      <c r="C67" s="20" t="s">
        <v>171</v>
      </c>
      <c r="D67" s="44">
        <v>0.14000000000000001</v>
      </c>
      <c r="E67" s="20">
        <v>1</v>
      </c>
      <c r="F67" s="20">
        <v>1</v>
      </c>
      <c r="G67" s="20">
        <v>1</v>
      </c>
      <c r="H67" s="20">
        <v>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>
        <v>0</v>
      </c>
      <c r="T67" s="20"/>
      <c r="U67" s="20"/>
      <c r="V67" s="21">
        <v>43905</v>
      </c>
      <c r="W67" s="23"/>
    </row>
    <row r="68" spans="1:23" x14ac:dyDescent="0.3">
      <c r="A68" s="83"/>
      <c r="B68" s="37" t="s">
        <v>190</v>
      </c>
      <c r="C68" s="18" t="s">
        <v>191</v>
      </c>
      <c r="D68" s="45">
        <v>0.8</v>
      </c>
      <c r="E68" s="18">
        <v>1</v>
      </c>
      <c r="F68" s="18">
        <v>1</v>
      </c>
      <c r="G68" s="18">
        <v>1</v>
      </c>
      <c r="H68" s="18">
        <v>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>
        <v>0</v>
      </c>
      <c r="T68" s="18"/>
      <c r="U68" s="18"/>
      <c r="V68" s="22"/>
      <c r="W68" s="24"/>
    </row>
    <row r="69" spans="1:23" x14ac:dyDescent="0.3">
      <c r="A69" s="80" t="s">
        <v>43</v>
      </c>
      <c r="B69" s="34" t="s">
        <v>189</v>
      </c>
      <c r="C69" s="25" t="s">
        <v>171</v>
      </c>
      <c r="D69" s="42">
        <v>0.14000000000000001</v>
      </c>
      <c r="E69" s="25">
        <v>1</v>
      </c>
      <c r="F69" s="25">
        <v>1</v>
      </c>
      <c r="G69" s="25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>
        <v>0</v>
      </c>
      <c r="T69" s="25"/>
      <c r="U69" s="25"/>
      <c r="V69" s="26">
        <v>43905</v>
      </c>
      <c r="W69" s="27"/>
    </row>
    <row r="70" spans="1:23" x14ac:dyDescent="0.3">
      <c r="A70" s="81"/>
      <c r="B70" s="35" t="s">
        <v>190</v>
      </c>
      <c r="C70" s="28" t="s">
        <v>191</v>
      </c>
      <c r="D70" s="43">
        <v>0.8</v>
      </c>
      <c r="E70" s="28">
        <v>1</v>
      </c>
      <c r="F70" s="28">
        <v>1</v>
      </c>
      <c r="G70" s="28">
        <v>1</v>
      </c>
      <c r="H70" s="28">
        <v>1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>
        <v>0</v>
      </c>
      <c r="T70" s="28"/>
      <c r="U70" s="28"/>
      <c r="V70" s="29"/>
      <c r="W70" s="30"/>
    </row>
    <row r="71" spans="1:23" x14ac:dyDescent="0.3">
      <c r="A71" s="82" t="s">
        <v>44</v>
      </c>
      <c r="B71" s="36" t="s">
        <v>189</v>
      </c>
      <c r="C71" s="20" t="s">
        <v>171</v>
      </c>
      <c r="D71" s="44">
        <v>0.14000000000000001</v>
      </c>
      <c r="E71" s="20">
        <v>1</v>
      </c>
      <c r="F71" s="20">
        <v>1</v>
      </c>
      <c r="G71" s="20">
        <v>1</v>
      </c>
      <c r="H71" s="20">
        <v>1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>
        <v>0</v>
      </c>
      <c r="T71" s="20"/>
      <c r="U71" s="20"/>
      <c r="V71" s="21">
        <v>43905</v>
      </c>
      <c r="W71" s="23"/>
    </row>
    <row r="72" spans="1:23" x14ac:dyDescent="0.3">
      <c r="A72" s="83"/>
      <c r="B72" s="37" t="s">
        <v>190</v>
      </c>
      <c r="C72" s="18" t="s">
        <v>191</v>
      </c>
      <c r="D72" s="45">
        <v>0.8</v>
      </c>
      <c r="E72" s="18">
        <v>1</v>
      </c>
      <c r="F72" s="18">
        <v>1</v>
      </c>
      <c r="G72" s="18">
        <v>1</v>
      </c>
      <c r="H72" s="18">
        <v>1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>
        <v>0</v>
      </c>
      <c r="T72" s="18"/>
      <c r="U72" s="18"/>
      <c r="V72" s="22"/>
      <c r="W72" s="24"/>
    </row>
    <row r="73" spans="1:23" x14ac:dyDescent="0.3">
      <c r="A73" s="80" t="s">
        <v>45</v>
      </c>
      <c r="B73" s="34" t="s">
        <v>189</v>
      </c>
      <c r="C73" s="25" t="s">
        <v>171</v>
      </c>
      <c r="D73" s="42">
        <v>0.14000000000000001</v>
      </c>
      <c r="E73" s="25">
        <v>1</v>
      </c>
      <c r="F73" s="25">
        <v>1</v>
      </c>
      <c r="G73" s="25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>
        <v>0</v>
      </c>
      <c r="T73" s="25"/>
      <c r="U73" s="25"/>
      <c r="V73" s="26">
        <v>43905</v>
      </c>
      <c r="W73" s="27"/>
    </row>
    <row r="74" spans="1:23" x14ac:dyDescent="0.3">
      <c r="A74" s="81"/>
      <c r="B74" s="35" t="s">
        <v>190</v>
      </c>
      <c r="C74" s="28" t="s">
        <v>191</v>
      </c>
      <c r="D74" s="43">
        <v>0.8</v>
      </c>
      <c r="E74" s="28">
        <v>1</v>
      </c>
      <c r="F74" s="28">
        <v>1</v>
      </c>
      <c r="G74" s="28">
        <v>1</v>
      </c>
      <c r="H74" s="28">
        <v>1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>
        <v>0</v>
      </c>
      <c r="T74" s="28"/>
      <c r="U74" s="28"/>
      <c r="V74" s="29"/>
      <c r="W74" s="30"/>
    </row>
    <row r="75" spans="1:23" x14ac:dyDescent="0.3">
      <c r="A75" s="82" t="s">
        <v>46</v>
      </c>
      <c r="B75" s="36" t="s">
        <v>189</v>
      </c>
      <c r="C75" s="20" t="s">
        <v>171</v>
      </c>
      <c r="D75" s="44">
        <v>0.14000000000000001</v>
      </c>
      <c r="E75" s="20">
        <v>1</v>
      </c>
      <c r="F75" s="20">
        <v>1</v>
      </c>
      <c r="G75" s="20">
        <v>1</v>
      </c>
      <c r="H75" s="20">
        <v>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>
        <v>0</v>
      </c>
      <c r="T75" s="20"/>
      <c r="U75" s="20"/>
      <c r="V75" s="21">
        <v>43905</v>
      </c>
      <c r="W75" s="23"/>
    </row>
    <row r="76" spans="1:23" x14ac:dyDescent="0.3">
      <c r="A76" s="83"/>
      <c r="B76" s="37" t="s">
        <v>190</v>
      </c>
      <c r="C76" s="18" t="s">
        <v>191</v>
      </c>
      <c r="D76" s="45">
        <v>0.8</v>
      </c>
      <c r="E76" s="18">
        <v>1</v>
      </c>
      <c r="F76" s="18">
        <v>1</v>
      </c>
      <c r="G76" s="18">
        <v>1</v>
      </c>
      <c r="H76" s="18">
        <v>1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>
        <v>0</v>
      </c>
      <c r="T76" s="18"/>
      <c r="U76" s="18"/>
      <c r="V76" s="22"/>
      <c r="W76" s="24"/>
    </row>
    <row r="77" spans="1:23" x14ac:dyDescent="0.3">
      <c r="A77" s="80" t="s">
        <v>47</v>
      </c>
      <c r="B77" s="34" t="s">
        <v>189</v>
      </c>
      <c r="C77" s="25" t="s">
        <v>171</v>
      </c>
      <c r="D77" s="42">
        <v>0.14000000000000001</v>
      </c>
      <c r="E77" s="25">
        <v>1</v>
      </c>
      <c r="F77" s="25">
        <v>1</v>
      </c>
      <c r="G77" s="25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>
        <v>0</v>
      </c>
      <c r="T77" s="25"/>
      <c r="U77" s="25"/>
      <c r="V77" s="26">
        <v>43905</v>
      </c>
      <c r="W77" s="27"/>
    </row>
    <row r="78" spans="1:23" x14ac:dyDescent="0.3">
      <c r="A78" s="81"/>
      <c r="B78" s="35" t="s">
        <v>190</v>
      </c>
      <c r="C78" s="28" t="s">
        <v>191</v>
      </c>
      <c r="D78" s="43">
        <v>0.8</v>
      </c>
      <c r="E78" s="28">
        <v>1</v>
      </c>
      <c r="F78" s="28">
        <v>1</v>
      </c>
      <c r="G78" s="28">
        <v>1</v>
      </c>
      <c r="H78" s="28">
        <v>1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>
        <v>0</v>
      </c>
      <c r="T78" s="28"/>
      <c r="U78" s="28"/>
      <c r="V78" s="29"/>
      <c r="W78" s="30"/>
    </row>
    <row r="79" spans="1:23" x14ac:dyDescent="0.3">
      <c r="A79" s="82" t="s">
        <v>48</v>
      </c>
      <c r="B79" s="36" t="s">
        <v>189</v>
      </c>
      <c r="C79" s="20" t="s">
        <v>171</v>
      </c>
      <c r="D79" s="44">
        <v>0.14000000000000001</v>
      </c>
      <c r="E79" s="20">
        <v>1</v>
      </c>
      <c r="F79" s="20">
        <v>1</v>
      </c>
      <c r="G79" s="20">
        <v>1</v>
      </c>
      <c r="H79" s="20">
        <v>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>
        <v>0</v>
      </c>
      <c r="T79" s="20"/>
      <c r="U79" s="20"/>
      <c r="V79" s="21">
        <v>43905</v>
      </c>
      <c r="W79" s="23"/>
    </row>
    <row r="80" spans="1:23" x14ac:dyDescent="0.3">
      <c r="A80" s="83"/>
      <c r="B80" s="37" t="s">
        <v>190</v>
      </c>
      <c r="C80" s="18" t="s">
        <v>191</v>
      </c>
      <c r="D80" s="45">
        <v>0.8</v>
      </c>
      <c r="E80" s="18">
        <v>1</v>
      </c>
      <c r="F80" s="18">
        <v>1</v>
      </c>
      <c r="G80" s="18">
        <v>1</v>
      </c>
      <c r="H80" s="18">
        <v>1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>
        <v>0</v>
      </c>
      <c r="T80" s="18"/>
      <c r="U80" s="18"/>
      <c r="V80" s="22"/>
      <c r="W80" s="24"/>
    </row>
    <row r="81" spans="1:23" x14ac:dyDescent="0.3">
      <c r="A81" s="80" t="s">
        <v>49</v>
      </c>
      <c r="B81" s="34" t="s">
        <v>189</v>
      </c>
      <c r="C81" s="25" t="s">
        <v>171</v>
      </c>
      <c r="D81" s="42">
        <v>0.14000000000000001</v>
      </c>
      <c r="E81" s="25">
        <v>1</v>
      </c>
      <c r="F81" s="25">
        <v>1</v>
      </c>
      <c r="G81" s="25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>
        <v>0</v>
      </c>
      <c r="T81" s="25"/>
      <c r="U81" s="25"/>
      <c r="V81" s="26">
        <v>43905</v>
      </c>
      <c r="W81" s="27"/>
    </row>
    <row r="82" spans="1:23" x14ac:dyDescent="0.3">
      <c r="A82" s="81"/>
      <c r="B82" s="35" t="s">
        <v>190</v>
      </c>
      <c r="C82" s="28" t="s">
        <v>191</v>
      </c>
      <c r="D82" s="43">
        <v>0.8</v>
      </c>
      <c r="E82" s="28">
        <v>1</v>
      </c>
      <c r="F82" s="28">
        <v>1</v>
      </c>
      <c r="G82" s="28">
        <v>1</v>
      </c>
      <c r="H82" s="28">
        <v>1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>
        <v>0</v>
      </c>
      <c r="T82" s="28"/>
      <c r="U82" s="28"/>
      <c r="V82" s="29"/>
      <c r="W82" s="30"/>
    </row>
    <row r="83" spans="1:23" x14ac:dyDescent="0.3">
      <c r="A83" s="82" t="s">
        <v>50</v>
      </c>
      <c r="B83" s="36" t="s">
        <v>189</v>
      </c>
      <c r="C83" s="20" t="s">
        <v>171</v>
      </c>
      <c r="D83" s="44">
        <v>0.14000000000000001</v>
      </c>
      <c r="E83" s="20">
        <v>1</v>
      </c>
      <c r="F83" s="20">
        <v>1</v>
      </c>
      <c r="G83" s="20">
        <v>1</v>
      </c>
      <c r="H83" s="20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>
        <v>0</v>
      </c>
      <c r="T83" s="20"/>
      <c r="U83" s="20"/>
      <c r="V83" s="21">
        <v>43905</v>
      </c>
      <c r="W83" s="23"/>
    </row>
    <row r="84" spans="1:23" x14ac:dyDescent="0.3">
      <c r="A84" s="83"/>
      <c r="B84" s="37" t="s">
        <v>190</v>
      </c>
      <c r="C84" s="18" t="s">
        <v>191</v>
      </c>
      <c r="D84" s="45">
        <v>0.8</v>
      </c>
      <c r="E84" s="18">
        <v>1</v>
      </c>
      <c r="F84" s="18">
        <v>1</v>
      </c>
      <c r="G84" s="18">
        <v>1</v>
      </c>
      <c r="H84" s="18">
        <v>1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>
        <v>0</v>
      </c>
      <c r="T84" s="18"/>
      <c r="U84" s="18"/>
      <c r="V84" s="22"/>
      <c r="W84" s="24"/>
    </row>
    <row r="85" spans="1:23" x14ac:dyDescent="0.3">
      <c r="A85" s="80" t="s">
        <v>51</v>
      </c>
      <c r="B85" s="34" t="s">
        <v>189</v>
      </c>
      <c r="C85" s="25" t="s">
        <v>171</v>
      </c>
      <c r="D85" s="42">
        <v>0.14000000000000001</v>
      </c>
      <c r="E85" s="25">
        <v>1</v>
      </c>
      <c r="F85" s="25">
        <v>1</v>
      </c>
      <c r="G85" s="25">
        <v>1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>
        <v>0</v>
      </c>
      <c r="T85" s="25"/>
      <c r="U85" s="25"/>
      <c r="V85" s="26">
        <v>43905</v>
      </c>
      <c r="W85" s="27"/>
    </row>
    <row r="86" spans="1:23" x14ac:dyDescent="0.3">
      <c r="A86" s="81"/>
      <c r="B86" s="35" t="s">
        <v>190</v>
      </c>
      <c r="C86" s="28" t="s">
        <v>191</v>
      </c>
      <c r="D86" s="43">
        <v>0.8</v>
      </c>
      <c r="E86" s="28">
        <v>1</v>
      </c>
      <c r="F86" s="28">
        <v>1</v>
      </c>
      <c r="G86" s="28">
        <v>1</v>
      </c>
      <c r="H86" s="28">
        <v>1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>
        <v>0</v>
      </c>
      <c r="T86" s="28"/>
      <c r="U86" s="28"/>
      <c r="V86" s="29"/>
      <c r="W86" s="30"/>
    </row>
    <row r="87" spans="1:23" x14ac:dyDescent="0.3">
      <c r="A87" s="82" t="s">
        <v>52</v>
      </c>
      <c r="B87" s="36" t="s">
        <v>189</v>
      </c>
      <c r="C87" s="20" t="s">
        <v>171</v>
      </c>
      <c r="D87" s="44">
        <v>0.14000000000000001</v>
      </c>
      <c r="E87" s="20">
        <v>1</v>
      </c>
      <c r="F87" s="20">
        <v>1</v>
      </c>
      <c r="G87" s="20">
        <v>1</v>
      </c>
      <c r="H87" s="20">
        <v>1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>
        <v>0</v>
      </c>
      <c r="T87" s="20"/>
      <c r="U87" s="20"/>
      <c r="V87" s="21">
        <v>43905</v>
      </c>
      <c r="W87" s="23"/>
    </row>
    <row r="88" spans="1:23" x14ac:dyDescent="0.3">
      <c r="A88" s="83"/>
      <c r="B88" s="37" t="s">
        <v>190</v>
      </c>
      <c r="C88" s="18" t="s">
        <v>191</v>
      </c>
      <c r="D88" s="45">
        <v>0.8</v>
      </c>
      <c r="E88" s="18">
        <v>1</v>
      </c>
      <c r="F88" s="18">
        <v>1</v>
      </c>
      <c r="G88" s="18">
        <v>1</v>
      </c>
      <c r="H88" s="18">
        <v>1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>
        <v>0</v>
      </c>
      <c r="T88" s="18"/>
      <c r="U88" s="18"/>
      <c r="V88" s="22"/>
      <c r="W88" s="24"/>
    </row>
    <row r="89" spans="1:23" x14ac:dyDescent="0.3">
      <c r="A89" s="80" t="s">
        <v>53</v>
      </c>
      <c r="B89" s="34" t="s">
        <v>189</v>
      </c>
      <c r="C89" s="25" t="s">
        <v>171</v>
      </c>
      <c r="D89" s="42">
        <v>0.14000000000000001</v>
      </c>
      <c r="E89" s="25">
        <v>1</v>
      </c>
      <c r="F89" s="25">
        <v>1</v>
      </c>
      <c r="G89" s="25">
        <v>1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>
        <v>0</v>
      </c>
      <c r="T89" s="25"/>
      <c r="U89" s="25"/>
      <c r="V89" s="26">
        <v>43905</v>
      </c>
      <c r="W89" s="27"/>
    </row>
    <row r="90" spans="1:23" x14ac:dyDescent="0.3">
      <c r="A90" s="81"/>
      <c r="B90" s="35" t="s">
        <v>190</v>
      </c>
      <c r="C90" s="28" t="s">
        <v>191</v>
      </c>
      <c r="D90" s="43">
        <v>0.8</v>
      </c>
      <c r="E90" s="28">
        <v>1</v>
      </c>
      <c r="F90" s="28">
        <v>1</v>
      </c>
      <c r="G90" s="28">
        <v>1</v>
      </c>
      <c r="H90" s="28">
        <v>1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>
        <v>0</v>
      </c>
      <c r="T90" s="28"/>
      <c r="U90" s="28"/>
      <c r="V90" s="29"/>
      <c r="W90" s="30"/>
    </row>
    <row r="91" spans="1:23" x14ac:dyDescent="0.3">
      <c r="A91" s="82" t="s">
        <v>54</v>
      </c>
      <c r="B91" s="36" t="s">
        <v>189</v>
      </c>
      <c r="C91" s="20" t="s">
        <v>171</v>
      </c>
      <c r="D91" s="44">
        <v>0.14000000000000001</v>
      </c>
      <c r="E91" s="20">
        <v>1</v>
      </c>
      <c r="F91" s="20">
        <v>1</v>
      </c>
      <c r="G91" s="20">
        <v>1</v>
      </c>
      <c r="H91" s="20">
        <v>1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>
        <v>0</v>
      </c>
      <c r="T91" s="20"/>
      <c r="U91" s="20"/>
      <c r="V91" s="21">
        <v>43905</v>
      </c>
      <c r="W91" s="23"/>
    </row>
    <row r="92" spans="1:23" x14ac:dyDescent="0.3">
      <c r="A92" s="83"/>
      <c r="B92" s="37" t="s">
        <v>190</v>
      </c>
      <c r="C92" s="18" t="s">
        <v>191</v>
      </c>
      <c r="D92" s="45">
        <v>0.8</v>
      </c>
      <c r="E92" s="18">
        <v>1</v>
      </c>
      <c r="F92" s="18">
        <v>1</v>
      </c>
      <c r="G92" s="18">
        <v>1</v>
      </c>
      <c r="H92" s="18">
        <v>1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>
        <v>0</v>
      </c>
      <c r="T92" s="18"/>
      <c r="U92" s="18"/>
      <c r="V92" s="22"/>
      <c r="W92" s="24"/>
    </row>
    <row r="93" spans="1:23" x14ac:dyDescent="0.3">
      <c r="A93" s="80" t="s">
        <v>55</v>
      </c>
      <c r="B93" s="34" t="s">
        <v>189</v>
      </c>
      <c r="C93" s="25" t="s">
        <v>171</v>
      </c>
      <c r="D93" s="42">
        <v>0.14000000000000001</v>
      </c>
      <c r="E93" s="25">
        <v>1</v>
      </c>
      <c r="F93" s="25">
        <v>1</v>
      </c>
      <c r="G93" s="25">
        <v>1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>
        <v>0</v>
      </c>
      <c r="T93" s="25"/>
      <c r="U93" s="25"/>
      <c r="V93" s="26">
        <v>43905</v>
      </c>
      <c r="W93" s="27"/>
    </row>
    <row r="94" spans="1:23" x14ac:dyDescent="0.3">
      <c r="A94" s="81"/>
      <c r="B94" s="35" t="s">
        <v>190</v>
      </c>
      <c r="C94" s="28" t="s">
        <v>191</v>
      </c>
      <c r="D94" s="43">
        <v>0.8</v>
      </c>
      <c r="E94" s="28">
        <v>1</v>
      </c>
      <c r="F94" s="28">
        <v>1</v>
      </c>
      <c r="G94" s="28">
        <v>1</v>
      </c>
      <c r="H94" s="28">
        <v>1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>
        <v>0</v>
      </c>
      <c r="T94" s="28"/>
      <c r="U94" s="28"/>
      <c r="V94" s="29"/>
      <c r="W94" s="30"/>
    </row>
    <row r="95" spans="1:23" x14ac:dyDescent="0.3">
      <c r="A95" s="82" t="s">
        <v>56</v>
      </c>
      <c r="B95" s="36" t="s">
        <v>189</v>
      </c>
      <c r="C95" s="20" t="s">
        <v>171</v>
      </c>
      <c r="D95" s="44">
        <v>0.14000000000000001</v>
      </c>
      <c r="E95" s="20">
        <v>1</v>
      </c>
      <c r="F95" s="20">
        <v>1</v>
      </c>
      <c r="G95" s="20">
        <v>1</v>
      </c>
      <c r="H95" s="20">
        <v>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>
        <v>0</v>
      </c>
      <c r="T95" s="20"/>
      <c r="U95" s="20"/>
      <c r="V95" s="21">
        <v>43905</v>
      </c>
      <c r="W95" s="23"/>
    </row>
    <row r="96" spans="1:23" x14ac:dyDescent="0.3">
      <c r="A96" s="83"/>
      <c r="B96" s="37" t="s">
        <v>190</v>
      </c>
      <c r="C96" s="18" t="s">
        <v>191</v>
      </c>
      <c r="D96" s="45">
        <v>0.8</v>
      </c>
      <c r="E96" s="18">
        <v>1</v>
      </c>
      <c r="F96" s="18">
        <v>1</v>
      </c>
      <c r="G96" s="18">
        <v>1</v>
      </c>
      <c r="H96" s="18">
        <v>1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>
        <v>0</v>
      </c>
      <c r="T96" s="18"/>
      <c r="U96" s="18"/>
      <c r="V96" s="22"/>
      <c r="W96" s="24"/>
    </row>
    <row r="97" spans="1:23" x14ac:dyDescent="0.3">
      <c r="A97" s="80" t="s">
        <v>57</v>
      </c>
      <c r="B97" s="34" t="s">
        <v>189</v>
      </c>
      <c r="C97" s="25" t="s">
        <v>171</v>
      </c>
      <c r="D97" s="42">
        <v>0.14000000000000001</v>
      </c>
      <c r="E97" s="25">
        <v>1</v>
      </c>
      <c r="F97" s="25">
        <v>1</v>
      </c>
      <c r="G97" s="25">
        <v>1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>
        <v>0</v>
      </c>
      <c r="T97" s="25"/>
      <c r="U97" s="25"/>
      <c r="V97" s="26">
        <v>43905</v>
      </c>
      <c r="W97" s="27"/>
    </row>
    <row r="98" spans="1:23" x14ac:dyDescent="0.3">
      <c r="A98" s="81"/>
      <c r="B98" s="35" t="s">
        <v>190</v>
      </c>
      <c r="C98" s="28" t="s">
        <v>191</v>
      </c>
      <c r="D98" s="43">
        <v>0.8</v>
      </c>
      <c r="E98" s="28">
        <v>1</v>
      </c>
      <c r="F98" s="28">
        <v>1</v>
      </c>
      <c r="G98" s="28">
        <v>1</v>
      </c>
      <c r="H98" s="28">
        <v>1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>
        <v>0</v>
      </c>
      <c r="T98" s="28"/>
      <c r="U98" s="28"/>
      <c r="V98" s="29"/>
      <c r="W98" s="30"/>
    </row>
    <row r="99" spans="1:23" x14ac:dyDescent="0.3">
      <c r="A99" s="82" t="s">
        <v>58</v>
      </c>
      <c r="B99" s="36" t="s">
        <v>189</v>
      </c>
      <c r="C99" s="20" t="s">
        <v>171</v>
      </c>
      <c r="D99" s="44">
        <v>0.14000000000000001</v>
      </c>
      <c r="E99" s="20">
        <v>1</v>
      </c>
      <c r="F99" s="20">
        <v>1</v>
      </c>
      <c r="G99" s="20">
        <v>1</v>
      </c>
      <c r="H99" s="20">
        <v>1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>
        <v>0</v>
      </c>
      <c r="T99" s="20"/>
      <c r="U99" s="20"/>
      <c r="V99" s="21">
        <v>43905</v>
      </c>
      <c r="W99" s="23"/>
    </row>
    <row r="100" spans="1:23" x14ac:dyDescent="0.3">
      <c r="A100" s="83"/>
      <c r="B100" s="37" t="s">
        <v>190</v>
      </c>
      <c r="C100" s="18" t="s">
        <v>191</v>
      </c>
      <c r="D100" s="45">
        <v>0.8</v>
      </c>
      <c r="E100" s="18">
        <v>1</v>
      </c>
      <c r="F100" s="18">
        <v>1</v>
      </c>
      <c r="G100" s="18">
        <v>1</v>
      </c>
      <c r="H100" s="18">
        <v>1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>
        <v>0</v>
      </c>
      <c r="T100" s="18"/>
      <c r="U100" s="18"/>
      <c r="V100" s="22"/>
      <c r="W100" s="24"/>
    </row>
    <row r="101" spans="1:23" x14ac:dyDescent="0.3">
      <c r="A101" s="80" t="s">
        <v>59</v>
      </c>
      <c r="B101" s="34" t="s">
        <v>189</v>
      </c>
      <c r="C101" s="25" t="s">
        <v>171</v>
      </c>
      <c r="D101" s="42">
        <v>0.14000000000000001</v>
      </c>
      <c r="E101" s="25">
        <v>1</v>
      </c>
      <c r="F101" s="25">
        <v>1</v>
      </c>
      <c r="G101" s="25">
        <v>1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>
        <v>0</v>
      </c>
      <c r="T101" s="25"/>
      <c r="U101" s="25"/>
      <c r="V101" s="26">
        <v>43905</v>
      </c>
      <c r="W101" s="27"/>
    </row>
    <row r="102" spans="1:23" x14ac:dyDescent="0.3">
      <c r="A102" s="81"/>
      <c r="B102" s="35" t="s">
        <v>190</v>
      </c>
      <c r="C102" s="28" t="s">
        <v>191</v>
      </c>
      <c r="D102" s="43">
        <v>0.8</v>
      </c>
      <c r="E102" s="28">
        <v>1</v>
      </c>
      <c r="F102" s="28">
        <v>1</v>
      </c>
      <c r="G102" s="28">
        <v>1</v>
      </c>
      <c r="H102" s="28">
        <v>1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>
        <v>0</v>
      </c>
      <c r="T102" s="28"/>
      <c r="U102" s="28"/>
      <c r="V102" s="29"/>
      <c r="W102" s="30"/>
    </row>
    <row r="103" spans="1:23" x14ac:dyDescent="0.3">
      <c r="A103" s="82" t="s">
        <v>60</v>
      </c>
      <c r="B103" s="36" t="s">
        <v>189</v>
      </c>
      <c r="C103" s="20" t="s">
        <v>171</v>
      </c>
      <c r="D103" s="44">
        <v>0.14000000000000001</v>
      </c>
      <c r="E103" s="20">
        <v>1</v>
      </c>
      <c r="F103" s="20">
        <v>1</v>
      </c>
      <c r="G103" s="20">
        <v>1</v>
      </c>
      <c r="H103" s="20">
        <v>1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>
        <v>0</v>
      </c>
      <c r="T103" s="20"/>
      <c r="U103" s="20"/>
      <c r="V103" s="21">
        <v>43905</v>
      </c>
      <c r="W103" s="23"/>
    </row>
    <row r="104" spans="1:23" x14ac:dyDescent="0.3">
      <c r="A104" s="83"/>
      <c r="B104" s="37" t="s">
        <v>190</v>
      </c>
      <c r="C104" s="18" t="s">
        <v>191</v>
      </c>
      <c r="D104" s="45">
        <v>0.8</v>
      </c>
      <c r="E104" s="18">
        <v>1</v>
      </c>
      <c r="F104" s="18">
        <v>1</v>
      </c>
      <c r="G104" s="18">
        <v>1</v>
      </c>
      <c r="H104" s="18">
        <v>1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>
        <v>0</v>
      </c>
      <c r="T104" s="18"/>
      <c r="U104" s="18"/>
      <c r="V104" s="22"/>
      <c r="W104" s="24"/>
    </row>
    <row r="105" spans="1:23" x14ac:dyDescent="0.3">
      <c r="A105" s="80" t="s">
        <v>61</v>
      </c>
      <c r="B105" s="34" t="s">
        <v>189</v>
      </c>
      <c r="C105" s="25" t="s">
        <v>171</v>
      </c>
      <c r="D105" s="42">
        <v>0.14000000000000001</v>
      </c>
      <c r="E105" s="25">
        <v>1</v>
      </c>
      <c r="F105" s="25">
        <v>1</v>
      </c>
      <c r="G105" s="2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>
        <v>0</v>
      </c>
      <c r="T105" s="25"/>
      <c r="U105" s="25"/>
      <c r="V105" s="26">
        <v>43905</v>
      </c>
      <c r="W105" s="27"/>
    </row>
    <row r="106" spans="1:23" x14ac:dyDescent="0.3">
      <c r="A106" s="81"/>
      <c r="B106" s="35" t="s">
        <v>190</v>
      </c>
      <c r="C106" s="28" t="s">
        <v>191</v>
      </c>
      <c r="D106" s="43">
        <v>0.8</v>
      </c>
      <c r="E106" s="28">
        <v>1</v>
      </c>
      <c r="F106" s="28">
        <v>1</v>
      </c>
      <c r="G106" s="28">
        <v>1</v>
      </c>
      <c r="H106" s="28">
        <v>1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>
        <v>0</v>
      </c>
      <c r="T106" s="28"/>
      <c r="U106" s="28"/>
      <c r="V106" s="29"/>
      <c r="W106" s="30"/>
    </row>
    <row r="107" spans="1:23" x14ac:dyDescent="0.3">
      <c r="A107" s="82" t="s">
        <v>62</v>
      </c>
      <c r="B107" s="36" t="s">
        <v>189</v>
      </c>
      <c r="C107" s="20" t="s">
        <v>171</v>
      </c>
      <c r="D107" s="44">
        <v>0.14000000000000001</v>
      </c>
      <c r="E107" s="20">
        <v>1</v>
      </c>
      <c r="F107" s="20">
        <v>1</v>
      </c>
      <c r="G107" s="20">
        <v>1</v>
      </c>
      <c r="H107" s="20">
        <v>1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>
        <v>0</v>
      </c>
      <c r="T107" s="20"/>
      <c r="U107" s="20"/>
      <c r="V107" s="21">
        <v>43905</v>
      </c>
      <c r="W107" s="23"/>
    </row>
    <row r="108" spans="1:23" x14ac:dyDescent="0.3">
      <c r="A108" s="83"/>
      <c r="B108" s="37" t="s">
        <v>190</v>
      </c>
      <c r="C108" s="18" t="s">
        <v>191</v>
      </c>
      <c r="D108" s="45">
        <v>0.8</v>
      </c>
      <c r="E108" s="18">
        <v>1</v>
      </c>
      <c r="F108" s="18">
        <v>1</v>
      </c>
      <c r="G108" s="18">
        <v>1</v>
      </c>
      <c r="H108" s="18">
        <v>1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>
        <v>0</v>
      </c>
      <c r="T108" s="18"/>
      <c r="U108" s="18"/>
      <c r="V108" s="22"/>
      <c r="W108" s="24"/>
    </row>
    <row r="109" spans="1:23" x14ac:dyDescent="0.3">
      <c r="A109" s="80" t="s">
        <v>63</v>
      </c>
      <c r="B109" s="34" t="s">
        <v>189</v>
      </c>
      <c r="C109" s="25" t="s">
        <v>171</v>
      </c>
      <c r="D109" s="42">
        <v>0.14000000000000001</v>
      </c>
      <c r="E109" s="25">
        <v>1</v>
      </c>
      <c r="F109" s="25">
        <v>1</v>
      </c>
      <c r="G109" s="25">
        <v>1</v>
      </c>
      <c r="H109" s="25">
        <v>1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>
        <v>0</v>
      </c>
      <c r="T109" s="25"/>
      <c r="U109" s="25"/>
      <c r="V109" s="26">
        <v>43905</v>
      </c>
      <c r="W109" s="27"/>
    </row>
    <row r="110" spans="1:23" x14ac:dyDescent="0.3">
      <c r="A110" s="81"/>
      <c r="B110" s="35" t="s">
        <v>190</v>
      </c>
      <c r="C110" s="28" t="s">
        <v>191</v>
      </c>
      <c r="D110" s="43">
        <v>0.8</v>
      </c>
      <c r="E110" s="28">
        <v>1</v>
      </c>
      <c r="F110" s="28">
        <v>1</v>
      </c>
      <c r="G110" s="28">
        <v>1</v>
      </c>
      <c r="H110" s="28">
        <v>1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>
        <v>0</v>
      </c>
      <c r="T110" s="28"/>
      <c r="U110" s="28"/>
      <c r="V110" s="29"/>
      <c r="W110" s="30"/>
    </row>
    <row r="111" spans="1:23" x14ac:dyDescent="0.3">
      <c r="A111" s="82" t="s">
        <v>64</v>
      </c>
      <c r="B111" s="36" t="s">
        <v>189</v>
      </c>
      <c r="C111" s="20" t="s">
        <v>171</v>
      </c>
      <c r="D111" s="44">
        <v>0.14000000000000001</v>
      </c>
      <c r="E111" s="20">
        <v>1</v>
      </c>
      <c r="F111" s="20">
        <v>1</v>
      </c>
      <c r="G111" s="20">
        <v>1</v>
      </c>
      <c r="H111" s="20">
        <v>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>
        <v>0</v>
      </c>
      <c r="T111" s="20"/>
      <c r="U111" s="20"/>
      <c r="V111" s="21">
        <v>43905</v>
      </c>
      <c r="W111" s="23"/>
    </row>
    <row r="112" spans="1:23" x14ac:dyDescent="0.3">
      <c r="A112" s="83"/>
      <c r="B112" s="37" t="s">
        <v>190</v>
      </c>
      <c r="C112" s="18" t="s">
        <v>191</v>
      </c>
      <c r="D112" s="45">
        <v>0.8</v>
      </c>
      <c r="E112" s="18">
        <v>1</v>
      </c>
      <c r="F112" s="18">
        <v>1</v>
      </c>
      <c r="G112" s="18">
        <v>1</v>
      </c>
      <c r="H112" s="18">
        <v>1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>
        <v>0</v>
      </c>
      <c r="T112" s="18"/>
      <c r="U112" s="18"/>
      <c r="V112" s="22"/>
      <c r="W112" s="24"/>
    </row>
    <row r="113" spans="1:23" x14ac:dyDescent="0.3">
      <c r="A113" s="80" t="s">
        <v>65</v>
      </c>
      <c r="B113" s="34" t="s">
        <v>189</v>
      </c>
      <c r="C113" s="25" t="s">
        <v>171</v>
      </c>
      <c r="D113" s="42">
        <v>0.14000000000000001</v>
      </c>
      <c r="E113" s="25">
        <v>1</v>
      </c>
      <c r="F113" s="25">
        <v>1</v>
      </c>
      <c r="G113" s="25">
        <v>1</v>
      </c>
      <c r="H113" s="25">
        <v>1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>
        <v>0</v>
      </c>
      <c r="T113" s="25"/>
      <c r="U113" s="25"/>
      <c r="V113" s="26">
        <v>43905</v>
      </c>
      <c r="W113" s="27"/>
    </row>
    <row r="114" spans="1:23" x14ac:dyDescent="0.3">
      <c r="A114" s="81"/>
      <c r="B114" s="35" t="s">
        <v>190</v>
      </c>
      <c r="C114" s="28" t="s">
        <v>191</v>
      </c>
      <c r="D114" s="43">
        <v>0.8</v>
      </c>
      <c r="E114" s="28">
        <v>1</v>
      </c>
      <c r="F114" s="28">
        <v>1</v>
      </c>
      <c r="G114" s="28">
        <v>1</v>
      </c>
      <c r="H114" s="28">
        <v>1</v>
      </c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>
        <v>0</v>
      </c>
      <c r="T114" s="28"/>
      <c r="U114" s="28"/>
      <c r="V114" s="29"/>
      <c r="W114" s="30"/>
    </row>
    <row r="115" spans="1:23" x14ac:dyDescent="0.3">
      <c r="A115" s="82" t="s">
        <v>66</v>
      </c>
      <c r="B115" s="36" t="s">
        <v>189</v>
      </c>
      <c r="C115" s="20" t="s">
        <v>171</v>
      </c>
      <c r="D115" s="44">
        <v>0.14000000000000001</v>
      </c>
      <c r="E115" s="20">
        <v>1</v>
      </c>
      <c r="F115" s="20">
        <v>1</v>
      </c>
      <c r="G115" s="20">
        <v>1</v>
      </c>
      <c r="H115" s="20">
        <v>1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>
        <v>0</v>
      </c>
      <c r="T115" s="20"/>
      <c r="U115" s="20"/>
      <c r="V115" s="21">
        <v>43905</v>
      </c>
      <c r="W115" s="23"/>
    </row>
    <row r="116" spans="1:23" x14ac:dyDescent="0.3">
      <c r="A116" s="83"/>
      <c r="B116" s="37" t="s">
        <v>190</v>
      </c>
      <c r="C116" s="18" t="s">
        <v>191</v>
      </c>
      <c r="D116" s="45">
        <v>0.8</v>
      </c>
      <c r="E116" s="18">
        <v>1</v>
      </c>
      <c r="F116" s="18">
        <v>1</v>
      </c>
      <c r="G116" s="18">
        <v>1</v>
      </c>
      <c r="H116" s="18">
        <v>1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>
        <v>0</v>
      </c>
      <c r="T116" s="18"/>
      <c r="U116" s="18"/>
      <c r="V116" s="22"/>
      <c r="W116" s="24"/>
    </row>
    <row r="117" spans="1:23" x14ac:dyDescent="0.3">
      <c r="A117" s="80" t="s">
        <v>67</v>
      </c>
      <c r="B117" s="34" t="s">
        <v>189</v>
      </c>
      <c r="C117" s="25" t="s">
        <v>171</v>
      </c>
      <c r="D117" s="42">
        <v>0.14000000000000001</v>
      </c>
      <c r="E117" s="25">
        <v>1</v>
      </c>
      <c r="F117" s="25">
        <v>1</v>
      </c>
      <c r="G117" s="25">
        <v>1</v>
      </c>
      <c r="H117" s="25">
        <v>1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>
        <v>0</v>
      </c>
      <c r="T117" s="25"/>
      <c r="U117" s="25"/>
      <c r="V117" s="26">
        <v>43905</v>
      </c>
      <c r="W117" s="27"/>
    </row>
    <row r="118" spans="1:23" x14ac:dyDescent="0.3">
      <c r="A118" s="81"/>
      <c r="B118" s="35" t="s">
        <v>190</v>
      </c>
      <c r="C118" s="28" t="s">
        <v>191</v>
      </c>
      <c r="D118" s="43">
        <v>0.8</v>
      </c>
      <c r="E118" s="28">
        <v>1</v>
      </c>
      <c r="F118" s="28">
        <v>1</v>
      </c>
      <c r="G118" s="28">
        <v>1</v>
      </c>
      <c r="H118" s="28">
        <v>1</v>
      </c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>
        <v>0</v>
      </c>
      <c r="T118" s="28"/>
      <c r="U118" s="28"/>
      <c r="V118" s="29"/>
      <c r="W118" s="30"/>
    </row>
    <row r="119" spans="1:23" x14ac:dyDescent="0.3">
      <c r="A119" s="82" t="s">
        <v>68</v>
      </c>
      <c r="B119" s="36" t="s">
        <v>189</v>
      </c>
      <c r="C119" s="20" t="s">
        <v>171</v>
      </c>
      <c r="D119" s="44">
        <v>0.14000000000000001</v>
      </c>
      <c r="E119" s="20">
        <v>1</v>
      </c>
      <c r="F119" s="20">
        <v>1</v>
      </c>
      <c r="G119" s="20">
        <v>1</v>
      </c>
      <c r="H119" s="20">
        <v>1</v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>
        <v>0</v>
      </c>
      <c r="T119" s="20"/>
      <c r="U119" s="20"/>
      <c r="V119" s="21">
        <v>43905</v>
      </c>
      <c r="W119" s="23"/>
    </row>
    <row r="120" spans="1:23" x14ac:dyDescent="0.3">
      <c r="A120" s="83"/>
      <c r="B120" s="37" t="s">
        <v>190</v>
      </c>
      <c r="C120" s="18" t="s">
        <v>191</v>
      </c>
      <c r="D120" s="45">
        <v>0.8</v>
      </c>
      <c r="E120" s="18">
        <v>1</v>
      </c>
      <c r="F120" s="18">
        <v>1</v>
      </c>
      <c r="G120" s="18">
        <v>1</v>
      </c>
      <c r="H120" s="18">
        <v>1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>
        <v>0</v>
      </c>
      <c r="T120" s="18"/>
      <c r="U120" s="18"/>
      <c r="V120" s="22"/>
      <c r="W120" s="24"/>
    </row>
    <row r="121" spans="1:23" x14ac:dyDescent="0.3">
      <c r="A121" s="80" t="s">
        <v>69</v>
      </c>
      <c r="B121" s="34" t="s">
        <v>189</v>
      </c>
      <c r="C121" s="25" t="s">
        <v>171</v>
      </c>
      <c r="D121" s="42">
        <v>0.14000000000000001</v>
      </c>
      <c r="E121" s="25">
        <v>1</v>
      </c>
      <c r="F121" s="25">
        <v>1</v>
      </c>
      <c r="G121" s="25">
        <v>1</v>
      </c>
      <c r="H121" s="25">
        <v>1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>
        <v>0</v>
      </c>
      <c r="T121" s="25"/>
      <c r="U121" s="25"/>
      <c r="V121" s="26">
        <v>43905</v>
      </c>
      <c r="W121" s="27"/>
    </row>
    <row r="122" spans="1:23" x14ac:dyDescent="0.3">
      <c r="A122" s="81"/>
      <c r="B122" s="35" t="s">
        <v>190</v>
      </c>
      <c r="C122" s="28" t="s">
        <v>191</v>
      </c>
      <c r="D122" s="43">
        <v>0.8</v>
      </c>
      <c r="E122" s="28">
        <v>1</v>
      </c>
      <c r="F122" s="28">
        <v>1</v>
      </c>
      <c r="G122" s="28">
        <v>1</v>
      </c>
      <c r="H122" s="28">
        <v>1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>
        <v>0</v>
      </c>
      <c r="T122" s="28"/>
      <c r="U122" s="28"/>
      <c r="V122" s="29"/>
      <c r="W122" s="30"/>
    </row>
    <row r="123" spans="1:23" x14ac:dyDescent="0.3">
      <c r="A123" s="82" t="s">
        <v>70</v>
      </c>
      <c r="B123" s="36" t="s">
        <v>189</v>
      </c>
      <c r="C123" s="20" t="s">
        <v>171</v>
      </c>
      <c r="D123" s="44">
        <v>0.14000000000000001</v>
      </c>
      <c r="E123" s="20">
        <v>1</v>
      </c>
      <c r="F123" s="20">
        <v>1</v>
      </c>
      <c r="G123" s="20">
        <v>1</v>
      </c>
      <c r="H123" s="20">
        <v>1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>
        <v>0</v>
      </c>
      <c r="T123" s="20"/>
      <c r="U123" s="20"/>
      <c r="V123" s="21">
        <v>43905</v>
      </c>
      <c r="W123" s="23"/>
    </row>
    <row r="124" spans="1:23" x14ac:dyDescent="0.3">
      <c r="A124" s="83"/>
      <c r="B124" s="37" t="s">
        <v>190</v>
      </c>
      <c r="C124" s="18" t="s">
        <v>191</v>
      </c>
      <c r="D124" s="45">
        <v>0.8</v>
      </c>
      <c r="E124" s="18">
        <v>1</v>
      </c>
      <c r="F124" s="18">
        <v>1</v>
      </c>
      <c r="G124" s="18">
        <v>1</v>
      </c>
      <c r="H124" s="18">
        <v>1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v>0</v>
      </c>
      <c r="T124" s="18"/>
      <c r="U124" s="18"/>
      <c r="V124" s="22"/>
      <c r="W124" s="24"/>
    </row>
    <row r="125" spans="1:23" x14ac:dyDescent="0.3">
      <c r="A125" s="80" t="s">
        <v>71</v>
      </c>
      <c r="B125" s="34" t="s">
        <v>189</v>
      </c>
      <c r="C125" s="25" t="s">
        <v>171</v>
      </c>
      <c r="D125" s="42">
        <v>0.14000000000000001</v>
      </c>
      <c r="E125" s="25">
        <v>1</v>
      </c>
      <c r="F125" s="25">
        <v>1</v>
      </c>
      <c r="G125" s="25">
        <v>1</v>
      </c>
      <c r="H125" s="25">
        <v>1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>
        <v>0</v>
      </c>
      <c r="T125" s="25"/>
      <c r="U125" s="25"/>
      <c r="V125" s="26">
        <v>43905</v>
      </c>
      <c r="W125" s="27"/>
    </row>
    <row r="126" spans="1:23" x14ac:dyDescent="0.3">
      <c r="A126" s="81"/>
      <c r="B126" s="35" t="s">
        <v>190</v>
      </c>
      <c r="C126" s="28" t="s">
        <v>191</v>
      </c>
      <c r="D126" s="43">
        <v>0.8</v>
      </c>
      <c r="E126" s="28">
        <v>1</v>
      </c>
      <c r="F126" s="28">
        <v>1</v>
      </c>
      <c r="G126" s="28">
        <v>1</v>
      </c>
      <c r="H126" s="28">
        <v>1</v>
      </c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>
        <v>0</v>
      </c>
      <c r="T126" s="28"/>
      <c r="U126" s="28"/>
      <c r="V126" s="29"/>
      <c r="W126" s="30"/>
    </row>
    <row r="127" spans="1:23" x14ac:dyDescent="0.3">
      <c r="A127" s="82" t="s">
        <v>72</v>
      </c>
      <c r="B127" s="36" t="s">
        <v>189</v>
      </c>
      <c r="C127" s="20" t="s">
        <v>171</v>
      </c>
      <c r="D127" s="44">
        <v>0.14000000000000001</v>
      </c>
      <c r="E127" s="20">
        <v>1</v>
      </c>
      <c r="F127" s="20">
        <v>1</v>
      </c>
      <c r="G127" s="20">
        <v>1</v>
      </c>
      <c r="H127" s="20">
        <v>1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>
        <v>0</v>
      </c>
      <c r="T127" s="20"/>
      <c r="U127" s="20"/>
      <c r="V127" s="21">
        <v>43905</v>
      </c>
      <c r="W127" s="23"/>
    </row>
    <row r="128" spans="1:23" x14ac:dyDescent="0.3">
      <c r="A128" s="83"/>
      <c r="B128" s="37" t="s">
        <v>190</v>
      </c>
      <c r="C128" s="18" t="s">
        <v>191</v>
      </c>
      <c r="D128" s="45">
        <v>0.8</v>
      </c>
      <c r="E128" s="18">
        <v>1</v>
      </c>
      <c r="F128" s="18">
        <v>1</v>
      </c>
      <c r="G128" s="18">
        <v>1</v>
      </c>
      <c r="H128" s="18">
        <v>1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>
        <v>0</v>
      </c>
      <c r="T128" s="18"/>
      <c r="U128" s="18"/>
      <c r="V128" s="22"/>
      <c r="W128" s="24"/>
    </row>
    <row r="129" spans="1:23" x14ac:dyDescent="0.3">
      <c r="A129" s="80" t="s">
        <v>73</v>
      </c>
      <c r="B129" s="34" t="s">
        <v>189</v>
      </c>
      <c r="C129" s="25" t="s">
        <v>171</v>
      </c>
      <c r="D129" s="42">
        <v>0.14000000000000001</v>
      </c>
      <c r="E129" s="25">
        <v>1</v>
      </c>
      <c r="F129" s="25">
        <v>1</v>
      </c>
      <c r="G129" s="25">
        <v>1</v>
      </c>
      <c r="H129" s="25">
        <v>1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>
        <v>0</v>
      </c>
      <c r="T129" s="25"/>
      <c r="U129" s="25"/>
      <c r="V129" s="26">
        <v>43905</v>
      </c>
      <c r="W129" s="27"/>
    </row>
    <row r="130" spans="1:23" x14ac:dyDescent="0.3">
      <c r="A130" s="81"/>
      <c r="B130" s="35" t="s">
        <v>190</v>
      </c>
      <c r="C130" s="28" t="s">
        <v>191</v>
      </c>
      <c r="D130" s="43">
        <v>0.8</v>
      </c>
      <c r="E130" s="28">
        <v>1</v>
      </c>
      <c r="F130" s="28">
        <v>1</v>
      </c>
      <c r="G130" s="28">
        <v>1</v>
      </c>
      <c r="H130" s="28">
        <v>1</v>
      </c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>
        <v>0</v>
      </c>
      <c r="T130" s="28"/>
      <c r="U130" s="28"/>
      <c r="V130" s="29"/>
      <c r="W130" s="30"/>
    </row>
    <row r="131" spans="1:23" x14ac:dyDescent="0.3">
      <c r="A131" s="82" t="s">
        <v>74</v>
      </c>
      <c r="B131" s="36" t="s">
        <v>189</v>
      </c>
      <c r="C131" s="20" t="s">
        <v>171</v>
      </c>
      <c r="D131" s="44">
        <v>0.14000000000000001</v>
      </c>
      <c r="E131" s="20">
        <v>1</v>
      </c>
      <c r="F131" s="20">
        <v>1</v>
      </c>
      <c r="G131" s="20">
        <v>1</v>
      </c>
      <c r="H131" s="20">
        <v>1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>
        <v>0</v>
      </c>
      <c r="T131" s="20"/>
      <c r="U131" s="20"/>
      <c r="V131" s="21">
        <v>43905</v>
      </c>
      <c r="W131" s="23"/>
    </row>
    <row r="132" spans="1:23" x14ac:dyDescent="0.3">
      <c r="A132" s="83"/>
      <c r="B132" s="37" t="s">
        <v>190</v>
      </c>
      <c r="C132" s="18" t="s">
        <v>191</v>
      </c>
      <c r="D132" s="45">
        <v>0.8</v>
      </c>
      <c r="E132" s="18">
        <v>1</v>
      </c>
      <c r="F132" s="18">
        <v>1</v>
      </c>
      <c r="G132" s="18">
        <v>1</v>
      </c>
      <c r="H132" s="18">
        <v>1</v>
      </c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>
        <v>0</v>
      </c>
      <c r="T132" s="18"/>
      <c r="U132" s="18"/>
      <c r="V132" s="22"/>
      <c r="W132" s="24"/>
    </row>
    <row r="133" spans="1:23" x14ac:dyDescent="0.3">
      <c r="A133" s="80" t="s">
        <v>75</v>
      </c>
      <c r="B133" s="34" t="s">
        <v>189</v>
      </c>
      <c r="C133" s="25" t="s">
        <v>171</v>
      </c>
      <c r="D133" s="42">
        <v>0.14000000000000001</v>
      </c>
      <c r="E133" s="25">
        <v>1</v>
      </c>
      <c r="F133" s="25">
        <v>1</v>
      </c>
      <c r="G133" s="25">
        <v>1</v>
      </c>
      <c r="H133" s="25">
        <v>1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>
        <v>0</v>
      </c>
      <c r="T133" s="25"/>
      <c r="U133" s="25"/>
      <c r="V133" s="26">
        <v>43905</v>
      </c>
      <c r="W133" s="27"/>
    </row>
    <row r="134" spans="1:23" x14ac:dyDescent="0.3">
      <c r="A134" s="81"/>
      <c r="B134" s="35" t="s">
        <v>190</v>
      </c>
      <c r="C134" s="28" t="s">
        <v>191</v>
      </c>
      <c r="D134" s="43">
        <v>0.8</v>
      </c>
      <c r="E134" s="28">
        <v>1</v>
      </c>
      <c r="F134" s="28">
        <v>1</v>
      </c>
      <c r="G134" s="28">
        <v>1</v>
      </c>
      <c r="H134" s="28">
        <v>1</v>
      </c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>
        <v>0</v>
      </c>
      <c r="T134" s="28"/>
      <c r="U134" s="28"/>
      <c r="V134" s="29"/>
      <c r="W134" s="30"/>
    </row>
    <row r="135" spans="1:23" x14ac:dyDescent="0.3">
      <c r="A135" s="82" t="s">
        <v>76</v>
      </c>
      <c r="B135" s="36" t="s">
        <v>189</v>
      </c>
      <c r="C135" s="20" t="s">
        <v>171</v>
      </c>
      <c r="D135" s="44">
        <v>0.14000000000000001</v>
      </c>
      <c r="E135" s="20">
        <v>1</v>
      </c>
      <c r="F135" s="20">
        <v>1</v>
      </c>
      <c r="G135" s="20">
        <v>1</v>
      </c>
      <c r="H135" s="20">
        <v>1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>
        <v>0</v>
      </c>
      <c r="T135" s="20"/>
      <c r="U135" s="20"/>
      <c r="V135" s="21">
        <v>43905</v>
      </c>
      <c r="W135" s="23"/>
    </row>
    <row r="136" spans="1:23" x14ac:dyDescent="0.3">
      <c r="A136" s="83"/>
      <c r="B136" s="37" t="s">
        <v>190</v>
      </c>
      <c r="C136" s="18" t="s">
        <v>191</v>
      </c>
      <c r="D136" s="45">
        <v>0.8</v>
      </c>
      <c r="E136" s="18">
        <v>1</v>
      </c>
      <c r="F136" s="18">
        <v>1</v>
      </c>
      <c r="G136" s="18">
        <v>1</v>
      </c>
      <c r="H136" s="18">
        <v>1</v>
      </c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>
        <v>0</v>
      </c>
      <c r="T136" s="18"/>
      <c r="U136" s="18"/>
      <c r="V136" s="22"/>
      <c r="W136" s="24"/>
    </row>
    <row r="137" spans="1:23" x14ac:dyDescent="0.3">
      <c r="A137" s="80" t="s">
        <v>77</v>
      </c>
      <c r="B137" s="34" t="s">
        <v>189</v>
      </c>
      <c r="C137" s="25" t="s">
        <v>171</v>
      </c>
      <c r="D137" s="42">
        <v>0.14000000000000001</v>
      </c>
      <c r="E137" s="25">
        <v>1</v>
      </c>
      <c r="F137" s="25">
        <v>1</v>
      </c>
      <c r="G137" s="25">
        <v>1</v>
      </c>
      <c r="H137" s="25">
        <v>1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>
        <v>0</v>
      </c>
      <c r="T137" s="25"/>
      <c r="U137" s="25"/>
      <c r="V137" s="26">
        <v>43905</v>
      </c>
      <c r="W137" s="27"/>
    </row>
    <row r="138" spans="1:23" x14ac:dyDescent="0.3">
      <c r="A138" s="81"/>
      <c r="B138" s="35" t="s">
        <v>190</v>
      </c>
      <c r="C138" s="28" t="s">
        <v>191</v>
      </c>
      <c r="D138" s="43">
        <v>0.8</v>
      </c>
      <c r="E138" s="28">
        <v>1</v>
      </c>
      <c r="F138" s="28">
        <v>1</v>
      </c>
      <c r="G138" s="28">
        <v>1</v>
      </c>
      <c r="H138" s="28">
        <v>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>
        <v>0</v>
      </c>
      <c r="T138" s="28"/>
      <c r="U138" s="28"/>
      <c r="V138" s="29"/>
      <c r="W138" s="30"/>
    </row>
    <row r="139" spans="1:23" x14ac:dyDescent="0.3">
      <c r="A139" s="82" t="s">
        <v>78</v>
      </c>
      <c r="B139" s="36" t="s">
        <v>189</v>
      </c>
      <c r="C139" s="20" t="s">
        <v>171</v>
      </c>
      <c r="D139" s="44">
        <v>0.14000000000000001</v>
      </c>
      <c r="E139" s="20">
        <v>1</v>
      </c>
      <c r="F139" s="20">
        <v>1</v>
      </c>
      <c r="G139" s="20">
        <v>1</v>
      </c>
      <c r="H139" s="20">
        <v>1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>
        <v>0</v>
      </c>
      <c r="T139" s="20"/>
      <c r="U139" s="20"/>
      <c r="V139" s="21">
        <v>43905</v>
      </c>
      <c r="W139" s="23"/>
    </row>
    <row r="140" spans="1:23" x14ac:dyDescent="0.3">
      <c r="A140" s="83"/>
      <c r="B140" s="37" t="s">
        <v>190</v>
      </c>
      <c r="C140" s="18" t="s">
        <v>191</v>
      </c>
      <c r="D140" s="45">
        <v>0.8</v>
      </c>
      <c r="E140" s="18">
        <v>1</v>
      </c>
      <c r="F140" s="18">
        <v>1</v>
      </c>
      <c r="G140" s="18">
        <v>1</v>
      </c>
      <c r="H140" s="18">
        <v>1</v>
      </c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>
        <v>0</v>
      </c>
      <c r="T140" s="18"/>
      <c r="U140" s="18"/>
      <c r="V140" s="22"/>
      <c r="W140" s="24"/>
    </row>
    <row r="141" spans="1:23" x14ac:dyDescent="0.3">
      <c r="A141" s="80" t="s">
        <v>79</v>
      </c>
      <c r="B141" s="34" t="s">
        <v>189</v>
      </c>
      <c r="C141" s="25" t="s">
        <v>171</v>
      </c>
      <c r="D141" s="42">
        <v>0.14000000000000001</v>
      </c>
      <c r="E141" s="25">
        <v>1</v>
      </c>
      <c r="F141" s="25">
        <v>1</v>
      </c>
      <c r="G141" s="25">
        <v>1</v>
      </c>
      <c r="H141" s="25">
        <v>1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>
        <v>0</v>
      </c>
      <c r="T141" s="25"/>
      <c r="U141" s="25"/>
      <c r="V141" s="26">
        <v>43905</v>
      </c>
      <c r="W141" s="27"/>
    </row>
    <row r="142" spans="1:23" x14ac:dyDescent="0.3">
      <c r="A142" s="81"/>
      <c r="B142" s="35" t="s">
        <v>190</v>
      </c>
      <c r="C142" s="28" t="s">
        <v>191</v>
      </c>
      <c r="D142" s="43">
        <v>0.8</v>
      </c>
      <c r="E142" s="28">
        <v>1</v>
      </c>
      <c r="F142" s="28">
        <v>1</v>
      </c>
      <c r="G142" s="28">
        <v>1</v>
      </c>
      <c r="H142" s="28">
        <v>1</v>
      </c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>
        <v>0</v>
      </c>
      <c r="T142" s="28"/>
      <c r="U142" s="28"/>
      <c r="V142" s="29"/>
      <c r="W142" s="30"/>
    </row>
    <row r="143" spans="1:23" x14ac:dyDescent="0.3">
      <c r="A143" s="82" t="s">
        <v>80</v>
      </c>
      <c r="B143" s="36" t="s">
        <v>189</v>
      </c>
      <c r="C143" s="20" t="s">
        <v>171</v>
      </c>
      <c r="D143" s="44">
        <v>0.14000000000000001</v>
      </c>
      <c r="E143" s="20">
        <v>1</v>
      </c>
      <c r="F143" s="20">
        <v>1</v>
      </c>
      <c r="G143" s="20">
        <v>1</v>
      </c>
      <c r="H143" s="20">
        <v>1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>
        <v>0</v>
      </c>
      <c r="T143" s="20"/>
      <c r="U143" s="20"/>
      <c r="V143" s="21">
        <v>43905</v>
      </c>
      <c r="W143" s="23"/>
    </row>
    <row r="144" spans="1:23" x14ac:dyDescent="0.3">
      <c r="A144" s="83"/>
      <c r="B144" s="37" t="s">
        <v>190</v>
      </c>
      <c r="C144" s="18" t="s">
        <v>191</v>
      </c>
      <c r="D144" s="45">
        <v>0.8</v>
      </c>
      <c r="E144" s="18">
        <v>1</v>
      </c>
      <c r="F144" s="18">
        <v>1</v>
      </c>
      <c r="G144" s="18">
        <v>1</v>
      </c>
      <c r="H144" s="18">
        <v>1</v>
      </c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>
        <v>0</v>
      </c>
      <c r="T144" s="18"/>
      <c r="U144" s="18"/>
      <c r="V144" s="22"/>
      <c r="W144" s="24"/>
    </row>
    <row r="145" spans="1:23" x14ac:dyDescent="0.3">
      <c r="A145" s="80" t="s">
        <v>81</v>
      </c>
      <c r="B145" s="34" t="s">
        <v>189</v>
      </c>
      <c r="C145" s="25" t="s">
        <v>171</v>
      </c>
      <c r="D145" s="42">
        <v>0.14000000000000001</v>
      </c>
      <c r="E145" s="25">
        <v>1</v>
      </c>
      <c r="F145" s="25">
        <v>1</v>
      </c>
      <c r="G145" s="25">
        <v>1</v>
      </c>
      <c r="H145" s="25">
        <v>1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>
        <v>0</v>
      </c>
      <c r="T145" s="25"/>
      <c r="U145" s="25"/>
      <c r="V145" s="26">
        <v>43905</v>
      </c>
      <c r="W145" s="27"/>
    </row>
    <row r="146" spans="1:23" x14ac:dyDescent="0.3">
      <c r="A146" s="81"/>
      <c r="B146" s="35" t="s">
        <v>190</v>
      </c>
      <c r="C146" s="28" t="s">
        <v>191</v>
      </c>
      <c r="D146" s="43">
        <v>0.8</v>
      </c>
      <c r="E146" s="28">
        <v>1</v>
      </c>
      <c r="F146" s="28">
        <v>1</v>
      </c>
      <c r="G146" s="28">
        <v>1</v>
      </c>
      <c r="H146" s="28">
        <v>1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>
        <v>0</v>
      </c>
      <c r="T146" s="28"/>
      <c r="U146" s="28"/>
      <c r="V146" s="29"/>
      <c r="W146" s="30"/>
    </row>
    <row r="147" spans="1:23" x14ac:dyDescent="0.3">
      <c r="A147" s="82" t="s">
        <v>82</v>
      </c>
      <c r="B147" s="36" t="s">
        <v>189</v>
      </c>
      <c r="C147" s="20" t="s">
        <v>171</v>
      </c>
      <c r="D147" s="44">
        <v>0.14000000000000001</v>
      </c>
      <c r="E147" s="20">
        <v>1</v>
      </c>
      <c r="F147" s="20">
        <v>1</v>
      </c>
      <c r="G147" s="20">
        <v>1</v>
      </c>
      <c r="H147" s="20">
        <v>1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>
        <v>0</v>
      </c>
      <c r="T147" s="20"/>
      <c r="U147" s="20"/>
      <c r="V147" s="21">
        <v>43905</v>
      </c>
      <c r="W147" s="23"/>
    </row>
    <row r="148" spans="1:23" x14ac:dyDescent="0.3">
      <c r="A148" s="83"/>
      <c r="B148" s="37" t="s">
        <v>190</v>
      </c>
      <c r="C148" s="18" t="s">
        <v>191</v>
      </c>
      <c r="D148" s="45">
        <v>0.8</v>
      </c>
      <c r="E148" s="18">
        <v>1</v>
      </c>
      <c r="F148" s="18">
        <v>1</v>
      </c>
      <c r="G148" s="18">
        <v>1</v>
      </c>
      <c r="H148" s="18">
        <v>1</v>
      </c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>
        <v>0</v>
      </c>
      <c r="T148" s="18"/>
      <c r="U148" s="18"/>
      <c r="V148" s="22"/>
      <c r="W148" s="24"/>
    </row>
    <row r="149" spans="1:23" x14ac:dyDescent="0.3">
      <c r="A149" s="80" t="s">
        <v>83</v>
      </c>
      <c r="B149" s="34" t="s">
        <v>189</v>
      </c>
      <c r="C149" s="25" t="s">
        <v>171</v>
      </c>
      <c r="D149" s="42">
        <v>0.14000000000000001</v>
      </c>
      <c r="E149" s="25">
        <v>1</v>
      </c>
      <c r="F149" s="25">
        <v>1</v>
      </c>
      <c r="G149" s="25">
        <v>1</v>
      </c>
      <c r="H149" s="25">
        <v>1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>
        <v>0</v>
      </c>
      <c r="T149" s="25"/>
      <c r="U149" s="25"/>
      <c r="V149" s="26">
        <v>43905</v>
      </c>
      <c r="W149" s="27"/>
    </row>
    <row r="150" spans="1:23" x14ac:dyDescent="0.3">
      <c r="A150" s="81"/>
      <c r="B150" s="35" t="s">
        <v>190</v>
      </c>
      <c r="C150" s="28" t="s">
        <v>191</v>
      </c>
      <c r="D150" s="43">
        <v>0.8</v>
      </c>
      <c r="E150" s="28">
        <v>1</v>
      </c>
      <c r="F150" s="28">
        <v>1</v>
      </c>
      <c r="G150" s="28">
        <v>1</v>
      </c>
      <c r="H150" s="28">
        <v>1</v>
      </c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>
        <v>0</v>
      </c>
      <c r="T150" s="28"/>
      <c r="U150" s="28"/>
      <c r="V150" s="29"/>
      <c r="W150" s="30"/>
    </row>
    <row r="151" spans="1:23" x14ac:dyDescent="0.3">
      <c r="A151" s="82" t="s">
        <v>84</v>
      </c>
      <c r="B151" s="36" t="s">
        <v>189</v>
      </c>
      <c r="C151" s="20" t="s">
        <v>171</v>
      </c>
      <c r="D151" s="44">
        <v>0.14000000000000001</v>
      </c>
      <c r="E151" s="20">
        <v>1</v>
      </c>
      <c r="F151" s="20">
        <v>1</v>
      </c>
      <c r="G151" s="20">
        <v>1</v>
      </c>
      <c r="H151" s="20">
        <v>1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>
        <v>0</v>
      </c>
      <c r="T151" s="20"/>
      <c r="U151" s="20"/>
      <c r="V151" s="21">
        <v>43905</v>
      </c>
      <c r="W151" s="23"/>
    </row>
    <row r="152" spans="1:23" x14ac:dyDescent="0.3">
      <c r="A152" s="83"/>
      <c r="B152" s="37" t="s">
        <v>190</v>
      </c>
      <c r="C152" s="18" t="s">
        <v>191</v>
      </c>
      <c r="D152" s="45">
        <v>0.8</v>
      </c>
      <c r="E152" s="18">
        <v>1</v>
      </c>
      <c r="F152" s="18">
        <v>1</v>
      </c>
      <c r="G152" s="18">
        <v>1</v>
      </c>
      <c r="H152" s="18">
        <v>1</v>
      </c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>
        <v>0</v>
      </c>
      <c r="T152" s="18"/>
      <c r="U152" s="18"/>
      <c r="V152" s="22"/>
      <c r="W152" s="24"/>
    </row>
    <row r="153" spans="1:23" x14ac:dyDescent="0.3">
      <c r="A153" s="80" t="s">
        <v>85</v>
      </c>
      <c r="B153" s="34" t="s">
        <v>189</v>
      </c>
      <c r="C153" s="25" t="s">
        <v>171</v>
      </c>
      <c r="D153" s="42">
        <v>0.14000000000000001</v>
      </c>
      <c r="E153" s="25">
        <v>1</v>
      </c>
      <c r="F153" s="25">
        <v>1</v>
      </c>
      <c r="G153" s="25">
        <v>1</v>
      </c>
      <c r="H153" s="25">
        <v>1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>
        <v>0</v>
      </c>
      <c r="T153" s="25"/>
      <c r="U153" s="25"/>
      <c r="V153" s="26">
        <v>43905</v>
      </c>
      <c r="W153" s="27"/>
    </row>
    <row r="154" spans="1:23" x14ac:dyDescent="0.3">
      <c r="A154" s="81"/>
      <c r="B154" s="35" t="s">
        <v>190</v>
      </c>
      <c r="C154" s="28" t="s">
        <v>191</v>
      </c>
      <c r="D154" s="43">
        <v>0.8</v>
      </c>
      <c r="E154" s="28">
        <v>1</v>
      </c>
      <c r="F154" s="28">
        <v>1</v>
      </c>
      <c r="G154" s="28">
        <v>1</v>
      </c>
      <c r="H154" s="28">
        <v>1</v>
      </c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>
        <v>0</v>
      </c>
      <c r="T154" s="28"/>
      <c r="U154" s="28"/>
      <c r="V154" s="29"/>
      <c r="W154" s="30"/>
    </row>
    <row r="155" spans="1:23" x14ac:dyDescent="0.3">
      <c r="A155" s="82" t="s">
        <v>86</v>
      </c>
      <c r="B155" s="36" t="s">
        <v>189</v>
      </c>
      <c r="C155" s="20" t="s">
        <v>171</v>
      </c>
      <c r="D155" s="44">
        <v>0.14000000000000001</v>
      </c>
      <c r="E155" s="20">
        <v>1</v>
      </c>
      <c r="F155" s="20">
        <v>1</v>
      </c>
      <c r="G155" s="20">
        <v>1</v>
      </c>
      <c r="H155" s="20">
        <v>1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>
        <v>0</v>
      </c>
      <c r="T155" s="20"/>
      <c r="U155" s="20"/>
      <c r="V155" s="21">
        <v>43905</v>
      </c>
      <c r="W155" s="23"/>
    </row>
    <row r="156" spans="1:23" x14ac:dyDescent="0.3">
      <c r="A156" s="83"/>
      <c r="B156" s="37" t="s">
        <v>190</v>
      </c>
      <c r="C156" s="18" t="s">
        <v>191</v>
      </c>
      <c r="D156" s="45">
        <v>0.8</v>
      </c>
      <c r="E156" s="18">
        <v>1</v>
      </c>
      <c r="F156" s="18">
        <v>1</v>
      </c>
      <c r="G156" s="18">
        <v>1</v>
      </c>
      <c r="H156" s="18">
        <v>1</v>
      </c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>
        <v>0</v>
      </c>
      <c r="T156" s="18"/>
      <c r="U156" s="18"/>
      <c r="V156" s="22"/>
      <c r="W156" s="24"/>
    </row>
    <row r="157" spans="1:23" x14ac:dyDescent="0.3">
      <c r="A157" s="80" t="s">
        <v>87</v>
      </c>
      <c r="B157" s="34" t="s">
        <v>189</v>
      </c>
      <c r="C157" s="25" t="s">
        <v>171</v>
      </c>
      <c r="D157" s="42">
        <v>0.14000000000000001</v>
      </c>
      <c r="E157" s="25">
        <v>1</v>
      </c>
      <c r="F157" s="25">
        <v>1</v>
      </c>
      <c r="G157" s="25">
        <v>1</v>
      </c>
      <c r="H157" s="25">
        <v>1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>
        <v>0</v>
      </c>
      <c r="T157" s="25"/>
      <c r="U157" s="25"/>
      <c r="V157" s="26">
        <v>43905</v>
      </c>
      <c r="W157" s="27"/>
    </row>
    <row r="158" spans="1:23" x14ac:dyDescent="0.3">
      <c r="A158" s="81"/>
      <c r="B158" s="35" t="s">
        <v>190</v>
      </c>
      <c r="C158" s="28" t="s">
        <v>191</v>
      </c>
      <c r="D158" s="43">
        <v>0.8</v>
      </c>
      <c r="E158" s="28">
        <v>1</v>
      </c>
      <c r="F158" s="28">
        <v>1</v>
      </c>
      <c r="G158" s="28">
        <v>1</v>
      </c>
      <c r="H158" s="28">
        <v>1</v>
      </c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>
        <v>0</v>
      </c>
      <c r="T158" s="28"/>
      <c r="U158" s="28"/>
      <c r="V158" s="29"/>
      <c r="W158" s="30"/>
    </row>
    <row r="159" spans="1:23" x14ac:dyDescent="0.3">
      <c r="A159" s="82" t="s">
        <v>88</v>
      </c>
      <c r="B159" s="36" t="s">
        <v>189</v>
      </c>
      <c r="C159" s="20" t="s">
        <v>171</v>
      </c>
      <c r="D159" s="44">
        <v>0.14000000000000001</v>
      </c>
      <c r="E159" s="20">
        <v>1</v>
      </c>
      <c r="F159" s="20">
        <v>1</v>
      </c>
      <c r="G159" s="20">
        <v>1</v>
      </c>
      <c r="H159" s="20">
        <v>1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>
        <v>0</v>
      </c>
      <c r="T159" s="20"/>
      <c r="U159" s="20"/>
      <c r="V159" s="21">
        <v>43905</v>
      </c>
      <c r="W159" s="23"/>
    </row>
    <row r="160" spans="1:23" x14ac:dyDescent="0.3">
      <c r="A160" s="83"/>
      <c r="B160" s="37" t="s">
        <v>190</v>
      </c>
      <c r="C160" s="18" t="s">
        <v>191</v>
      </c>
      <c r="D160" s="45">
        <v>0.8</v>
      </c>
      <c r="E160" s="18">
        <v>1</v>
      </c>
      <c r="F160" s="18">
        <v>1</v>
      </c>
      <c r="G160" s="18">
        <v>1</v>
      </c>
      <c r="H160" s="18">
        <v>1</v>
      </c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>
        <v>0</v>
      </c>
      <c r="T160" s="18"/>
      <c r="U160" s="18"/>
      <c r="V160" s="22"/>
      <c r="W160" s="24"/>
    </row>
    <row r="161" spans="1:23" x14ac:dyDescent="0.3">
      <c r="A161" s="80" t="s">
        <v>89</v>
      </c>
      <c r="B161" s="34" t="s">
        <v>189</v>
      </c>
      <c r="C161" s="25" t="s">
        <v>171</v>
      </c>
      <c r="D161" s="42">
        <v>0.14000000000000001</v>
      </c>
      <c r="E161" s="25">
        <v>1</v>
      </c>
      <c r="F161" s="25">
        <v>1</v>
      </c>
      <c r="G161" s="25">
        <v>1</v>
      </c>
      <c r="H161" s="25">
        <v>1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>
        <v>0</v>
      </c>
      <c r="T161" s="25"/>
      <c r="U161" s="25"/>
      <c r="V161" s="26">
        <v>43905</v>
      </c>
      <c r="W161" s="27"/>
    </row>
    <row r="162" spans="1:23" x14ac:dyDescent="0.3">
      <c r="A162" s="81"/>
      <c r="B162" s="35" t="s">
        <v>190</v>
      </c>
      <c r="C162" s="28" t="s">
        <v>191</v>
      </c>
      <c r="D162" s="43">
        <v>0.8</v>
      </c>
      <c r="E162" s="28">
        <v>1</v>
      </c>
      <c r="F162" s="28">
        <v>1</v>
      </c>
      <c r="G162" s="28">
        <v>1</v>
      </c>
      <c r="H162" s="28">
        <v>1</v>
      </c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>
        <v>0</v>
      </c>
      <c r="T162" s="28"/>
      <c r="U162" s="28"/>
      <c r="V162" s="29"/>
      <c r="W162" s="30"/>
    </row>
    <row r="163" spans="1:23" x14ac:dyDescent="0.3">
      <c r="A163" s="82" t="s">
        <v>90</v>
      </c>
      <c r="B163" s="36" t="s">
        <v>189</v>
      </c>
      <c r="C163" s="20" t="s">
        <v>171</v>
      </c>
      <c r="D163" s="44">
        <v>0.14000000000000001</v>
      </c>
      <c r="E163" s="20">
        <v>1</v>
      </c>
      <c r="F163" s="20">
        <v>1</v>
      </c>
      <c r="G163" s="20">
        <v>1</v>
      </c>
      <c r="H163" s="20">
        <v>1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>
        <v>0</v>
      </c>
      <c r="T163" s="20"/>
      <c r="U163" s="20"/>
      <c r="V163" s="21">
        <v>43905</v>
      </c>
      <c r="W163" s="23"/>
    </row>
    <row r="164" spans="1:23" x14ac:dyDescent="0.3">
      <c r="A164" s="83"/>
      <c r="B164" s="37" t="s">
        <v>190</v>
      </c>
      <c r="C164" s="18" t="s">
        <v>191</v>
      </c>
      <c r="D164" s="45">
        <v>0.8</v>
      </c>
      <c r="E164" s="18">
        <v>1</v>
      </c>
      <c r="F164" s="18">
        <v>1</v>
      </c>
      <c r="G164" s="18">
        <v>1</v>
      </c>
      <c r="H164" s="18">
        <v>1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>
        <v>0</v>
      </c>
      <c r="T164" s="18"/>
      <c r="U164" s="18"/>
      <c r="V164" s="22"/>
      <c r="W164" s="24"/>
    </row>
    <row r="165" spans="1:23" x14ac:dyDescent="0.3">
      <c r="A165" s="80" t="s">
        <v>91</v>
      </c>
      <c r="B165" s="34" t="s">
        <v>189</v>
      </c>
      <c r="C165" s="25" t="s">
        <v>171</v>
      </c>
      <c r="D165" s="42">
        <v>0.14000000000000001</v>
      </c>
      <c r="E165" s="25">
        <v>1</v>
      </c>
      <c r="F165" s="25">
        <v>1</v>
      </c>
      <c r="G165" s="25">
        <v>1</v>
      </c>
      <c r="H165" s="25">
        <v>1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>
        <v>0</v>
      </c>
      <c r="T165" s="25"/>
      <c r="U165" s="25"/>
      <c r="V165" s="26">
        <v>43905</v>
      </c>
      <c r="W165" s="27"/>
    </row>
    <row r="166" spans="1:23" x14ac:dyDescent="0.3">
      <c r="A166" s="81"/>
      <c r="B166" s="35" t="s">
        <v>190</v>
      </c>
      <c r="C166" s="28" t="s">
        <v>191</v>
      </c>
      <c r="D166" s="43">
        <v>0.8</v>
      </c>
      <c r="E166" s="28">
        <v>1</v>
      </c>
      <c r="F166" s="28">
        <v>1</v>
      </c>
      <c r="G166" s="28">
        <v>1</v>
      </c>
      <c r="H166" s="28">
        <v>1</v>
      </c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>
        <v>0</v>
      </c>
      <c r="T166" s="28"/>
      <c r="U166" s="28"/>
      <c r="V166" s="29"/>
      <c r="W166" s="30"/>
    </row>
    <row r="167" spans="1:23" x14ac:dyDescent="0.3">
      <c r="A167" s="82" t="s">
        <v>92</v>
      </c>
      <c r="B167" s="36" t="s">
        <v>189</v>
      </c>
      <c r="C167" s="20" t="s">
        <v>171</v>
      </c>
      <c r="D167" s="44">
        <v>0.14000000000000001</v>
      </c>
      <c r="E167" s="20">
        <v>1</v>
      </c>
      <c r="F167" s="20">
        <v>1</v>
      </c>
      <c r="G167" s="20">
        <v>1</v>
      </c>
      <c r="H167" s="20">
        <v>1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>
        <v>0</v>
      </c>
      <c r="T167" s="20"/>
      <c r="U167" s="20"/>
      <c r="V167" s="21">
        <v>43905</v>
      </c>
      <c r="W167" s="23"/>
    </row>
    <row r="168" spans="1:23" x14ac:dyDescent="0.3">
      <c r="A168" s="83"/>
      <c r="B168" s="37" t="s">
        <v>190</v>
      </c>
      <c r="C168" s="18" t="s">
        <v>191</v>
      </c>
      <c r="D168" s="45">
        <v>0.8</v>
      </c>
      <c r="E168" s="18">
        <v>1</v>
      </c>
      <c r="F168" s="18">
        <v>1</v>
      </c>
      <c r="G168" s="18">
        <v>1</v>
      </c>
      <c r="H168" s="18">
        <v>1</v>
      </c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>
        <v>0</v>
      </c>
      <c r="T168" s="18"/>
      <c r="U168" s="18"/>
      <c r="V168" s="22"/>
      <c r="W168" s="24"/>
    </row>
    <row r="169" spans="1:23" x14ac:dyDescent="0.3">
      <c r="A169" s="80" t="s">
        <v>93</v>
      </c>
      <c r="B169" s="34" t="s">
        <v>189</v>
      </c>
      <c r="C169" s="25" t="s">
        <v>171</v>
      </c>
      <c r="D169" s="42">
        <v>0.14000000000000001</v>
      </c>
      <c r="E169" s="25">
        <v>1</v>
      </c>
      <c r="F169" s="25">
        <v>1</v>
      </c>
      <c r="G169" s="25">
        <v>1</v>
      </c>
      <c r="H169" s="25">
        <v>1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>
        <v>0</v>
      </c>
      <c r="T169" s="25"/>
      <c r="U169" s="25"/>
      <c r="V169" s="26">
        <v>43905</v>
      </c>
      <c r="W169" s="27"/>
    </row>
    <row r="170" spans="1:23" x14ac:dyDescent="0.3">
      <c r="A170" s="81"/>
      <c r="B170" s="35" t="s">
        <v>190</v>
      </c>
      <c r="C170" s="28" t="s">
        <v>191</v>
      </c>
      <c r="D170" s="43">
        <v>0.8</v>
      </c>
      <c r="E170" s="28">
        <v>1</v>
      </c>
      <c r="F170" s="28">
        <v>1</v>
      </c>
      <c r="G170" s="28">
        <v>1</v>
      </c>
      <c r="H170" s="28">
        <v>1</v>
      </c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>
        <v>0</v>
      </c>
      <c r="T170" s="28"/>
      <c r="U170" s="28"/>
      <c r="V170" s="29"/>
      <c r="W170" s="30"/>
    </row>
    <row r="171" spans="1:23" x14ac:dyDescent="0.3">
      <c r="A171" s="82" t="s">
        <v>94</v>
      </c>
      <c r="B171" s="36" t="s">
        <v>189</v>
      </c>
      <c r="C171" s="20" t="s">
        <v>171</v>
      </c>
      <c r="D171" s="44">
        <v>0.14000000000000001</v>
      </c>
      <c r="E171" s="20">
        <v>1</v>
      </c>
      <c r="F171" s="20">
        <v>1</v>
      </c>
      <c r="G171" s="20">
        <v>1</v>
      </c>
      <c r="H171" s="20">
        <v>1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>
        <v>0</v>
      </c>
      <c r="T171" s="20"/>
      <c r="U171" s="20"/>
      <c r="V171" s="21">
        <v>43905</v>
      </c>
      <c r="W171" s="23"/>
    </row>
    <row r="172" spans="1:23" x14ac:dyDescent="0.3">
      <c r="A172" s="83"/>
      <c r="B172" s="37" t="s">
        <v>190</v>
      </c>
      <c r="C172" s="18" t="s">
        <v>191</v>
      </c>
      <c r="D172" s="45">
        <v>0.8</v>
      </c>
      <c r="E172" s="18">
        <v>1</v>
      </c>
      <c r="F172" s="18">
        <v>1</v>
      </c>
      <c r="G172" s="18">
        <v>1</v>
      </c>
      <c r="H172" s="18">
        <v>1</v>
      </c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>
        <v>0</v>
      </c>
      <c r="T172" s="18"/>
      <c r="U172" s="18"/>
      <c r="V172" s="22"/>
      <c r="W172" s="24"/>
    </row>
    <row r="173" spans="1:23" x14ac:dyDescent="0.3">
      <c r="A173" s="80" t="s">
        <v>95</v>
      </c>
      <c r="B173" s="34" t="s">
        <v>189</v>
      </c>
      <c r="C173" s="25" t="s">
        <v>171</v>
      </c>
      <c r="D173" s="42">
        <v>0.14000000000000001</v>
      </c>
      <c r="E173" s="25">
        <v>1</v>
      </c>
      <c r="F173" s="25">
        <v>1</v>
      </c>
      <c r="G173" s="25">
        <v>1</v>
      </c>
      <c r="H173" s="25">
        <v>1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>
        <v>0</v>
      </c>
      <c r="T173" s="25"/>
      <c r="U173" s="25"/>
      <c r="V173" s="26">
        <v>43905</v>
      </c>
      <c r="W173" s="27"/>
    </row>
    <row r="174" spans="1:23" x14ac:dyDescent="0.3">
      <c r="A174" s="81"/>
      <c r="B174" s="35" t="s">
        <v>190</v>
      </c>
      <c r="C174" s="28" t="s">
        <v>191</v>
      </c>
      <c r="D174" s="43">
        <v>0.8</v>
      </c>
      <c r="E174" s="28">
        <v>1</v>
      </c>
      <c r="F174" s="28">
        <v>1</v>
      </c>
      <c r="G174" s="28">
        <v>1</v>
      </c>
      <c r="H174" s="28">
        <v>1</v>
      </c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>
        <v>0</v>
      </c>
      <c r="T174" s="28"/>
      <c r="U174" s="28"/>
      <c r="V174" s="29"/>
      <c r="W174" s="30"/>
    </row>
    <row r="175" spans="1:23" x14ac:dyDescent="0.3">
      <c r="A175" s="82" t="s">
        <v>96</v>
      </c>
      <c r="B175" s="36" t="s">
        <v>189</v>
      </c>
      <c r="C175" s="20" t="s">
        <v>171</v>
      </c>
      <c r="D175" s="44">
        <v>0.14000000000000001</v>
      </c>
      <c r="E175" s="20">
        <v>1</v>
      </c>
      <c r="F175" s="20">
        <v>1</v>
      </c>
      <c r="G175" s="20">
        <v>1</v>
      </c>
      <c r="H175" s="20">
        <v>1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>
        <v>0</v>
      </c>
      <c r="T175" s="20"/>
      <c r="U175" s="20"/>
      <c r="V175" s="21">
        <v>43905</v>
      </c>
      <c r="W175" s="23"/>
    </row>
    <row r="176" spans="1:23" x14ac:dyDescent="0.3">
      <c r="A176" s="83"/>
      <c r="B176" s="37" t="s">
        <v>190</v>
      </c>
      <c r="C176" s="18" t="s">
        <v>191</v>
      </c>
      <c r="D176" s="45">
        <v>0.8</v>
      </c>
      <c r="E176" s="18">
        <v>1</v>
      </c>
      <c r="F176" s="18">
        <v>1</v>
      </c>
      <c r="G176" s="18">
        <v>1</v>
      </c>
      <c r="H176" s="18">
        <v>1</v>
      </c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>
        <v>0</v>
      </c>
      <c r="T176" s="18"/>
      <c r="U176" s="18"/>
      <c r="V176" s="22"/>
      <c r="W176" s="24"/>
    </row>
    <row r="177" spans="1:23" x14ac:dyDescent="0.3">
      <c r="A177" s="80" t="s">
        <v>97</v>
      </c>
      <c r="B177" s="34" t="s">
        <v>189</v>
      </c>
      <c r="C177" s="25" t="s">
        <v>171</v>
      </c>
      <c r="D177" s="42">
        <v>0.14000000000000001</v>
      </c>
      <c r="E177" s="25">
        <v>1</v>
      </c>
      <c r="F177" s="25">
        <v>1</v>
      </c>
      <c r="G177" s="25">
        <v>1</v>
      </c>
      <c r="H177" s="25">
        <v>1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>
        <v>0</v>
      </c>
      <c r="T177" s="25"/>
      <c r="U177" s="25"/>
      <c r="V177" s="26">
        <v>43905</v>
      </c>
      <c r="W177" s="27"/>
    </row>
    <row r="178" spans="1:23" x14ac:dyDescent="0.3">
      <c r="A178" s="81"/>
      <c r="B178" s="35" t="s">
        <v>190</v>
      </c>
      <c r="C178" s="28" t="s">
        <v>191</v>
      </c>
      <c r="D178" s="43">
        <v>0.8</v>
      </c>
      <c r="E178" s="28">
        <v>1</v>
      </c>
      <c r="F178" s="28">
        <v>1</v>
      </c>
      <c r="G178" s="28">
        <v>1</v>
      </c>
      <c r="H178" s="28">
        <v>1</v>
      </c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>
        <v>0</v>
      </c>
      <c r="T178" s="28"/>
      <c r="U178" s="28"/>
      <c r="V178" s="29"/>
      <c r="W178" s="30"/>
    </row>
    <row r="179" spans="1:23" x14ac:dyDescent="0.3">
      <c r="A179" s="82" t="s">
        <v>98</v>
      </c>
      <c r="B179" s="36" t="s">
        <v>189</v>
      </c>
      <c r="C179" s="20" t="s">
        <v>171</v>
      </c>
      <c r="D179" s="44">
        <v>0.14000000000000001</v>
      </c>
      <c r="E179" s="20">
        <v>1</v>
      </c>
      <c r="F179" s="20">
        <v>1</v>
      </c>
      <c r="G179" s="20">
        <v>1</v>
      </c>
      <c r="H179" s="20">
        <v>1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>
        <v>0</v>
      </c>
      <c r="T179" s="20"/>
      <c r="U179" s="20"/>
      <c r="V179" s="21">
        <v>43905</v>
      </c>
      <c r="W179" s="23"/>
    </row>
    <row r="180" spans="1:23" x14ac:dyDescent="0.3">
      <c r="A180" s="83"/>
      <c r="B180" s="37" t="s">
        <v>190</v>
      </c>
      <c r="C180" s="18" t="s">
        <v>191</v>
      </c>
      <c r="D180" s="45">
        <v>0.8</v>
      </c>
      <c r="E180" s="18">
        <v>1</v>
      </c>
      <c r="F180" s="18">
        <v>1</v>
      </c>
      <c r="G180" s="18">
        <v>1</v>
      </c>
      <c r="H180" s="18">
        <v>1</v>
      </c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>
        <v>0</v>
      </c>
      <c r="T180" s="18"/>
      <c r="U180" s="18"/>
      <c r="V180" s="22"/>
      <c r="W180" s="24"/>
    </row>
    <row r="181" spans="1:23" x14ac:dyDescent="0.3">
      <c r="A181" s="80" t="s">
        <v>99</v>
      </c>
      <c r="B181" s="34" t="s">
        <v>189</v>
      </c>
      <c r="C181" s="25" t="s">
        <v>171</v>
      </c>
      <c r="D181" s="42">
        <v>0.14000000000000001</v>
      </c>
      <c r="E181" s="25">
        <v>1</v>
      </c>
      <c r="F181" s="25">
        <v>1</v>
      </c>
      <c r="G181" s="25">
        <v>1</v>
      </c>
      <c r="H181" s="25">
        <v>1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>
        <v>0</v>
      </c>
      <c r="T181" s="25"/>
      <c r="U181" s="25"/>
      <c r="V181" s="26">
        <v>43905</v>
      </c>
      <c r="W181" s="27"/>
    </row>
    <row r="182" spans="1:23" x14ac:dyDescent="0.3">
      <c r="A182" s="81"/>
      <c r="B182" s="35" t="s">
        <v>190</v>
      </c>
      <c r="C182" s="28" t="s">
        <v>191</v>
      </c>
      <c r="D182" s="43">
        <v>0.8</v>
      </c>
      <c r="E182" s="28">
        <v>1</v>
      </c>
      <c r="F182" s="28">
        <v>1</v>
      </c>
      <c r="G182" s="28">
        <v>1</v>
      </c>
      <c r="H182" s="28">
        <v>1</v>
      </c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>
        <v>0</v>
      </c>
      <c r="T182" s="28"/>
      <c r="U182" s="28"/>
      <c r="V182" s="29"/>
      <c r="W182" s="30"/>
    </row>
    <row r="183" spans="1:23" x14ac:dyDescent="0.3">
      <c r="A183" s="82" t="s">
        <v>100</v>
      </c>
      <c r="B183" s="36" t="s">
        <v>189</v>
      </c>
      <c r="C183" s="20" t="s">
        <v>171</v>
      </c>
      <c r="D183" s="44">
        <v>0.14000000000000001</v>
      </c>
      <c r="E183" s="20">
        <v>1</v>
      </c>
      <c r="F183" s="20">
        <v>1</v>
      </c>
      <c r="G183" s="20">
        <v>1</v>
      </c>
      <c r="H183" s="20">
        <v>1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>
        <v>0</v>
      </c>
      <c r="T183" s="20"/>
      <c r="U183" s="20"/>
      <c r="V183" s="21">
        <v>43905</v>
      </c>
      <c r="W183" s="23"/>
    </row>
    <row r="184" spans="1:23" x14ac:dyDescent="0.3">
      <c r="A184" s="83"/>
      <c r="B184" s="37" t="s">
        <v>190</v>
      </c>
      <c r="C184" s="18" t="s">
        <v>191</v>
      </c>
      <c r="D184" s="45">
        <v>0.8</v>
      </c>
      <c r="E184" s="18">
        <v>1</v>
      </c>
      <c r="F184" s="18">
        <v>1</v>
      </c>
      <c r="G184" s="18">
        <v>1</v>
      </c>
      <c r="H184" s="18">
        <v>1</v>
      </c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>
        <v>0</v>
      </c>
      <c r="T184" s="18"/>
      <c r="U184" s="18"/>
      <c r="V184" s="22"/>
      <c r="W184" s="24"/>
    </row>
    <row r="185" spans="1:23" x14ac:dyDescent="0.3">
      <c r="A185" s="80" t="s">
        <v>101</v>
      </c>
      <c r="B185" s="34" t="s">
        <v>189</v>
      </c>
      <c r="C185" s="25" t="s">
        <v>171</v>
      </c>
      <c r="D185" s="42">
        <v>0.14000000000000001</v>
      </c>
      <c r="E185" s="25">
        <v>1</v>
      </c>
      <c r="F185" s="25">
        <v>1</v>
      </c>
      <c r="G185" s="25">
        <v>1</v>
      </c>
      <c r="H185" s="25">
        <v>1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>
        <v>0</v>
      </c>
      <c r="T185" s="25"/>
      <c r="U185" s="25"/>
      <c r="V185" s="26">
        <v>43905</v>
      </c>
      <c r="W185" s="27"/>
    </row>
    <row r="186" spans="1:23" x14ac:dyDescent="0.3">
      <c r="A186" s="81"/>
      <c r="B186" s="35" t="s">
        <v>190</v>
      </c>
      <c r="C186" s="28" t="s">
        <v>191</v>
      </c>
      <c r="D186" s="43">
        <v>0.8</v>
      </c>
      <c r="E186" s="28">
        <v>1</v>
      </c>
      <c r="F186" s="28">
        <v>1</v>
      </c>
      <c r="G186" s="28">
        <v>1</v>
      </c>
      <c r="H186" s="28">
        <v>1</v>
      </c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>
        <v>0</v>
      </c>
      <c r="T186" s="28"/>
      <c r="U186" s="28"/>
      <c r="V186" s="29"/>
      <c r="W186" s="30"/>
    </row>
    <row r="187" spans="1:23" x14ac:dyDescent="0.3">
      <c r="A187" s="82" t="s">
        <v>102</v>
      </c>
      <c r="B187" s="36" t="s">
        <v>189</v>
      </c>
      <c r="C187" s="20" t="s">
        <v>171</v>
      </c>
      <c r="D187" s="44">
        <v>0.14000000000000001</v>
      </c>
      <c r="E187" s="20">
        <v>1</v>
      </c>
      <c r="F187" s="20">
        <v>1</v>
      </c>
      <c r="G187" s="20">
        <v>1</v>
      </c>
      <c r="H187" s="20">
        <v>1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>
        <v>0</v>
      </c>
      <c r="T187" s="20"/>
      <c r="U187" s="20"/>
      <c r="V187" s="21">
        <v>43905</v>
      </c>
      <c r="W187" s="23"/>
    </row>
    <row r="188" spans="1:23" x14ac:dyDescent="0.3">
      <c r="A188" s="83"/>
      <c r="B188" s="37" t="s">
        <v>190</v>
      </c>
      <c r="C188" s="18" t="s">
        <v>191</v>
      </c>
      <c r="D188" s="45">
        <v>0.8</v>
      </c>
      <c r="E188" s="18">
        <v>1</v>
      </c>
      <c r="F188" s="18">
        <v>1</v>
      </c>
      <c r="G188" s="18">
        <v>1</v>
      </c>
      <c r="H188" s="18">
        <v>1</v>
      </c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>
        <v>0</v>
      </c>
      <c r="T188" s="18"/>
      <c r="U188" s="18"/>
      <c r="V188" s="22"/>
      <c r="W188" s="24"/>
    </row>
    <row r="189" spans="1:23" x14ac:dyDescent="0.3">
      <c r="A189" s="80" t="s">
        <v>103</v>
      </c>
      <c r="B189" s="34" t="s">
        <v>189</v>
      </c>
      <c r="C189" s="25" t="s">
        <v>171</v>
      </c>
      <c r="D189" s="42">
        <v>0.14000000000000001</v>
      </c>
      <c r="E189" s="25">
        <v>1</v>
      </c>
      <c r="F189" s="25">
        <v>1</v>
      </c>
      <c r="G189" s="25">
        <v>1</v>
      </c>
      <c r="H189" s="25">
        <v>1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>
        <v>0</v>
      </c>
      <c r="T189" s="25"/>
      <c r="U189" s="25"/>
      <c r="V189" s="26">
        <v>43905</v>
      </c>
      <c r="W189" s="27"/>
    </row>
    <row r="190" spans="1:23" x14ac:dyDescent="0.3">
      <c r="A190" s="81"/>
      <c r="B190" s="35" t="s">
        <v>190</v>
      </c>
      <c r="C190" s="28" t="s">
        <v>191</v>
      </c>
      <c r="D190" s="43">
        <v>0.8</v>
      </c>
      <c r="E190" s="28">
        <v>1</v>
      </c>
      <c r="F190" s="28">
        <v>1</v>
      </c>
      <c r="G190" s="28">
        <v>1</v>
      </c>
      <c r="H190" s="28">
        <v>1</v>
      </c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>
        <v>0</v>
      </c>
      <c r="T190" s="28"/>
      <c r="U190" s="28"/>
      <c r="V190" s="29"/>
      <c r="W190" s="30"/>
    </row>
    <row r="191" spans="1:23" x14ac:dyDescent="0.3">
      <c r="A191" s="82" t="s">
        <v>104</v>
      </c>
      <c r="B191" s="36" t="s">
        <v>189</v>
      </c>
      <c r="C191" s="20" t="s">
        <v>171</v>
      </c>
      <c r="D191" s="44">
        <v>0.14000000000000001</v>
      </c>
      <c r="E191" s="20">
        <v>1</v>
      </c>
      <c r="F191" s="20">
        <v>1</v>
      </c>
      <c r="G191" s="20">
        <v>1</v>
      </c>
      <c r="H191" s="20">
        <v>1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>
        <v>0</v>
      </c>
      <c r="T191" s="20"/>
      <c r="U191" s="20"/>
      <c r="V191" s="21">
        <v>43905</v>
      </c>
      <c r="W191" s="23"/>
    </row>
    <row r="192" spans="1:23" x14ac:dyDescent="0.3">
      <c r="A192" s="83"/>
      <c r="B192" s="37" t="s">
        <v>190</v>
      </c>
      <c r="C192" s="18" t="s">
        <v>191</v>
      </c>
      <c r="D192" s="45">
        <v>0.8</v>
      </c>
      <c r="E192" s="18">
        <v>1</v>
      </c>
      <c r="F192" s="18">
        <v>1</v>
      </c>
      <c r="G192" s="18">
        <v>1</v>
      </c>
      <c r="H192" s="18">
        <v>1</v>
      </c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>
        <v>0</v>
      </c>
      <c r="T192" s="18"/>
      <c r="U192" s="18"/>
      <c r="V192" s="22"/>
      <c r="W192" s="24"/>
    </row>
    <row r="193" spans="1:23" x14ac:dyDescent="0.3">
      <c r="A193" s="80" t="s">
        <v>105</v>
      </c>
      <c r="B193" s="34" t="s">
        <v>189</v>
      </c>
      <c r="C193" s="25" t="s">
        <v>171</v>
      </c>
      <c r="D193" s="42">
        <v>0.14000000000000001</v>
      </c>
      <c r="E193" s="25">
        <v>1</v>
      </c>
      <c r="F193" s="25">
        <v>1</v>
      </c>
      <c r="G193" s="25">
        <v>1</v>
      </c>
      <c r="H193" s="25">
        <v>1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>
        <v>0</v>
      </c>
      <c r="T193" s="25"/>
      <c r="U193" s="25"/>
      <c r="V193" s="26">
        <v>43905</v>
      </c>
      <c r="W193" s="27"/>
    </row>
    <row r="194" spans="1:23" x14ac:dyDescent="0.3">
      <c r="A194" s="81"/>
      <c r="B194" s="35" t="s">
        <v>190</v>
      </c>
      <c r="C194" s="28" t="s">
        <v>191</v>
      </c>
      <c r="D194" s="43">
        <v>0.8</v>
      </c>
      <c r="E194" s="28">
        <v>1</v>
      </c>
      <c r="F194" s="28">
        <v>1</v>
      </c>
      <c r="G194" s="28">
        <v>1</v>
      </c>
      <c r="H194" s="28">
        <v>1</v>
      </c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>
        <v>0</v>
      </c>
      <c r="T194" s="28"/>
      <c r="U194" s="28"/>
      <c r="V194" s="29"/>
      <c r="W194" s="30"/>
    </row>
    <row r="195" spans="1:23" x14ac:dyDescent="0.3">
      <c r="A195" s="82" t="s">
        <v>106</v>
      </c>
      <c r="B195" s="36" t="s">
        <v>189</v>
      </c>
      <c r="C195" s="20" t="s">
        <v>171</v>
      </c>
      <c r="D195" s="44">
        <v>0.14000000000000001</v>
      </c>
      <c r="E195" s="20">
        <v>1</v>
      </c>
      <c r="F195" s="20">
        <v>1</v>
      </c>
      <c r="G195" s="20">
        <v>1</v>
      </c>
      <c r="H195" s="20">
        <v>1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>
        <v>0</v>
      </c>
      <c r="T195" s="20"/>
      <c r="U195" s="20"/>
      <c r="V195" s="21">
        <v>43905</v>
      </c>
      <c r="W195" s="23"/>
    </row>
    <row r="196" spans="1:23" x14ac:dyDescent="0.3">
      <c r="A196" s="83"/>
      <c r="B196" s="37" t="s">
        <v>190</v>
      </c>
      <c r="C196" s="18" t="s">
        <v>191</v>
      </c>
      <c r="D196" s="45">
        <v>0.8</v>
      </c>
      <c r="E196" s="18">
        <v>1</v>
      </c>
      <c r="F196" s="18">
        <v>1</v>
      </c>
      <c r="G196" s="18">
        <v>1</v>
      </c>
      <c r="H196" s="18">
        <v>1</v>
      </c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>
        <v>0</v>
      </c>
      <c r="T196" s="18"/>
      <c r="U196" s="18"/>
      <c r="V196" s="22"/>
      <c r="W196" s="24"/>
    </row>
    <row r="197" spans="1:23" x14ac:dyDescent="0.3">
      <c r="A197" s="80" t="s">
        <v>107</v>
      </c>
      <c r="B197" s="34" t="s">
        <v>189</v>
      </c>
      <c r="C197" s="25" t="s">
        <v>171</v>
      </c>
      <c r="D197" s="42">
        <v>0.14000000000000001</v>
      </c>
      <c r="E197" s="25">
        <v>1</v>
      </c>
      <c r="F197" s="25">
        <v>1</v>
      </c>
      <c r="G197" s="25">
        <v>1</v>
      </c>
      <c r="H197" s="25">
        <v>1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>
        <v>0</v>
      </c>
      <c r="T197" s="25"/>
      <c r="U197" s="25"/>
      <c r="V197" s="26">
        <v>43905</v>
      </c>
      <c r="W197" s="27"/>
    </row>
    <row r="198" spans="1:23" x14ac:dyDescent="0.3">
      <c r="A198" s="81"/>
      <c r="B198" s="35" t="s">
        <v>190</v>
      </c>
      <c r="C198" s="28" t="s">
        <v>191</v>
      </c>
      <c r="D198" s="43">
        <v>0.8</v>
      </c>
      <c r="E198" s="28">
        <v>1</v>
      </c>
      <c r="F198" s="28">
        <v>1</v>
      </c>
      <c r="G198" s="28">
        <v>1</v>
      </c>
      <c r="H198" s="28">
        <v>1</v>
      </c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>
        <v>0</v>
      </c>
      <c r="T198" s="28"/>
      <c r="U198" s="28"/>
      <c r="V198" s="29"/>
      <c r="W198" s="30"/>
    </row>
    <row r="199" spans="1:23" x14ac:dyDescent="0.3">
      <c r="A199" s="82" t="s">
        <v>108</v>
      </c>
      <c r="B199" s="36" t="s">
        <v>189</v>
      </c>
      <c r="C199" s="20" t="s">
        <v>171</v>
      </c>
      <c r="D199" s="44">
        <v>0.14000000000000001</v>
      </c>
      <c r="E199" s="20">
        <v>1</v>
      </c>
      <c r="F199" s="20">
        <v>1</v>
      </c>
      <c r="G199" s="20">
        <v>1</v>
      </c>
      <c r="H199" s="20">
        <v>1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>
        <v>0</v>
      </c>
      <c r="T199" s="20"/>
      <c r="U199" s="20"/>
      <c r="V199" s="21">
        <v>43905</v>
      </c>
      <c r="W199" s="23"/>
    </row>
    <row r="200" spans="1:23" x14ac:dyDescent="0.3">
      <c r="A200" s="83"/>
      <c r="B200" s="37" t="s">
        <v>190</v>
      </c>
      <c r="C200" s="18" t="s">
        <v>191</v>
      </c>
      <c r="D200" s="45">
        <v>0.8</v>
      </c>
      <c r="E200" s="18">
        <v>1</v>
      </c>
      <c r="F200" s="18">
        <v>1</v>
      </c>
      <c r="G200" s="18">
        <v>1</v>
      </c>
      <c r="H200" s="18">
        <v>1</v>
      </c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>
        <v>0</v>
      </c>
      <c r="T200" s="18"/>
      <c r="U200" s="18"/>
      <c r="V200" s="22"/>
      <c r="W200" s="24"/>
    </row>
    <row r="201" spans="1:23" x14ac:dyDescent="0.3">
      <c r="A201" s="80" t="s">
        <v>109</v>
      </c>
      <c r="B201" s="34" t="s">
        <v>189</v>
      </c>
      <c r="C201" s="25" t="s">
        <v>171</v>
      </c>
      <c r="D201" s="42">
        <v>0.14000000000000001</v>
      </c>
      <c r="E201" s="25">
        <v>1</v>
      </c>
      <c r="F201" s="25">
        <v>1</v>
      </c>
      <c r="G201" s="25">
        <v>1</v>
      </c>
      <c r="H201" s="25">
        <v>1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>
        <v>0</v>
      </c>
      <c r="T201" s="25"/>
      <c r="U201" s="25"/>
      <c r="V201" s="26">
        <v>43905</v>
      </c>
      <c r="W201" s="27"/>
    </row>
    <row r="202" spans="1:23" x14ac:dyDescent="0.3">
      <c r="A202" s="81"/>
      <c r="B202" s="35" t="s">
        <v>190</v>
      </c>
      <c r="C202" s="28" t="s">
        <v>191</v>
      </c>
      <c r="D202" s="43">
        <v>0.8</v>
      </c>
      <c r="E202" s="28">
        <v>1</v>
      </c>
      <c r="F202" s="28">
        <v>1</v>
      </c>
      <c r="G202" s="28">
        <v>1</v>
      </c>
      <c r="H202" s="28">
        <v>1</v>
      </c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>
        <v>0</v>
      </c>
      <c r="T202" s="28"/>
      <c r="U202" s="28"/>
      <c r="V202" s="29"/>
      <c r="W202" s="30"/>
    </row>
    <row r="203" spans="1:23" x14ac:dyDescent="0.3">
      <c r="A203" s="82" t="s">
        <v>110</v>
      </c>
      <c r="B203" s="36" t="s">
        <v>189</v>
      </c>
      <c r="C203" s="20" t="s">
        <v>171</v>
      </c>
      <c r="D203" s="44">
        <v>0.14000000000000001</v>
      </c>
      <c r="E203" s="20">
        <v>1</v>
      </c>
      <c r="F203" s="20">
        <v>1</v>
      </c>
      <c r="G203" s="20">
        <v>1</v>
      </c>
      <c r="H203" s="20">
        <v>1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>
        <v>0</v>
      </c>
      <c r="T203" s="20"/>
      <c r="U203" s="20"/>
      <c r="V203" s="21">
        <v>43905</v>
      </c>
      <c r="W203" s="23"/>
    </row>
    <row r="204" spans="1:23" x14ac:dyDescent="0.3">
      <c r="A204" s="83"/>
      <c r="B204" s="37" t="s">
        <v>190</v>
      </c>
      <c r="C204" s="18" t="s">
        <v>191</v>
      </c>
      <c r="D204" s="45">
        <v>0.8</v>
      </c>
      <c r="E204" s="18">
        <v>1</v>
      </c>
      <c r="F204" s="18">
        <v>1</v>
      </c>
      <c r="G204" s="18">
        <v>1</v>
      </c>
      <c r="H204" s="18">
        <v>1</v>
      </c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>
        <v>0</v>
      </c>
      <c r="T204" s="18"/>
      <c r="U204" s="18"/>
      <c r="V204" s="22"/>
      <c r="W204" s="24"/>
    </row>
    <row r="205" spans="1:23" x14ac:dyDescent="0.3">
      <c r="A205" s="80" t="s">
        <v>111</v>
      </c>
      <c r="B205" s="34" t="s">
        <v>189</v>
      </c>
      <c r="C205" s="25" t="s">
        <v>171</v>
      </c>
      <c r="D205" s="42">
        <v>0.14000000000000001</v>
      </c>
      <c r="E205" s="25">
        <v>1</v>
      </c>
      <c r="F205" s="25">
        <v>1</v>
      </c>
      <c r="G205" s="25">
        <v>1</v>
      </c>
      <c r="H205" s="25">
        <v>1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>
        <v>0</v>
      </c>
      <c r="T205" s="25"/>
      <c r="U205" s="25"/>
      <c r="V205" s="26">
        <v>43905</v>
      </c>
      <c r="W205" s="27"/>
    </row>
    <row r="206" spans="1:23" x14ac:dyDescent="0.3">
      <c r="A206" s="81"/>
      <c r="B206" s="35" t="s">
        <v>190</v>
      </c>
      <c r="C206" s="28" t="s">
        <v>191</v>
      </c>
      <c r="D206" s="43">
        <v>0.8</v>
      </c>
      <c r="E206" s="28">
        <v>1</v>
      </c>
      <c r="F206" s="28">
        <v>1</v>
      </c>
      <c r="G206" s="28">
        <v>1</v>
      </c>
      <c r="H206" s="28">
        <v>1</v>
      </c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>
        <v>0</v>
      </c>
      <c r="T206" s="28"/>
      <c r="U206" s="28"/>
      <c r="V206" s="29"/>
      <c r="W206" s="30"/>
    </row>
    <row r="207" spans="1:23" x14ac:dyDescent="0.3">
      <c r="A207" s="82" t="s">
        <v>112</v>
      </c>
      <c r="B207" s="36" t="s">
        <v>189</v>
      </c>
      <c r="C207" s="20" t="s">
        <v>171</v>
      </c>
      <c r="D207" s="44">
        <v>0.14000000000000001</v>
      </c>
      <c r="E207" s="20">
        <v>1</v>
      </c>
      <c r="F207" s="20">
        <v>1</v>
      </c>
      <c r="G207" s="20">
        <v>1</v>
      </c>
      <c r="H207" s="20">
        <v>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>
        <v>0</v>
      </c>
      <c r="T207" s="20"/>
      <c r="U207" s="20"/>
      <c r="V207" s="21">
        <v>43905</v>
      </c>
      <c r="W207" s="23"/>
    </row>
    <row r="208" spans="1:23" x14ac:dyDescent="0.3">
      <c r="A208" s="83"/>
      <c r="B208" s="37" t="s">
        <v>190</v>
      </c>
      <c r="C208" s="18" t="s">
        <v>191</v>
      </c>
      <c r="D208" s="45">
        <v>0.8</v>
      </c>
      <c r="E208" s="18">
        <v>1</v>
      </c>
      <c r="F208" s="18">
        <v>1</v>
      </c>
      <c r="G208" s="18">
        <v>1</v>
      </c>
      <c r="H208" s="18">
        <v>1</v>
      </c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>
        <v>0</v>
      </c>
      <c r="T208" s="18"/>
      <c r="U208" s="18"/>
      <c r="V208" s="22"/>
      <c r="W208" s="24"/>
    </row>
    <row r="209" spans="1:23" x14ac:dyDescent="0.3">
      <c r="A209" s="80" t="s">
        <v>113</v>
      </c>
      <c r="B209" s="34" t="s">
        <v>189</v>
      </c>
      <c r="C209" s="25" t="s">
        <v>171</v>
      </c>
      <c r="D209" s="42">
        <v>0.14000000000000001</v>
      </c>
      <c r="E209" s="25">
        <v>1</v>
      </c>
      <c r="F209" s="25">
        <v>1</v>
      </c>
      <c r="G209" s="25">
        <v>1</v>
      </c>
      <c r="H209" s="25">
        <v>1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>
        <v>0</v>
      </c>
      <c r="T209" s="25"/>
      <c r="U209" s="25"/>
      <c r="V209" s="26">
        <v>43905</v>
      </c>
      <c r="W209" s="27"/>
    </row>
    <row r="210" spans="1:23" x14ac:dyDescent="0.3">
      <c r="A210" s="81"/>
      <c r="B210" s="35" t="s">
        <v>190</v>
      </c>
      <c r="C210" s="28" t="s">
        <v>191</v>
      </c>
      <c r="D210" s="43">
        <v>0.8</v>
      </c>
      <c r="E210" s="28">
        <v>1</v>
      </c>
      <c r="F210" s="28">
        <v>1</v>
      </c>
      <c r="G210" s="28">
        <v>1</v>
      </c>
      <c r="H210" s="28">
        <v>1</v>
      </c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>
        <v>0</v>
      </c>
      <c r="T210" s="28"/>
      <c r="U210" s="28"/>
      <c r="V210" s="29"/>
      <c r="W210" s="30"/>
    </row>
    <row r="211" spans="1:23" x14ac:dyDescent="0.3">
      <c r="A211" s="82" t="s">
        <v>114</v>
      </c>
      <c r="B211" s="36" t="s">
        <v>189</v>
      </c>
      <c r="C211" s="20" t="s">
        <v>171</v>
      </c>
      <c r="D211" s="44">
        <v>0.14000000000000001</v>
      </c>
      <c r="E211" s="20">
        <v>1</v>
      </c>
      <c r="F211" s="20">
        <v>1</v>
      </c>
      <c r="G211" s="20">
        <v>1</v>
      </c>
      <c r="H211" s="20">
        <v>1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>
        <v>0</v>
      </c>
      <c r="T211" s="20"/>
      <c r="U211" s="20"/>
      <c r="V211" s="21">
        <v>43905</v>
      </c>
      <c r="W211" s="23"/>
    </row>
    <row r="212" spans="1:23" x14ac:dyDescent="0.3">
      <c r="A212" s="83"/>
      <c r="B212" s="37" t="s">
        <v>190</v>
      </c>
      <c r="C212" s="18" t="s">
        <v>191</v>
      </c>
      <c r="D212" s="45">
        <v>0.8</v>
      </c>
      <c r="E212" s="18">
        <v>1</v>
      </c>
      <c r="F212" s="18">
        <v>1</v>
      </c>
      <c r="G212" s="18">
        <v>1</v>
      </c>
      <c r="H212" s="18">
        <v>1</v>
      </c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>
        <v>0</v>
      </c>
      <c r="T212" s="18"/>
      <c r="U212" s="18"/>
      <c r="V212" s="22"/>
      <c r="W212" s="24"/>
    </row>
    <row r="213" spans="1:23" x14ac:dyDescent="0.3">
      <c r="A213" s="80" t="s">
        <v>115</v>
      </c>
      <c r="B213" s="34" t="s">
        <v>189</v>
      </c>
      <c r="C213" s="25" t="s">
        <v>171</v>
      </c>
      <c r="D213" s="42">
        <v>0.14000000000000001</v>
      </c>
      <c r="E213" s="25">
        <v>1</v>
      </c>
      <c r="F213" s="25">
        <v>1</v>
      </c>
      <c r="G213" s="25">
        <v>1</v>
      </c>
      <c r="H213" s="25">
        <v>1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>
        <v>0</v>
      </c>
      <c r="T213" s="25"/>
      <c r="U213" s="25"/>
      <c r="V213" s="26">
        <v>43905</v>
      </c>
      <c r="W213" s="27"/>
    </row>
    <row r="214" spans="1:23" x14ac:dyDescent="0.3">
      <c r="A214" s="81"/>
      <c r="B214" s="35" t="s">
        <v>190</v>
      </c>
      <c r="C214" s="28" t="s">
        <v>191</v>
      </c>
      <c r="D214" s="43">
        <v>0.8</v>
      </c>
      <c r="E214" s="28">
        <v>1</v>
      </c>
      <c r="F214" s="28">
        <v>1</v>
      </c>
      <c r="G214" s="28">
        <v>1</v>
      </c>
      <c r="H214" s="28">
        <v>1</v>
      </c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>
        <v>0</v>
      </c>
      <c r="T214" s="28"/>
      <c r="U214" s="28"/>
      <c r="V214" s="29"/>
      <c r="W214" s="30"/>
    </row>
    <row r="215" spans="1:23" x14ac:dyDescent="0.3">
      <c r="A215" s="82" t="s">
        <v>116</v>
      </c>
      <c r="B215" s="36" t="s">
        <v>189</v>
      </c>
      <c r="C215" s="20" t="s">
        <v>171</v>
      </c>
      <c r="D215" s="44">
        <v>0.14000000000000001</v>
      </c>
      <c r="E215" s="20">
        <v>1</v>
      </c>
      <c r="F215" s="20">
        <v>1</v>
      </c>
      <c r="G215" s="20">
        <v>1</v>
      </c>
      <c r="H215" s="20">
        <v>1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>
        <v>0</v>
      </c>
      <c r="T215" s="20"/>
      <c r="U215" s="20"/>
      <c r="V215" s="21">
        <v>43905</v>
      </c>
      <c r="W215" s="23"/>
    </row>
    <row r="216" spans="1:23" x14ac:dyDescent="0.3">
      <c r="A216" s="83"/>
      <c r="B216" s="37" t="s">
        <v>190</v>
      </c>
      <c r="C216" s="18" t="s">
        <v>191</v>
      </c>
      <c r="D216" s="45">
        <v>0.8</v>
      </c>
      <c r="E216" s="18">
        <v>1</v>
      </c>
      <c r="F216" s="18">
        <v>1</v>
      </c>
      <c r="G216" s="18">
        <v>1</v>
      </c>
      <c r="H216" s="18">
        <v>1</v>
      </c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>
        <v>0</v>
      </c>
      <c r="T216" s="18"/>
      <c r="U216" s="18"/>
      <c r="V216" s="22"/>
      <c r="W216" s="24"/>
    </row>
    <row r="217" spans="1:23" x14ac:dyDescent="0.3">
      <c r="A217" s="80" t="s">
        <v>117</v>
      </c>
      <c r="B217" s="34" t="s">
        <v>189</v>
      </c>
      <c r="C217" s="25" t="s">
        <v>171</v>
      </c>
      <c r="D217" s="42">
        <v>0.14000000000000001</v>
      </c>
      <c r="E217" s="25">
        <v>1</v>
      </c>
      <c r="F217" s="25">
        <v>1</v>
      </c>
      <c r="G217" s="25">
        <v>1</v>
      </c>
      <c r="H217" s="25">
        <v>1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>
        <v>0</v>
      </c>
      <c r="T217" s="25"/>
      <c r="U217" s="25"/>
      <c r="V217" s="26">
        <v>43905</v>
      </c>
      <c r="W217" s="27"/>
    </row>
    <row r="218" spans="1:23" x14ac:dyDescent="0.3">
      <c r="A218" s="81"/>
      <c r="B218" s="35" t="s">
        <v>190</v>
      </c>
      <c r="C218" s="28" t="s">
        <v>191</v>
      </c>
      <c r="D218" s="43">
        <v>0.8</v>
      </c>
      <c r="E218" s="28">
        <v>1</v>
      </c>
      <c r="F218" s="28">
        <v>1</v>
      </c>
      <c r="G218" s="28">
        <v>1</v>
      </c>
      <c r="H218" s="28">
        <v>1</v>
      </c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>
        <v>0</v>
      </c>
      <c r="T218" s="28"/>
      <c r="U218" s="28"/>
      <c r="V218" s="29"/>
      <c r="W218" s="30"/>
    </row>
    <row r="219" spans="1:23" x14ac:dyDescent="0.3">
      <c r="A219" s="82" t="s">
        <v>118</v>
      </c>
      <c r="B219" s="36" t="s">
        <v>189</v>
      </c>
      <c r="C219" s="20" t="s">
        <v>171</v>
      </c>
      <c r="D219" s="44">
        <v>0.14000000000000001</v>
      </c>
      <c r="E219" s="20">
        <v>1</v>
      </c>
      <c r="F219" s="20">
        <v>1</v>
      </c>
      <c r="G219" s="20">
        <v>1</v>
      </c>
      <c r="H219" s="20">
        <v>1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>
        <v>0</v>
      </c>
      <c r="T219" s="20"/>
      <c r="U219" s="20"/>
      <c r="V219" s="21">
        <v>43905</v>
      </c>
      <c r="W219" s="23"/>
    </row>
    <row r="220" spans="1:23" x14ac:dyDescent="0.3">
      <c r="A220" s="83"/>
      <c r="B220" s="37" t="s">
        <v>190</v>
      </c>
      <c r="C220" s="18" t="s">
        <v>191</v>
      </c>
      <c r="D220" s="45">
        <v>0.8</v>
      </c>
      <c r="E220" s="18">
        <v>1</v>
      </c>
      <c r="F220" s="18">
        <v>1</v>
      </c>
      <c r="G220" s="18">
        <v>1</v>
      </c>
      <c r="H220" s="18">
        <v>1</v>
      </c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>
        <v>0</v>
      </c>
      <c r="T220" s="18"/>
      <c r="U220" s="18"/>
      <c r="V220" s="22"/>
      <c r="W220" s="24"/>
    </row>
    <row r="221" spans="1:23" x14ac:dyDescent="0.3">
      <c r="A221" s="80" t="s">
        <v>119</v>
      </c>
      <c r="B221" s="34" t="s">
        <v>189</v>
      </c>
      <c r="C221" s="25" t="s">
        <v>171</v>
      </c>
      <c r="D221" s="42">
        <v>0.14000000000000001</v>
      </c>
      <c r="E221" s="25">
        <v>1</v>
      </c>
      <c r="F221" s="25">
        <v>1</v>
      </c>
      <c r="G221" s="25">
        <v>1</v>
      </c>
      <c r="H221" s="25">
        <v>1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>
        <v>0</v>
      </c>
      <c r="T221" s="25"/>
      <c r="U221" s="25"/>
      <c r="V221" s="26">
        <v>43905</v>
      </c>
      <c r="W221" s="27"/>
    </row>
    <row r="222" spans="1:23" x14ac:dyDescent="0.3">
      <c r="A222" s="81"/>
      <c r="B222" s="35" t="s">
        <v>190</v>
      </c>
      <c r="C222" s="28" t="s">
        <v>191</v>
      </c>
      <c r="D222" s="43">
        <v>0.8</v>
      </c>
      <c r="E222" s="28">
        <v>1</v>
      </c>
      <c r="F222" s="28">
        <v>1</v>
      </c>
      <c r="G222" s="28">
        <v>1</v>
      </c>
      <c r="H222" s="28">
        <v>1</v>
      </c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>
        <v>0</v>
      </c>
      <c r="T222" s="28"/>
      <c r="U222" s="28"/>
      <c r="V222" s="29"/>
      <c r="W222" s="30"/>
    </row>
    <row r="223" spans="1:23" x14ac:dyDescent="0.3">
      <c r="A223" s="82" t="s">
        <v>120</v>
      </c>
      <c r="B223" s="36" t="s">
        <v>189</v>
      </c>
      <c r="C223" s="20" t="s">
        <v>171</v>
      </c>
      <c r="D223" s="44">
        <v>0.14000000000000001</v>
      </c>
      <c r="E223" s="20">
        <v>1</v>
      </c>
      <c r="F223" s="20">
        <v>1</v>
      </c>
      <c r="G223" s="20">
        <v>1</v>
      </c>
      <c r="H223" s="20">
        <v>1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>
        <v>0</v>
      </c>
      <c r="T223" s="20"/>
      <c r="U223" s="20"/>
      <c r="V223" s="21">
        <v>43905</v>
      </c>
      <c r="W223" s="23"/>
    </row>
    <row r="224" spans="1:23" x14ac:dyDescent="0.3">
      <c r="A224" s="83"/>
      <c r="B224" s="37" t="s">
        <v>190</v>
      </c>
      <c r="C224" s="18" t="s">
        <v>191</v>
      </c>
      <c r="D224" s="45">
        <v>0.8</v>
      </c>
      <c r="E224" s="18">
        <v>1</v>
      </c>
      <c r="F224" s="18">
        <v>1</v>
      </c>
      <c r="G224" s="18">
        <v>1</v>
      </c>
      <c r="H224" s="18">
        <v>1</v>
      </c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>
        <v>0</v>
      </c>
      <c r="T224" s="18"/>
      <c r="U224" s="18"/>
      <c r="V224" s="22"/>
      <c r="W224" s="24"/>
    </row>
    <row r="225" spans="1:23" x14ac:dyDescent="0.3">
      <c r="A225" s="80" t="s">
        <v>121</v>
      </c>
      <c r="B225" s="34" t="s">
        <v>189</v>
      </c>
      <c r="C225" s="25" t="s">
        <v>171</v>
      </c>
      <c r="D225" s="42">
        <v>0.14000000000000001</v>
      </c>
      <c r="E225" s="25">
        <v>1</v>
      </c>
      <c r="F225" s="25">
        <v>1</v>
      </c>
      <c r="G225" s="25">
        <v>1</v>
      </c>
      <c r="H225" s="25">
        <v>1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>
        <v>0</v>
      </c>
      <c r="T225" s="25"/>
      <c r="U225" s="25"/>
      <c r="V225" s="26">
        <v>43905</v>
      </c>
      <c r="W225" s="27"/>
    </row>
    <row r="226" spans="1:23" x14ac:dyDescent="0.3">
      <c r="A226" s="81"/>
      <c r="B226" s="35" t="s">
        <v>190</v>
      </c>
      <c r="C226" s="28" t="s">
        <v>191</v>
      </c>
      <c r="D226" s="43">
        <v>0.8</v>
      </c>
      <c r="E226" s="28">
        <v>1</v>
      </c>
      <c r="F226" s="28">
        <v>1</v>
      </c>
      <c r="G226" s="28">
        <v>1</v>
      </c>
      <c r="H226" s="28">
        <v>1</v>
      </c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>
        <v>0</v>
      </c>
      <c r="T226" s="28"/>
      <c r="U226" s="28"/>
      <c r="V226" s="29"/>
      <c r="W226" s="30"/>
    </row>
    <row r="227" spans="1:23" x14ac:dyDescent="0.3">
      <c r="A227" s="82" t="s">
        <v>122</v>
      </c>
      <c r="B227" s="36" t="s">
        <v>189</v>
      </c>
      <c r="C227" s="20" t="s">
        <v>171</v>
      </c>
      <c r="D227" s="44">
        <v>0.14000000000000001</v>
      </c>
      <c r="E227" s="20">
        <v>1</v>
      </c>
      <c r="F227" s="20">
        <v>1</v>
      </c>
      <c r="G227" s="20">
        <v>1</v>
      </c>
      <c r="H227" s="20">
        <v>1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>
        <v>0</v>
      </c>
      <c r="T227" s="20"/>
      <c r="U227" s="20"/>
      <c r="V227" s="21">
        <v>43905</v>
      </c>
      <c r="W227" s="23"/>
    </row>
    <row r="228" spans="1:23" x14ac:dyDescent="0.3">
      <c r="A228" s="83"/>
      <c r="B228" s="37" t="s">
        <v>190</v>
      </c>
      <c r="C228" s="18" t="s">
        <v>191</v>
      </c>
      <c r="D228" s="45">
        <v>0.8</v>
      </c>
      <c r="E228" s="18">
        <v>1</v>
      </c>
      <c r="F228" s="18">
        <v>1</v>
      </c>
      <c r="G228" s="18">
        <v>1</v>
      </c>
      <c r="H228" s="18">
        <v>1</v>
      </c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>
        <v>0</v>
      </c>
      <c r="T228" s="18"/>
      <c r="U228" s="18"/>
      <c r="V228" s="22"/>
      <c r="W228" s="24"/>
    </row>
    <row r="229" spans="1:23" x14ac:dyDescent="0.3">
      <c r="A229" s="80" t="s">
        <v>123</v>
      </c>
      <c r="B229" s="34" t="s">
        <v>189</v>
      </c>
      <c r="C229" s="25" t="s">
        <v>171</v>
      </c>
      <c r="D229" s="42">
        <v>0.14000000000000001</v>
      </c>
      <c r="E229" s="25">
        <v>1</v>
      </c>
      <c r="F229" s="25">
        <v>1</v>
      </c>
      <c r="G229" s="25">
        <v>1</v>
      </c>
      <c r="H229" s="25">
        <v>1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>
        <v>0</v>
      </c>
      <c r="T229" s="25"/>
      <c r="U229" s="25"/>
      <c r="V229" s="26">
        <v>43905</v>
      </c>
      <c r="W229" s="27"/>
    </row>
    <row r="230" spans="1:23" x14ac:dyDescent="0.3">
      <c r="A230" s="81"/>
      <c r="B230" s="35" t="s">
        <v>190</v>
      </c>
      <c r="C230" s="28" t="s">
        <v>191</v>
      </c>
      <c r="D230" s="43">
        <v>0.8</v>
      </c>
      <c r="E230" s="28">
        <v>1</v>
      </c>
      <c r="F230" s="28">
        <v>1</v>
      </c>
      <c r="G230" s="28">
        <v>1</v>
      </c>
      <c r="H230" s="28">
        <v>1</v>
      </c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>
        <v>0</v>
      </c>
      <c r="T230" s="28"/>
      <c r="U230" s="28"/>
      <c r="V230" s="29"/>
      <c r="W230" s="30"/>
    </row>
    <row r="231" spans="1:23" x14ac:dyDescent="0.3">
      <c r="A231" s="82" t="s">
        <v>124</v>
      </c>
      <c r="B231" s="36" t="s">
        <v>189</v>
      </c>
      <c r="C231" s="20" t="s">
        <v>171</v>
      </c>
      <c r="D231" s="44">
        <v>0.14000000000000001</v>
      </c>
      <c r="E231" s="20">
        <v>1</v>
      </c>
      <c r="F231" s="20">
        <v>1</v>
      </c>
      <c r="G231" s="20">
        <v>1</v>
      </c>
      <c r="H231" s="20">
        <v>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>
        <v>0</v>
      </c>
      <c r="T231" s="20"/>
      <c r="U231" s="20"/>
      <c r="V231" s="21">
        <v>43905</v>
      </c>
      <c r="W231" s="23"/>
    </row>
    <row r="232" spans="1:23" x14ac:dyDescent="0.3">
      <c r="A232" s="83"/>
      <c r="B232" s="37" t="s">
        <v>190</v>
      </c>
      <c r="C232" s="18" t="s">
        <v>191</v>
      </c>
      <c r="D232" s="45">
        <v>0.8</v>
      </c>
      <c r="E232" s="18">
        <v>1</v>
      </c>
      <c r="F232" s="18">
        <v>1</v>
      </c>
      <c r="G232" s="18">
        <v>1</v>
      </c>
      <c r="H232" s="18">
        <v>1</v>
      </c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>
        <v>0</v>
      </c>
      <c r="T232" s="18"/>
      <c r="U232" s="18"/>
      <c r="V232" s="22"/>
      <c r="W232" s="24"/>
    </row>
    <row r="233" spans="1:23" x14ac:dyDescent="0.3">
      <c r="A233" s="80" t="s">
        <v>125</v>
      </c>
      <c r="B233" s="34" t="s">
        <v>189</v>
      </c>
      <c r="C233" s="25" t="s">
        <v>171</v>
      </c>
      <c r="D233" s="42">
        <v>0.14000000000000001</v>
      </c>
      <c r="E233" s="25">
        <v>1</v>
      </c>
      <c r="F233" s="25">
        <v>1</v>
      </c>
      <c r="G233" s="25">
        <v>1</v>
      </c>
      <c r="H233" s="25">
        <v>1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>
        <v>0</v>
      </c>
      <c r="T233" s="25"/>
      <c r="U233" s="25"/>
      <c r="V233" s="26">
        <v>43905</v>
      </c>
      <c r="W233" s="27"/>
    </row>
    <row r="234" spans="1:23" x14ac:dyDescent="0.3">
      <c r="A234" s="81"/>
      <c r="B234" s="35" t="s">
        <v>190</v>
      </c>
      <c r="C234" s="28" t="s">
        <v>191</v>
      </c>
      <c r="D234" s="43">
        <v>0.8</v>
      </c>
      <c r="E234" s="28">
        <v>1</v>
      </c>
      <c r="F234" s="28">
        <v>1</v>
      </c>
      <c r="G234" s="28">
        <v>1</v>
      </c>
      <c r="H234" s="28">
        <v>1</v>
      </c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>
        <v>0</v>
      </c>
      <c r="T234" s="28"/>
      <c r="U234" s="28"/>
      <c r="V234" s="29"/>
      <c r="W234" s="30"/>
    </row>
    <row r="235" spans="1:23" x14ac:dyDescent="0.3">
      <c r="A235" s="82" t="s">
        <v>126</v>
      </c>
      <c r="B235" s="36" t="s">
        <v>189</v>
      </c>
      <c r="C235" s="20" t="s">
        <v>171</v>
      </c>
      <c r="D235" s="44">
        <v>0.14000000000000001</v>
      </c>
      <c r="E235" s="20">
        <v>1</v>
      </c>
      <c r="F235" s="20">
        <v>1</v>
      </c>
      <c r="G235" s="20">
        <v>1</v>
      </c>
      <c r="H235" s="20">
        <v>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>
        <v>0</v>
      </c>
      <c r="T235" s="20"/>
      <c r="U235" s="20"/>
      <c r="V235" s="21">
        <v>43905</v>
      </c>
      <c r="W235" s="23"/>
    </row>
    <row r="236" spans="1:23" x14ac:dyDescent="0.3">
      <c r="A236" s="83"/>
      <c r="B236" s="37" t="s">
        <v>190</v>
      </c>
      <c r="C236" s="18" t="s">
        <v>191</v>
      </c>
      <c r="D236" s="45">
        <v>0.8</v>
      </c>
      <c r="E236" s="18">
        <v>1</v>
      </c>
      <c r="F236" s="18">
        <v>1</v>
      </c>
      <c r="G236" s="18">
        <v>1</v>
      </c>
      <c r="H236" s="18">
        <v>1</v>
      </c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>
        <v>0</v>
      </c>
      <c r="T236" s="18"/>
      <c r="U236" s="18"/>
      <c r="V236" s="22"/>
      <c r="W236" s="24"/>
    </row>
    <row r="237" spans="1:23" x14ac:dyDescent="0.3">
      <c r="A237" s="80" t="s">
        <v>127</v>
      </c>
      <c r="B237" s="34" t="s">
        <v>189</v>
      </c>
      <c r="C237" s="25" t="s">
        <v>171</v>
      </c>
      <c r="D237" s="42">
        <v>0.14000000000000001</v>
      </c>
      <c r="E237" s="25">
        <v>1</v>
      </c>
      <c r="F237" s="25">
        <v>1</v>
      </c>
      <c r="G237" s="25">
        <v>1</v>
      </c>
      <c r="H237" s="25">
        <v>1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>
        <v>0</v>
      </c>
      <c r="T237" s="25"/>
      <c r="U237" s="25"/>
      <c r="V237" s="26">
        <v>43905</v>
      </c>
      <c r="W237" s="27"/>
    </row>
    <row r="238" spans="1:23" x14ac:dyDescent="0.3">
      <c r="A238" s="81"/>
      <c r="B238" s="35" t="s">
        <v>190</v>
      </c>
      <c r="C238" s="28" t="s">
        <v>191</v>
      </c>
      <c r="D238" s="43">
        <v>0.8</v>
      </c>
      <c r="E238" s="28">
        <v>1</v>
      </c>
      <c r="F238" s="28">
        <v>1</v>
      </c>
      <c r="G238" s="28">
        <v>1</v>
      </c>
      <c r="H238" s="28">
        <v>1</v>
      </c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>
        <v>0</v>
      </c>
      <c r="T238" s="28"/>
      <c r="U238" s="28"/>
      <c r="V238" s="29"/>
      <c r="W238" s="30"/>
    </row>
    <row r="239" spans="1:23" x14ac:dyDescent="0.3">
      <c r="A239" s="82" t="s">
        <v>128</v>
      </c>
      <c r="B239" s="36" t="s">
        <v>189</v>
      </c>
      <c r="C239" s="20" t="s">
        <v>171</v>
      </c>
      <c r="D239" s="44">
        <v>0.14000000000000001</v>
      </c>
      <c r="E239" s="20">
        <v>1</v>
      </c>
      <c r="F239" s="20">
        <v>1</v>
      </c>
      <c r="G239" s="20">
        <v>1</v>
      </c>
      <c r="H239" s="20">
        <v>1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>
        <v>0</v>
      </c>
      <c r="T239" s="20"/>
      <c r="U239" s="20"/>
      <c r="V239" s="21">
        <v>43905</v>
      </c>
      <c r="W239" s="23"/>
    </row>
    <row r="240" spans="1:23" x14ac:dyDescent="0.3">
      <c r="A240" s="83"/>
      <c r="B240" s="37" t="s">
        <v>190</v>
      </c>
      <c r="C240" s="18" t="s">
        <v>191</v>
      </c>
      <c r="D240" s="45">
        <v>0.8</v>
      </c>
      <c r="E240" s="18">
        <v>1</v>
      </c>
      <c r="F240" s="18">
        <v>1</v>
      </c>
      <c r="G240" s="18">
        <v>1</v>
      </c>
      <c r="H240" s="18">
        <v>1</v>
      </c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>
        <v>0</v>
      </c>
      <c r="T240" s="18"/>
      <c r="U240" s="18"/>
      <c r="V240" s="22"/>
      <c r="W240" s="24"/>
    </row>
    <row r="241" spans="1:23" x14ac:dyDescent="0.3">
      <c r="A241" s="80" t="s">
        <v>129</v>
      </c>
      <c r="B241" s="34" t="s">
        <v>189</v>
      </c>
      <c r="C241" s="25" t="s">
        <v>171</v>
      </c>
      <c r="D241" s="42">
        <v>0.14000000000000001</v>
      </c>
      <c r="E241" s="25">
        <v>1</v>
      </c>
      <c r="F241" s="25">
        <v>1</v>
      </c>
      <c r="G241" s="25">
        <v>1</v>
      </c>
      <c r="H241" s="25">
        <v>1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>
        <v>0</v>
      </c>
      <c r="T241" s="25"/>
      <c r="U241" s="25"/>
      <c r="V241" s="26">
        <v>43905</v>
      </c>
      <c r="W241" s="27"/>
    </row>
    <row r="242" spans="1:23" x14ac:dyDescent="0.3">
      <c r="A242" s="81"/>
      <c r="B242" s="35" t="s">
        <v>190</v>
      </c>
      <c r="C242" s="28" t="s">
        <v>191</v>
      </c>
      <c r="D242" s="43">
        <v>0.8</v>
      </c>
      <c r="E242" s="28">
        <v>1</v>
      </c>
      <c r="F242" s="28">
        <v>1</v>
      </c>
      <c r="G242" s="28">
        <v>1</v>
      </c>
      <c r="H242" s="28">
        <v>1</v>
      </c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>
        <v>0</v>
      </c>
      <c r="T242" s="28"/>
      <c r="U242" s="28"/>
      <c r="V242" s="29"/>
      <c r="W242" s="30"/>
    </row>
    <row r="243" spans="1:23" x14ac:dyDescent="0.3">
      <c r="A243" s="82" t="s">
        <v>130</v>
      </c>
      <c r="B243" s="36" t="s">
        <v>189</v>
      </c>
      <c r="C243" s="20" t="s">
        <v>171</v>
      </c>
      <c r="D243" s="44">
        <v>0.14000000000000001</v>
      </c>
      <c r="E243" s="20">
        <v>1</v>
      </c>
      <c r="F243" s="20">
        <v>1</v>
      </c>
      <c r="G243" s="20">
        <v>1</v>
      </c>
      <c r="H243" s="20">
        <v>1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>
        <v>0</v>
      </c>
      <c r="T243" s="20"/>
      <c r="U243" s="20"/>
      <c r="V243" s="21">
        <v>43905</v>
      </c>
      <c r="W243" s="23"/>
    </row>
    <row r="244" spans="1:23" x14ac:dyDescent="0.3">
      <c r="A244" s="83"/>
      <c r="B244" s="37" t="s">
        <v>190</v>
      </c>
      <c r="C244" s="18" t="s">
        <v>191</v>
      </c>
      <c r="D244" s="45">
        <v>0.8</v>
      </c>
      <c r="E244" s="18">
        <v>1</v>
      </c>
      <c r="F244" s="18">
        <v>1</v>
      </c>
      <c r="G244" s="18">
        <v>1</v>
      </c>
      <c r="H244" s="18">
        <v>1</v>
      </c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>
        <v>0</v>
      </c>
      <c r="T244" s="18"/>
      <c r="U244" s="18"/>
      <c r="V244" s="22"/>
      <c r="W244" s="24"/>
    </row>
    <row r="245" spans="1:23" x14ac:dyDescent="0.3">
      <c r="A245" s="80" t="s">
        <v>131</v>
      </c>
      <c r="B245" s="34" t="s">
        <v>189</v>
      </c>
      <c r="C245" s="25" t="s">
        <v>171</v>
      </c>
      <c r="D245" s="42">
        <v>0.14000000000000001</v>
      </c>
      <c r="E245" s="25">
        <v>1</v>
      </c>
      <c r="F245" s="25">
        <v>1</v>
      </c>
      <c r="G245" s="25">
        <v>1</v>
      </c>
      <c r="H245" s="25">
        <v>1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>
        <v>0</v>
      </c>
      <c r="T245" s="25"/>
      <c r="U245" s="25"/>
      <c r="V245" s="26">
        <v>43905</v>
      </c>
      <c r="W245" s="27"/>
    </row>
    <row r="246" spans="1:23" x14ac:dyDescent="0.3">
      <c r="A246" s="81"/>
      <c r="B246" s="35" t="s">
        <v>190</v>
      </c>
      <c r="C246" s="28" t="s">
        <v>191</v>
      </c>
      <c r="D246" s="43">
        <v>0.8</v>
      </c>
      <c r="E246" s="28">
        <v>1</v>
      </c>
      <c r="F246" s="28">
        <v>1</v>
      </c>
      <c r="G246" s="28">
        <v>1</v>
      </c>
      <c r="H246" s="28">
        <v>1</v>
      </c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>
        <v>0</v>
      </c>
      <c r="T246" s="28"/>
      <c r="U246" s="28"/>
      <c r="V246" s="29"/>
      <c r="W246" s="30"/>
    </row>
    <row r="247" spans="1:23" x14ac:dyDescent="0.3">
      <c r="A247" s="82" t="s">
        <v>132</v>
      </c>
      <c r="B247" s="36" t="s">
        <v>189</v>
      </c>
      <c r="C247" s="20" t="s">
        <v>171</v>
      </c>
      <c r="D247" s="44">
        <v>0.14000000000000001</v>
      </c>
      <c r="E247" s="20">
        <v>1</v>
      </c>
      <c r="F247" s="20">
        <v>1</v>
      </c>
      <c r="G247" s="20">
        <v>1</v>
      </c>
      <c r="H247" s="20">
        <v>1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>
        <v>0</v>
      </c>
      <c r="T247" s="20"/>
      <c r="U247" s="20"/>
      <c r="V247" s="21">
        <v>43905</v>
      </c>
      <c r="W247" s="23"/>
    </row>
    <row r="248" spans="1:23" x14ac:dyDescent="0.3">
      <c r="A248" s="83"/>
      <c r="B248" s="37" t="s">
        <v>190</v>
      </c>
      <c r="C248" s="18" t="s">
        <v>191</v>
      </c>
      <c r="D248" s="45">
        <v>0.8</v>
      </c>
      <c r="E248" s="18">
        <v>1</v>
      </c>
      <c r="F248" s="18">
        <v>1</v>
      </c>
      <c r="G248" s="18">
        <v>1</v>
      </c>
      <c r="H248" s="18">
        <v>1</v>
      </c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>
        <v>0</v>
      </c>
      <c r="T248" s="18"/>
      <c r="U248" s="18"/>
      <c r="V248" s="22"/>
      <c r="W248" s="24"/>
    </row>
    <row r="249" spans="1:23" x14ac:dyDescent="0.3">
      <c r="A249" s="80" t="s">
        <v>133</v>
      </c>
      <c r="B249" s="34" t="s">
        <v>189</v>
      </c>
      <c r="C249" s="25" t="s">
        <v>171</v>
      </c>
      <c r="D249" s="42">
        <v>0.14000000000000001</v>
      </c>
      <c r="E249" s="25">
        <v>1</v>
      </c>
      <c r="F249" s="25">
        <v>1</v>
      </c>
      <c r="G249" s="25">
        <v>1</v>
      </c>
      <c r="H249" s="25">
        <v>1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>
        <v>0</v>
      </c>
      <c r="T249" s="25"/>
      <c r="U249" s="25"/>
      <c r="V249" s="26">
        <v>43905</v>
      </c>
      <c r="W249" s="27"/>
    </row>
    <row r="250" spans="1:23" x14ac:dyDescent="0.3">
      <c r="A250" s="81"/>
      <c r="B250" s="35" t="s">
        <v>190</v>
      </c>
      <c r="C250" s="28" t="s">
        <v>191</v>
      </c>
      <c r="D250" s="43">
        <v>0.8</v>
      </c>
      <c r="E250" s="28">
        <v>1</v>
      </c>
      <c r="F250" s="28">
        <v>1</v>
      </c>
      <c r="G250" s="28">
        <v>1</v>
      </c>
      <c r="H250" s="28">
        <v>1</v>
      </c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>
        <v>0</v>
      </c>
      <c r="T250" s="28"/>
      <c r="U250" s="28"/>
      <c r="V250" s="29"/>
      <c r="W250" s="30"/>
    </row>
    <row r="251" spans="1:23" x14ac:dyDescent="0.3">
      <c r="A251" s="82" t="s">
        <v>134</v>
      </c>
      <c r="B251" s="36" t="s">
        <v>189</v>
      </c>
      <c r="C251" s="20" t="s">
        <v>171</v>
      </c>
      <c r="D251" s="44">
        <v>0.14000000000000001</v>
      </c>
      <c r="E251" s="20">
        <v>1</v>
      </c>
      <c r="F251" s="20">
        <v>1</v>
      </c>
      <c r="G251" s="20">
        <v>1</v>
      </c>
      <c r="H251" s="20">
        <v>1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>
        <v>0</v>
      </c>
      <c r="T251" s="20"/>
      <c r="U251" s="20"/>
      <c r="V251" s="21">
        <v>43905</v>
      </c>
      <c r="W251" s="23"/>
    </row>
    <row r="252" spans="1:23" x14ac:dyDescent="0.3">
      <c r="A252" s="83"/>
      <c r="B252" s="37" t="s">
        <v>190</v>
      </c>
      <c r="C252" s="18" t="s">
        <v>191</v>
      </c>
      <c r="D252" s="45">
        <v>0.8</v>
      </c>
      <c r="E252" s="18">
        <v>1</v>
      </c>
      <c r="F252" s="18">
        <v>1</v>
      </c>
      <c r="G252" s="18">
        <v>1</v>
      </c>
      <c r="H252" s="18">
        <v>1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>
        <v>0</v>
      </c>
      <c r="T252" s="18"/>
      <c r="U252" s="18"/>
      <c r="V252" s="22"/>
      <c r="W252" s="24"/>
    </row>
    <row r="253" spans="1:23" x14ac:dyDescent="0.3">
      <c r="A253" s="80" t="s">
        <v>135</v>
      </c>
      <c r="B253" s="34" t="s">
        <v>189</v>
      </c>
      <c r="C253" s="25" t="s">
        <v>171</v>
      </c>
      <c r="D253" s="42">
        <v>0.14000000000000001</v>
      </c>
      <c r="E253" s="25">
        <v>1</v>
      </c>
      <c r="F253" s="25">
        <v>1</v>
      </c>
      <c r="G253" s="25">
        <v>1</v>
      </c>
      <c r="H253" s="25">
        <v>1</v>
      </c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>
        <v>0</v>
      </c>
      <c r="T253" s="25"/>
      <c r="U253" s="25"/>
      <c r="V253" s="26">
        <v>43905</v>
      </c>
      <c r="W253" s="27"/>
    </row>
    <row r="254" spans="1:23" x14ac:dyDescent="0.3">
      <c r="A254" s="81"/>
      <c r="B254" s="35" t="s">
        <v>190</v>
      </c>
      <c r="C254" s="28" t="s">
        <v>191</v>
      </c>
      <c r="D254" s="43">
        <v>0.8</v>
      </c>
      <c r="E254" s="28">
        <v>1</v>
      </c>
      <c r="F254" s="28">
        <v>1</v>
      </c>
      <c r="G254" s="28">
        <v>1</v>
      </c>
      <c r="H254" s="28">
        <v>1</v>
      </c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>
        <v>0</v>
      </c>
      <c r="T254" s="28"/>
      <c r="U254" s="28"/>
      <c r="V254" s="29"/>
      <c r="W254" s="30"/>
    </row>
    <row r="255" spans="1:23" x14ac:dyDescent="0.3">
      <c r="A255" s="82" t="s">
        <v>136</v>
      </c>
      <c r="B255" s="36" t="s">
        <v>189</v>
      </c>
      <c r="C255" s="20" t="s">
        <v>171</v>
      </c>
      <c r="D255" s="44">
        <v>0.14000000000000001</v>
      </c>
      <c r="E255" s="20">
        <v>1</v>
      </c>
      <c r="F255" s="20">
        <v>1</v>
      </c>
      <c r="G255" s="20">
        <v>1</v>
      </c>
      <c r="H255" s="20">
        <v>1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>
        <v>0</v>
      </c>
      <c r="T255" s="20"/>
      <c r="U255" s="20"/>
      <c r="V255" s="21">
        <v>43905</v>
      </c>
      <c r="W255" s="23"/>
    </row>
    <row r="256" spans="1:23" x14ac:dyDescent="0.3">
      <c r="A256" s="83"/>
      <c r="B256" s="37" t="s">
        <v>190</v>
      </c>
      <c r="C256" s="18" t="s">
        <v>191</v>
      </c>
      <c r="D256" s="45">
        <v>0.8</v>
      </c>
      <c r="E256" s="18">
        <v>1</v>
      </c>
      <c r="F256" s="18">
        <v>1</v>
      </c>
      <c r="G256" s="18">
        <v>1</v>
      </c>
      <c r="H256" s="18">
        <v>1</v>
      </c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>
        <v>0</v>
      </c>
      <c r="T256" s="18"/>
      <c r="U256" s="18"/>
      <c r="V256" s="22"/>
      <c r="W256" s="24"/>
    </row>
    <row r="257" spans="1:23" x14ac:dyDescent="0.3">
      <c r="A257" s="80" t="s">
        <v>137</v>
      </c>
      <c r="B257" s="34" t="s">
        <v>189</v>
      </c>
      <c r="C257" s="25" t="s">
        <v>171</v>
      </c>
      <c r="D257" s="42">
        <v>0.14000000000000001</v>
      </c>
      <c r="E257" s="25">
        <v>1</v>
      </c>
      <c r="F257" s="25">
        <v>1</v>
      </c>
      <c r="G257" s="25">
        <v>1</v>
      </c>
      <c r="H257" s="25">
        <v>1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>
        <v>0</v>
      </c>
      <c r="T257" s="25"/>
      <c r="U257" s="25"/>
      <c r="V257" s="26">
        <v>43905</v>
      </c>
      <c r="W257" s="27"/>
    </row>
    <row r="258" spans="1:23" x14ac:dyDescent="0.3">
      <c r="A258" s="81"/>
      <c r="B258" s="35" t="s">
        <v>190</v>
      </c>
      <c r="C258" s="28" t="s">
        <v>191</v>
      </c>
      <c r="D258" s="43">
        <v>0.8</v>
      </c>
      <c r="E258" s="28">
        <v>1</v>
      </c>
      <c r="F258" s="28">
        <v>1</v>
      </c>
      <c r="G258" s="28">
        <v>1</v>
      </c>
      <c r="H258" s="28">
        <v>1</v>
      </c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>
        <v>0</v>
      </c>
      <c r="T258" s="28"/>
      <c r="U258" s="28"/>
      <c r="V258" s="29"/>
      <c r="W258" s="30"/>
    </row>
    <row r="259" spans="1:23" x14ac:dyDescent="0.3">
      <c r="A259" s="82" t="s">
        <v>138</v>
      </c>
      <c r="B259" s="36" t="s">
        <v>189</v>
      </c>
      <c r="C259" s="20" t="s">
        <v>171</v>
      </c>
      <c r="D259" s="44">
        <v>0.14000000000000001</v>
      </c>
      <c r="E259" s="20">
        <v>1</v>
      </c>
      <c r="F259" s="20">
        <v>1</v>
      </c>
      <c r="G259" s="20">
        <v>1</v>
      </c>
      <c r="H259" s="20">
        <v>1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>
        <v>0</v>
      </c>
      <c r="T259" s="20"/>
      <c r="U259" s="20"/>
      <c r="V259" s="21">
        <v>43905</v>
      </c>
      <c r="W259" s="23"/>
    </row>
    <row r="260" spans="1:23" x14ac:dyDescent="0.3">
      <c r="A260" s="83"/>
      <c r="B260" s="37" t="s">
        <v>190</v>
      </c>
      <c r="C260" s="18" t="s">
        <v>191</v>
      </c>
      <c r="D260" s="45">
        <v>0.8</v>
      </c>
      <c r="E260" s="18">
        <v>1</v>
      </c>
      <c r="F260" s="18">
        <v>1</v>
      </c>
      <c r="G260" s="18">
        <v>1</v>
      </c>
      <c r="H260" s="18">
        <v>1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>
        <v>0</v>
      </c>
      <c r="T260" s="18"/>
      <c r="U260" s="18"/>
      <c r="V260" s="22"/>
      <c r="W260" s="24"/>
    </row>
    <row r="261" spans="1:23" x14ac:dyDescent="0.3">
      <c r="A261" s="80" t="s">
        <v>139</v>
      </c>
      <c r="B261" s="34" t="s">
        <v>189</v>
      </c>
      <c r="C261" s="25" t="s">
        <v>171</v>
      </c>
      <c r="D261" s="42">
        <v>0.14000000000000001</v>
      </c>
      <c r="E261" s="25">
        <v>1</v>
      </c>
      <c r="F261" s="25">
        <v>1</v>
      </c>
      <c r="G261" s="25">
        <v>1</v>
      </c>
      <c r="H261" s="25">
        <v>1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>
        <v>0</v>
      </c>
      <c r="T261" s="25"/>
      <c r="U261" s="25"/>
      <c r="V261" s="26">
        <v>43905</v>
      </c>
      <c r="W261" s="27"/>
    </row>
    <row r="262" spans="1:23" x14ac:dyDescent="0.3">
      <c r="A262" s="81"/>
      <c r="B262" s="35" t="s">
        <v>190</v>
      </c>
      <c r="C262" s="28" t="s">
        <v>191</v>
      </c>
      <c r="D262" s="43">
        <v>0.8</v>
      </c>
      <c r="E262" s="28">
        <v>1</v>
      </c>
      <c r="F262" s="28">
        <v>1</v>
      </c>
      <c r="G262" s="28">
        <v>1</v>
      </c>
      <c r="H262" s="28">
        <v>1</v>
      </c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>
        <v>0</v>
      </c>
      <c r="T262" s="28"/>
      <c r="U262" s="28"/>
      <c r="V262" s="29"/>
      <c r="W262" s="30"/>
    </row>
    <row r="263" spans="1:23" x14ac:dyDescent="0.3">
      <c r="A263" s="82" t="s">
        <v>140</v>
      </c>
      <c r="B263" s="36" t="s">
        <v>189</v>
      </c>
      <c r="C263" s="20" t="s">
        <v>171</v>
      </c>
      <c r="D263" s="44">
        <v>0.14000000000000001</v>
      </c>
      <c r="E263" s="20">
        <v>1</v>
      </c>
      <c r="F263" s="20">
        <v>1</v>
      </c>
      <c r="G263" s="20">
        <v>1</v>
      </c>
      <c r="H263" s="20">
        <v>1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>
        <v>0</v>
      </c>
      <c r="T263" s="20"/>
      <c r="U263" s="20"/>
      <c r="V263" s="21">
        <v>43905</v>
      </c>
      <c r="W263" s="23"/>
    </row>
    <row r="264" spans="1:23" x14ac:dyDescent="0.3">
      <c r="A264" s="83"/>
      <c r="B264" s="37" t="s">
        <v>190</v>
      </c>
      <c r="C264" s="18" t="s">
        <v>191</v>
      </c>
      <c r="D264" s="45">
        <v>0.8</v>
      </c>
      <c r="E264" s="18">
        <v>1</v>
      </c>
      <c r="F264" s="18">
        <v>1</v>
      </c>
      <c r="G264" s="18">
        <v>1</v>
      </c>
      <c r="H264" s="18">
        <v>1</v>
      </c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>
        <v>0</v>
      </c>
      <c r="T264" s="18"/>
      <c r="U264" s="18"/>
      <c r="V264" s="22"/>
      <c r="W264" s="24"/>
    </row>
    <row r="265" spans="1:23" x14ac:dyDescent="0.3">
      <c r="A265" s="80" t="s">
        <v>141</v>
      </c>
      <c r="B265" s="34" t="s">
        <v>189</v>
      </c>
      <c r="C265" s="25" t="s">
        <v>171</v>
      </c>
      <c r="D265" s="42">
        <v>0.14000000000000001</v>
      </c>
      <c r="E265" s="25">
        <v>1</v>
      </c>
      <c r="F265" s="25">
        <v>1</v>
      </c>
      <c r="G265" s="25">
        <v>1</v>
      </c>
      <c r="H265" s="25">
        <v>1</v>
      </c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>
        <v>0</v>
      </c>
      <c r="T265" s="25"/>
      <c r="U265" s="25"/>
      <c r="V265" s="26">
        <v>43905</v>
      </c>
      <c r="W265" s="27"/>
    </row>
    <row r="266" spans="1:23" x14ac:dyDescent="0.3">
      <c r="A266" s="81"/>
      <c r="B266" s="35" t="s">
        <v>190</v>
      </c>
      <c r="C266" s="28" t="s">
        <v>191</v>
      </c>
      <c r="D266" s="43">
        <v>0.8</v>
      </c>
      <c r="E266" s="28">
        <v>1</v>
      </c>
      <c r="F266" s="28">
        <v>1</v>
      </c>
      <c r="G266" s="28">
        <v>1</v>
      </c>
      <c r="H266" s="28">
        <v>1</v>
      </c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>
        <v>0</v>
      </c>
      <c r="T266" s="28"/>
      <c r="U266" s="28"/>
      <c r="V266" s="29"/>
      <c r="W266" s="30"/>
    </row>
    <row r="267" spans="1:23" x14ac:dyDescent="0.3">
      <c r="A267" s="82" t="s">
        <v>142</v>
      </c>
      <c r="B267" s="36" t="s">
        <v>189</v>
      </c>
      <c r="C267" s="20" t="s">
        <v>171</v>
      </c>
      <c r="D267" s="44">
        <v>0.14000000000000001</v>
      </c>
      <c r="E267" s="20">
        <v>1</v>
      </c>
      <c r="F267" s="20">
        <v>1</v>
      </c>
      <c r="G267" s="20">
        <v>1</v>
      </c>
      <c r="H267" s="20">
        <v>1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>
        <v>0</v>
      </c>
      <c r="T267" s="20"/>
      <c r="U267" s="20"/>
      <c r="V267" s="21">
        <v>43905</v>
      </c>
      <c r="W267" s="23"/>
    </row>
    <row r="268" spans="1:23" x14ac:dyDescent="0.3">
      <c r="A268" s="83"/>
      <c r="B268" s="37" t="s">
        <v>190</v>
      </c>
      <c r="C268" s="18" t="s">
        <v>191</v>
      </c>
      <c r="D268" s="45">
        <v>0.8</v>
      </c>
      <c r="E268" s="18">
        <v>1</v>
      </c>
      <c r="F268" s="18">
        <v>1</v>
      </c>
      <c r="G268" s="18">
        <v>1</v>
      </c>
      <c r="H268" s="18">
        <v>1</v>
      </c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>
        <v>0</v>
      </c>
      <c r="T268" s="18"/>
      <c r="U268" s="18"/>
      <c r="V268" s="22"/>
      <c r="W268" s="24"/>
    </row>
  </sheetData>
  <mergeCells count="124">
    <mergeCell ref="A2:A22"/>
    <mergeCell ref="A23:A24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75:A76"/>
    <mergeCell ref="A77:A78"/>
    <mergeCell ref="A79:A80"/>
    <mergeCell ref="A81:A82"/>
    <mergeCell ref="A83:A84"/>
    <mergeCell ref="A65:A66"/>
    <mergeCell ref="A67:A68"/>
    <mergeCell ref="A69:A70"/>
    <mergeCell ref="A71:A72"/>
    <mergeCell ref="A73:A74"/>
    <mergeCell ref="A95:A96"/>
    <mergeCell ref="A97:A98"/>
    <mergeCell ref="A99:A100"/>
    <mergeCell ref="A101:A102"/>
    <mergeCell ref="A103:A104"/>
    <mergeCell ref="A85:A86"/>
    <mergeCell ref="A87:A88"/>
    <mergeCell ref="A89:A90"/>
    <mergeCell ref="A91:A92"/>
    <mergeCell ref="A93:A94"/>
    <mergeCell ref="A115:A116"/>
    <mergeCell ref="A117:A118"/>
    <mergeCell ref="A119:A120"/>
    <mergeCell ref="A121:A122"/>
    <mergeCell ref="A123:A124"/>
    <mergeCell ref="A105:A106"/>
    <mergeCell ref="A107:A108"/>
    <mergeCell ref="A109:A110"/>
    <mergeCell ref="A111:A112"/>
    <mergeCell ref="A113:A114"/>
    <mergeCell ref="A135:A136"/>
    <mergeCell ref="A137:A138"/>
    <mergeCell ref="A139:A140"/>
    <mergeCell ref="A141:A142"/>
    <mergeCell ref="A143:A144"/>
    <mergeCell ref="A125:A126"/>
    <mergeCell ref="A127:A128"/>
    <mergeCell ref="A129:A130"/>
    <mergeCell ref="A131:A132"/>
    <mergeCell ref="A133:A134"/>
    <mergeCell ref="A155:A156"/>
    <mergeCell ref="A157:A158"/>
    <mergeCell ref="A159:A160"/>
    <mergeCell ref="A161:A162"/>
    <mergeCell ref="A163:A164"/>
    <mergeCell ref="A145:A146"/>
    <mergeCell ref="A147:A148"/>
    <mergeCell ref="A149:A150"/>
    <mergeCell ref="A151:A152"/>
    <mergeCell ref="A153:A154"/>
    <mergeCell ref="A175:A176"/>
    <mergeCell ref="A177:A178"/>
    <mergeCell ref="A179:A180"/>
    <mergeCell ref="A181:A182"/>
    <mergeCell ref="A183:A184"/>
    <mergeCell ref="A165:A166"/>
    <mergeCell ref="A167:A168"/>
    <mergeCell ref="A169:A170"/>
    <mergeCell ref="A171:A172"/>
    <mergeCell ref="A173:A174"/>
    <mergeCell ref="A195:A196"/>
    <mergeCell ref="A197:A198"/>
    <mergeCell ref="A199:A200"/>
    <mergeCell ref="A201:A202"/>
    <mergeCell ref="A203:A204"/>
    <mergeCell ref="A185:A186"/>
    <mergeCell ref="A187:A188"/>
    <mergeCell ref="A189:A190"/>
    <mergeCell ref="A191:A192"/>
    <mergeCell ref="A193:A194"/>
    <mergeCell ref="A215:A216"/>
    <mergeCell ref="A217:A218"/>
    <mergeCell ref="A219:A220"/>
    <mergeCell ref="A221:A222"/>
    <mergeCell ref="A223:A224"/>
    <mergeCell ref="A205:A206"/>
    <mergeCell ref="A207:A208"/>
    <mergeCell ref="A209:A210"/>
    <mergeCell ref="A211:A212"/>
    <mergeCell ref="A213:A214"/>
    <mergeCell ref="A235:A236"/>
    <mergeCell ref="A237:A238"/>
    <mergeCell ref="A239:A240"/>
    <mergeCell ref="A241:A242"/>
    <mergeCell ref="A243:A244"/>
    <mergeCell ref="A225:A226"/>
    <mergeCell ref="A227:A228"/>
    <mergeCell ref="A229:A230"/>
    <mergeCell ref="A231:A232"/>
    <mergeCell ref="A233:A234"/>
    <mergeCell ref="A265:A266"/>
    <mergeCell ref="A267:A268"/>
    <mergeCell ref="A255:A256"/>
    <mergeCell ref="A257:A258"/>
    <mergeCell ref="A259:A260"/>
    <mergeCell ref="A261:A262"/>
    <mergeCell ref="A263:A264"/>
    <mergeCell ref="A245:A246"/>
    <mergeCell ref="A247:A248"/>
    <mergeCell ref="A249:A250"/>
    <mergeCell ref="A251:A252"/>
    <mergeCell ref="A253:A254"/>
  </mergeCells>
  <conditionalFormatting sqref="D7:D8 P14:R17 O11:O12 P9:Q12 R10:R12 D17:N17 D9:N13 D19:N19 F7:N7 E8:L8 E20:N21 E16:J16 D18:R18 D14:O15 D2:R6 E22:R22">
    <cfRule type="cellIs" dxfId="59" priority="102" operator="equal">
      <formula>1</formula>
    </cfRule>
  </conditionalFormatting>
  <conditionalFormatting sqref="D7:D8 P14:R17 O11:O12 P9:Q12 R10:R12 D17:N17 D9:N13 D19:N19 F7:N7 E8:L8 E20:N21 E16:J16 D18:R18 D14:O15 D2:R6 E22:R22">
    <cfRule type="cellIs" dxfId="58" priority="101" operator="notEqual">
      <formula>1</formula>
    </cfRule>
  </conditionalFormatting>
  <conditionalFormatting sqref="D16 L16:N16">
    <cfRule type="cellIs" dxfId="57" priority="99" operator="equal">
      <formula>1</formula>
    </cfRule>
  </conditionalFormatting>
  <conditionalFormatting sqref="D16 L16:N16">
    <cfRule type="cellIs" dxfId="56" priority="98" operator="notEqual">
      <formula>1</formula>
    </cfRule>
  </conditionalFormatting>
  <conditionalFormatting sqref="K16">
    <cfRule type="cellIs" dxfId="55" priority="89" operator="notEqual">
      <formula>1</formula>
    </cfRule>
  </conditionalFormatting>
  <conditionalFormatting sqref="O17">
    <cfRule type="cellIs" dxfId="54" priority="97" operator="equal">
      <formula>1</formula>
    </cfRule>
  </conditionalFormatting>
  <conditionalFormatting sqref="O17">
    <cfRule type="cellIs" dxfId="53" priority="96" operator="notEqual">
      <formula>1</formula>
    </cfRule>
  </conditionalFormatting>
  <conditionalFormatting sqref="O16">
    <cfRule type="cellIs" dxfId="52" priority="94" operator="equal">
      <formula>1</formula>
    </cfRule>
  </conditionalFormatting>
  <conditionalFormatting sqref="O16">
    <cfRule type="cellIs" dxfId="51" priority="93" operator="notEqual">
      <formula>1</formula>
    </cfRule>
  </conditionalFormatting>
  <conditionalFormatting sqref="K16">
    <cfRule type="cellIs" dxfId="50" priority="90" operator="equal">
      <formula>1</formula>
    </cfRule>
  </conditionalFormatting>
  <conditionalFormatting sqref="O13">
    <cfRule type="cellIs" dxfId="49" priority="86" operator="equal">
      <formula>1</formula>
    </cfRule>
  </conditionalFormatting>
  <conditionalFormatting sqref="O13">
    <cfRule type="cellIs" dxfId="48" priority="85" operator="notEqual">
      <formula>1</formula>
    </cfRule>
  </conditionalFormatting>
  <conditionalFormatting sqref="P13:Q13">
    <cfRule type="cellIs" dxfId="47" priority="84" operator="equal">
      <formula>1</formula>
    </cfRule>
  </conditionalFormatting>
  <conditionalFormatting sqref="P13:Q13">
    <cfRule type="cellIs" dxfId="46" priority="83" operator="notEqual">
      <formula>1</formula>
    </cfRule>
  </conditionalFormatting>
  <conditionalFormatting sqref="D20:D21">
    <cfRule type="cellIs" dxfId="45" priority="82" operator="notEqual">
      <formula>1</formula>
    </cfRule>
  </conditionalFormatting>
  <conditionalFormatting sqref="D20:D21">
    <cfRule type="cellIs" dxfId="44" priority="81" operator="equal">
      <formula>1</formula>
    </cfRule>
  </conditionalFormatting>
  <conditionalFormatting sqref="O19:Q19">
    <cfRule type="cellIs" dxfId="43" priority="80" operator="notEqual">
      <formula>1</formula>
    </cfRule>
  </conditionalFormatting>
  <conditionalFormatting sqref="O19:Q19">
    <cfRule type="cellIs" dxfId="42" priority="79" operator="equal">
      <formula>1</formula>
    </cfRule>
  </conditionalFormatting>
  <conditionalFormatting sqref="R13">
    <cfRule type="cellIs" dxfId="41" priority="73" operator="equal">
      <formula>1</formula>
    </cfRule>
  </conditionalFormatting>
  <conditionalFormatting sqref="R13">
    <cfRule type="cellIs" dxfId="40" priority="72" operator="notEqual">
      <formula>1</formula>
    </cfRule>
  </conditionalFormatting>
  <conditionalFormatting sqref="R19">
    <cfRule type="cellIs" dxfId="39" priority="71" operator="notEqual">
      <formula>1</formula>
    </cfRule>
  </conditionalFormatting>
  <conditionalFormatting sqref="R19">
    <cfRule type="cellIs" dxfId="38" priority="70" operator="equal">
      <formula>1</formula>
    </cfRule>
  </conditionalFormatting>
  <conditionalFormatting sqref="N8">
    <cfRule type="cellIs" dxfId="37" priority="69" operator="equal">
      <formula>1</formula>
    </cfRule>
  </conditionalFormatting>
  <conditionalFormatting sqref="N8">
    <cfRule type="cellIs" dxfId="36" priority="68" operator="notEqual">
      <formula>1</formula>
    </cfRule>
  </conditionalFormatting>
  <conditionalFormatting sqref="O7:O8">
    <cfRule type="cellIs" dxfId="35" priority="67" operator="equal">
      <formula>1</formula>
    </cfRule>
  </conditionalFormatting>
  <conditionalFormatting sqref="O7:O8">
    <cfRule type="cellIs" dxfId="34" priority="66" operator="notEqual">
      <formula>1</formula>
    </cfRule>
  </conditionalFormatting>
  <conditionalFormatting sqref="P7:Q8">
    <cfRule type="cellIs" dxfId="33" priority="65" operator="equal">
      <formula>1</formula>
    </cfRule>
  </conditionalFormatting>
  <conditionalFormatting sqref="P7:Q8">
    <cfRule type="cellIs" dxfId="32" priority="64" operator="notEqual">
      <formula>1</formula>
    </cfRule>
  </conditionalFormatting>
  <conditionalFormatting sqref="R7:R8">
    <cfRule type="cellIs" dxfId="31" priority="63" operator="equal">
      <formula>1</formula>
    </cfRule>
  </conditionalFormatting>
  <conditionalFormatting sqref="R7:R8">
    <cfRule type="cellIs" dxfId="30" priority="62" operator="notEqual">
      <formula>1</formula>
    </cfRule>
  </conditionalFormatting>
  <conditionalFormatting sqref="D22">
    <cfRule type="cellIs" dxfId="29" priority="59" operator="equal">
      <formula>1</formula>
    </cfRule>
  </conditionalFormatting>
  <conditionalFormatting sqref="D22">
    <cfRule type="cellIs" dxfId="28" priority="58" operator="notEqual">
      <formula>1</formula>
    </cfRule>
  </conditionalFormatting>
  <conditionalFormatting sqref="M8">
    <cfRule type="cellIs" dxfId="21" priority="38" operator="equal">
      <formula>1</formula>
    </cfRule>
  </conditionalFormatting>
  <conditionalFormatting sqref="M8">
    <cfRule type="cellIs" dxfId="20" priority="37" operator="notEqual">
      <formula>1</formula>
    </cfRule>
  </conditionalFormatting>
  <conditionalFormatting sqref="O9">
    <cfRule type="cellIs" dxfId="19" priority="36" operator="equal">
      <formula>1</formula>
    </cfRule>
  </conditionalFormatting>
  <conditionalFormatting sqref="O9">
    <cfRule type="cellIs" dxfId="18" priority="35" operator="notEqual">
      <formula>1</formula>
    </cfRule>
  </conditionalFormatting>
  <conditionalFormatting sqref="O10">
    <cfRule type="cellIs" dxfId="17" priority="34" operator="equal">
      <formula>1</formula>
    </cfRule>
  </conditionalFormatting>
  <conditionalFormatting sqref="O10">
    <cfRule type="cellIs" dxfId="16" priority="33" operator="notEqual">
      <formula>1</formula>
    </cfRule>
  </conditionalFormatting>
  <conditionalFormatting sqref="E7">
    <cfRule type="cellIs" dxfId="15" priority="32" operator="equal">
      <formula>1</formula>
    </cfRule>
  </conditionalFormatting>
  <conditionalFormatting sqref="E7">
    <cfRule type="cellIs" dxfId="14" priority="31" operator="notEqual">
      <formula>1</formula>
    </cfRule>
  </conditionalFormatting>
  <conditionalFormatting sqref="R9">
    <cfRule type="cellIs" dxfId="13" priority="30" operator="equal">
      <formula>1</formula>
    </cfRule>
  </conditionalFormatting>
  <conditionalFormatting sqref="R9">
    <cfRule type="cellIs" dxfId="12" priority="29" operator="notEqual">
      <formula>1</formula>
    </cfRule>
  </conditionalFormatting>
  <conditionalFormatting sqref="O20:Q20">
    <cfRule type="cellIs" dxfId="11" priority="22" operator="notEqual">
      <formula>1</formula>
    </cfRule>
  </conditionalFormatting>
  <conditionalFormatting sqref="O20:Q20">
    <cfRule type="cellIs" dxfId="10" priority="21" operator="equal">
      <formula>1</formula>
    </cfRule>
  </conditionalFormatting>
  <conditionalFormatting sqref="R20">
    <cfRule type="cellIs" dxfId="9" priority="20" operator="notEqual">
      <formula>1</formula>
    </cfRule>
  </conditionalFormatting>
  <conditionalFormatting sqref="R20">
    <cfRule type="cellIs" dxfId="8" priority="19" operator="equal">
      <formula>1</formula>
    </cfRule>
  </conditionalFormatting>
  <conditionalFormatting sqref="O21:Q21">
    <cfRule type="cellIs" dxfId="5" priority="6" operator="notEqual">
      <formula>1</formula>
    </cfRule>
  </conditionalFormatting>
  <conditionalFormatting sqref="O21:Q21">
    <cfRule type="cellIs" dxfId="4" priority="5" operator="equal">
      <formula>1</formula>
    </cfRule>
  </conditionalFormatting>
  <conditionalFormatting sqref="R21">
    <cfRule type="cellIs" dxfId="3" priority="4" operator="notEqual">
      <formula>1</formula>
    </cfRule>
  </conditionalFormatting>
  <conditionalFormatting sqref="R21">
    <cfRule type="cellIs" dxfId="2" priority="3" operator="equal">
      <formula>1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 codeName="Sheet5">
    <tabColor theme="7" tint="0.39997558519241921"/>
  </sheetPr>
  <dimension ref="A1:I249"/>
  <sheetViews>
    <sheetView workbookViewId="0">
      <selection activeCell="D3" sqref="D3"/>
    </sheetView>
  </sheetViews>
  <sheetFormatPr defaultColWidth="11.5546875" defaultRowHeight="14.4" x14ac:dyDescent="0.3"/>
  <cols>
    <col min="1" max="1" width="27.77734375" style="50" bestFit="1" customWidth="1"/>
    <col min="2" max="2" width="13.109375" style="50" bestFit="1" customWidth="1"/>
    <col min="3" max="3" width="41.44140625" style="50" bestFit="1" customWidth="1"/>
    <col min="4" max="4" width="15.33203125" style="48" customWidth="1"/>
    <col min="5" max="5" width="15.33203125" style="4" customWidth="1"/>
    <col min="6" max="6" width="17.6640625" style="4" bestFit="1" customWidth="1"/>
    <col min="7" max="7" width="17.6640625" style="4" customWidth="1"/>
    <col min="8" max="8" width="18.109375" bestFit="1" customWidth="1"/>
    <col min="9" max="9" width="10.44140625" bestFit="1" customWidth="1"/>
  </cols>
  <sheetData>
    <row r="1" spans="1:9" x14ac:dyDescent="0.3">
      <c r="A1" s="49" t="s">
        <v>17</v>
      </c>
      <c r="B1" s="32" t="s">
        <v>165</v>
      </c>
      <c r="C1" s="32" t="s">
        <v>166</v>
      </c>
      <c r="D1" s="40" t="s">
        <v>206</v>
      </c>
      <c r="E1" s="40" t="s">
        <v>163</v>
      </c>
      <c r="F1" s="40" t="s">
        <v>205</v>
      </c>
      <c r="G1" s="40" t="s">
        <v>201</v>
      </c>
      <c r="H1" s="40" t="s">
        <v>192</v>
      </c>
      <c r="I1" s="33" t="s">
        <v>193</v>
      </c>
    </row>
    <row r="2" spans="1:9" x14ac:dyDescent="0.3">
      <c r="A2" s="85" t="s">
        <v>207</v>
      </c>
      <c r="B2" s="51" t="s">
        <v>196</v>
      </c>
      <c r="C2" s="27" t="s">
        <v>198</v>
      </c>
      <c r="D2" s="76" t="s">
        <v>264</v>
      </c>
      <c r="E2" s="46">
        <v>0</v>
      </c>
      <c r="F2" s="46" t="s">
        <v>254</v>
      </c>
      <c r="G2" s="46" t="s">
        <v>253</v>
      </c>
      <c r="H2" s="26">
        <f>other_par!B2</f>
        <v>43891</v>
      </c>
      <c r="I2" s="27"/>
    </row>
    <row r="3" spans="1:9" x14ac:dyDescent="0.3">
      <c r="A3" s="86"/>
      <c r="B3" s="52" t="s">
        <v>197</v>
      </c>
      <c r="C3" s="30" t="s">
        <v>199</v>
      </c>
      <c r="D3" s="29" t="s">
        <v>257</v>
      </c>
      <c r="E3" s="29">
        <v>0</v>
      </c>
      <c r="F3" s="29" t="s">
        <v>258</v>
      </c>
      <c r="G3" s="29" t="s">
        <v>259</v>
      </c>
      <c r="H3" s="26">
        <f>other_par!B3</f>
        <v>43891</v>
      </c>
      <c r="I3" s="30"/>
    </row>
    <row r="4" spans="1:9" x14ac:dyDescent="0.3">
      <c r="A4" s="87" t="s">
        <v>20</v>
      </c>
      <c r="B4" s="53" t="s">
        <v>196</v>
      </c>
      <c r="C4" s="47" t="s">
        <v>198</v>
      </c>
      <c r="D4" s="47" t="s">
        <v>203</v>
      </c>
      <c r="E4" s="47">
        <v>0</v>
      </c>
      <c r="F4" s="47" t="s">
        <v>200</v>
      </c>
      <c r="G4" s="47" t="s">
        <v>202</v>
      </c>
      <c r="H4" s="21">
        <v>43905</v>
      </c>
      <c r="I4" s="23"/>
    </row>
    <row r="5" spans="1:9" x14ac:dyDescent="0.3">
      <c r="A5" s="88"/>
      <c r="B5" s="54" t="s">
        <v>197</v>
      </c>
      <c r="C5" s="22" t="s">
        <v>199</v>
      </c>
      <c r="D5" s="22" t="s">
        <v>204</v>
      </c>
      <c r="E5" s="22">
        <v>0</v>
      </c>
      <c r="F5" s="22"/>
      <c r="G5" s="22"/>
      <c r="H5" s="22"/>
      <c r="I5" s="24"/>
    </row>
    <row r="6" spans="1:9" x14ac:dyDescent="0.3">
      <c r="A6" s="85" t="s">
        <v>21</v>
      </c>
      <c r="B6" s="51" t="s">
        <v>196</v>
      </c>
      <c r="C6" s="27" t="s">
        <v>198</v>
      </c>
      <c r="D6" s="46" t="s">
        <v>203</v>
      </c>
      <c r="E6" s="46">
        <v>0</v>
      </c>
      <c r="F6" s="46" t="s">
        <v>200</v>
      </c>
      <c r="G6" s="46" t="s">
        <v>202</v>
      </c>
      <c r="H6" s="26">
        <v>43905</v>
      </c>
      <c r="I6" s="27"/>
    </row>
    <row r="7" spans="1:9" x14ac:dyDescent="0.3">
      <c r="A7" s="86"/>
      <c r="B7" s="52" t="s">
        <v>197</v>
      </c>
      <c r="C7" s="30" t="s">
        <v>199</v>
      </c>
      <c r="D7" s="29" t="s">
        <v>204</v>
      </c>
      <c r="E7" s="29">
        <v>0</v>
      </c>
      <c r="F7" s="29"/>
      <c r="G7" s="29"/>
      <c r="H7" s="29"/>
      <c r="I7" s="30"/>
    </row>
    <row r="8" spans="1:9" x14ac:dyDescent="0.3">
      <c r="A8" s="87" t="s">
        <v>22</v>
      </c>
      <c r="B8" s="53" t="s">
        <v>196</v>
      </c>
      <c r="C8" s="47" t="s">
        <v>198</v>
      </c>
      <c r="D8" s="47" t="s">
        <v>203</v>
      </c>
      <c r="E8" s="47">
        <v>0</v>
      </c>
      <c r="F8" s="47" t="s">
        <v>200</v>
      </c>
      <c r="G8" s="47" t="s">
        <v>202</v>
      </c>
      <c r="H8" s="21">
        <v>43905</v>
      </c>
      <c r="I8" s="23"/>
    </row>
    <row r="9" spans="1:9" x14ac:dyDescent="0.3">
      <c r="A9" s="88"/>
      <c r="B9" s="54" t="s">
        <v>197</v>
      </c>
      <c r="C9" s="22" t="s">
        <v>199</v>
      </c>
      <c r="D9" s="22" t="s">
        <v>204</v>
      </c>
      <c r="E9" s="22">
        <v>0</v>
      </c>
      <c r="F9" s="47" t="s">
        <v>200</v>
      </c>
      <c r="G9" s="47" t="s">
        <v>202</v>
      </c>
      <c r="H9" s="26">
        <v>43905</v>
      </c>
      <c r="I9" s="24"/>
    </row>
    <row r="10" spans="1:9" x14ac:dyDescent="0.3">
      <c r="A10" s="85" t="s">
        <v>23</v>
      </c>
      <c r="B10" s="51" t="s">
        <v>196</v>
      </c>
      <c r="C10" s="27" t="s">
        <v>198</v>
      </c>
      <c r="D10" s="46" t="s">
        <v>203</v>
      </c>
      <c r="E10" s="46">
        <v>0</v>
      </c>
      <c r="F10" s="46" t="s">
        <v>200</v>
      </c>
      <c r="G10" s="46" t="s">
        <v>202</v>
      </c>
      <c r="H10" s="26">
        <v>43905</v>
      </c>
      <c r="I10" s="27"/>
    </row>
    <row r="11" spans="1:9" x14ac:dyDescent="0.3">
      <c r="A11" s="86"/>
      <c r="B11" s="52" t="s">
        <v>197</v>
      </c>
      <c r="C11" s="30" t="s">
        <v>199</v>
      </c>
      <c r="D11" s="29" t="s">
        <v>204</v>
      </c>
      <c r="E11" s="29">
        <v>0</v>
      </c>
      <c r="F11" s="29"/>
      <c r="G11" s="29"/>
      <c r="H11" s="29"/>
      <c r="I11" s="30"/>
    </row>
    <row r="12" spans="1:9" x14ac:dyDescent="0.3">
      <c r="A12" s="87" t="s">
        <v>24</v>
      </c>
      <c r="B12" s="53" t="s">
        <v>196</v>
      </c>
      <c r="C12" s="47" t="s">
        <v>198</v>
      </c>
      <c r="D12" s="47" t="s">
        <v>203</v>
      </c>
      <c r="E12" s="47">
        <v>0</v>
      </c>
      <c r="F12" s="47" t="s">
        <v>200</v>
      </c>
      <c r="G12" s="47" t="s">
        <v>202</v>
      </c>
      <c r="H12" s="21">
        <v>43905</v>
      </c>
      <c r="I12" s="23"/>
    </row>
    <row r="13" spans="1:9" x14ac:dyDescent="0.3">
      <c r="A13" s="88"/>
      <c r="B13" s="54" t="s">
        <v>197</v>
      </c>
      <c r="C13" s="22" t="s">
        <v>199</v>
      </c>
      <c r="D13" s="22" t="s">
        <v>204</v>
      </c>
      <c r="E13" s="22">
        <v>0</v>
      </c>
      <c r="F13" s="22"/>
      <c r="G13" s="22"/>
      <c r="H13" s="22"/>
      <c r="I13" s="24"/>
    </row>
    <row r="14" spans="1:9" x14ac:dyDescent="0.3">
      <c r="A14" s="85" t="s">
        <v>25</v>
      </c>
      <c r="B14" s="51" t="s">
        <v>196</v>
      </c>
      <c r="C14" s="27" t="s">
        <v>198</v>
      </c>
      <c r="D14" s="46" t="s">
        <v>203</v>
      </c>
      <c r="E14" s="46">
        <v>0</v>
      </c>
      <c r="F14" s="46" t="s">
        <v>200</v>
      </c>
      <c r="G14" s="46" t="s">
        <v>202</v>
      </c>
      <c r="H14" s="26">
        <v>43905</v>
      </c>
      <c r="I14" s="27"/>
    </row>
    <row r="15" spans="1:9" x14ac:dyDescent="0.3">
      <c r="A15" s="86"/>
      <c r="B15" s="52" t="s">
        <v>197</v>
      </c>
      <c r="C15" s="30" t="s">
        <v>199</v>
      </c>
      <c r="D15" s="29" t="s">
        <v>204</v>
      </c>
      <c r="E15" s="29">
        <v>0</v>
      </c>
      <c r="F15" s="29"/>
      <c r="G15" s="29"/>
      <c r="H15" s="29"/>
      <c r="I15" s="30"/>
    </row>
    <row r="16" spans="1:9" x14ac:dyDescent="0.3">
      <c r="A16" s="87" t="s">
        <v>26</v>
      </c>
      <c r="B16" s="53" t="s">
        <v>196</v>
      </c>
      <c r="C16" s="47" t="s">
        <v>198</v>
      </c>
      <c r="D16" s="47" t="s">
        <v>203</v>
      </c>
      <c r="E16" s="47">
        <v>0</v>
      </c>
      <c r="F16" s="47" t="s">
        <v>200</v>
      </c>
      <c r="G16" s="47" t="s">
        <v>202</v>
      </c>
      <c r="H16" s="21">
        <v>43905</v>
      </c>
      <c r="I16" s="23"/>
    </row>
    <row r="17" spans="1:9" x14ac:dyDescent="0.3">
      <c r="A17" s="88"/>
      <c r="B17" s="54" t="s">
        <v>197</v>
      </c>
      <c r="C17" s="22" t="s">
        <v>199</v>
      </c>
      <c r="D17" s="22" t="s">
        <v>204</v>
      </c>
      <c r="E17" s="22">
        <v>0</v>
      </c>
      <c r="F17" s="22"/>
      <c r="G17" s="22"/>
      <c r="H17" s="22"/>
      <c r="I17" s="24"/>
    </row>
    <row r="18" spans="1:9" x14ac:dyDescent="0.3">
      <c r="A18" s="85" t="s">
        <v>27</v>
      </c>
      <c r="B18" s="51" t="s">
        <v>196</v>
      </c>
      <c r="C18" s="27" t="s">
        <v>198</v>
      </c>
      <c r="D18" s="46" t="s">
        <v>203</v>
      </c>
      <c r="E18" s="46">
        <v>0</v>
      </c>
      <c r="F18" s="46" t="s">
        <v>200</v>
      </c>
      <c r="G18" s="46" t="s">
        <v>202</v>
      </c>
      <c r="H18" s="26">
        <v>43905</v>
      </c>
      <c r="I18" s="27"/>
    </row>
    <row r="19" spans="1:9" x14ac:dyDescent="0.3">
      <c r="A19" s="86"/>
      <c r="B19" s="52" t="s">
        <v>197</v>
      </c>
      <c r="C19" s="30" t="s">
        <v>199</v>
      </c>
      <c r="D19" s="29" t="s">
        <v>204</v>
      </c>
      <c r="E19" s="29">
        <v>0</v>
      </c>
      <c r="F19" s="29"/>
      <c r="G19" s="29"/>
      <c r="H19" s="29"/>
      <c r="I19" s="30"/>
    </row>
    <row r="20" spans="1:9" x14ac:dyDescent="0.3">
      <c r="A20" s="87" t="s">
        <v>28</v>
      </c>
      <c r="B20" s="53" t="s">
        <v>196</v>
      </c>
      <c r="C20" s="47" t="s">
        <v>198</v>
      </c>
      <c r="D20" s="47" t="s">
        <v>203</v>
      </c>
      <c r="E20" s="47">
        <v>0</v>
      </c>
      <c r="F20" s="47" t="s">
        <v>200</v>
      </c>
      <c r="G20" s="47" t="s">
        <v>202</v>
      </c>
      <c r="H20" s="21">
        <v>43905</v>
      </c>
      <c r="I20" s="23"/>
    </row>
    <row r="21" spans="1:9" x14ac:dyDescent="0.3">
      <c r="A21" s="88"/>
      <c r="B21" s="54" t="s">
        <v>197</v>
      </c>
      <c r="C21" s="22" t="s">
        <v>199</v>
      </c>
      <c r="D21" s="22" t="s">
        <v>204</v>
      </c>
      <c r="E21" s="22">
        <v>0</v>
      </c>
      <c r="F21" s="22"/>
      <c r="G21" s="22"/>
      <c r="H21" s="22"/>
      <c r="I21" s="24"/>
    </row>
    <row r="22" spans="1:9" x14ac:dyDescent="0.3">
      <c r="A22" s="85" t="s">
        <v>29</v>
      </c>
      <c r="B22" s="51" t="s">
        <v>196</v>
      </c>
      <c r="C22" s="27" t="s">
        <v>198</v>
      </c>
      <c r="D22" s="46" t="s">
        <v>203</v>
      </c>
      <c r="E22" s="46">
        <v>0</v>
      </c>
      <c r="F22" s="46" t="s">
        <v>200</v>
      </c>
      <c r="G22" s="46" t="s">
        <v>202</v>
      </c>
      <c r="H22" s="26">
        <v>43905</v>
      </c>
      <c r="I22" s="27"/>
    </row>
    <row r="23" spans="1:9" x14ac:dyDescent="0.3">
      <c r="A23" s="86"/>
      <c r="B23" s="52" t="s">
        <v>197</v>
      </c>
      <c r="C23" s="30" t="s">
        <v>199</v>
      </c>
      <c r="D23" s="29" t="s">
        <v>204</v>
      </c>
      <c r="E23" s="29">
        <v>0</v>
      </c>
      <c r="F23" s="29"/>
      <c r="G23" s="29"/>
      <c r="H23" s="29"/>
      <c r="I23" s="30"/>
    </row>
    <row r="24" spans="1:9" x14ac:dyDescent="0.3">
      <c r="A24" s="87" t="s">
        <v>30</v>
      </c>
      <c r="B24" s="53" t="s">
        <v>196</v>
      </c>
      <c r="C24" s="47" t="s">
        <v>198</v>
      </c>
      <c r="D24" s="47" t="s">
        <v>203</v>
      </c>
      <c r="E24" s="47">
        <v>0</v>
      </c>
      <c r="F24" s="47" t="s">
        <v>200</v>
      </c>
      <c r="G24" s="47" t="s">
        <v>202</v>
      </c>
      <c r="H24" s="21">
        <v>43905</v>
      </c>
      <c r="I24" s="23"/>
    </row>
    <row r="25" spans="1:9" x14ac:dyDescent="0.3">
      <c r="A25" s="88"/>
      <c r="B25" s="54" t="s">
        <v>197</v>
      </c>
      <c r="C25" s="22" t="s">
        <v>199</v>
      </c>
      <c r="D25" s="22" t="s">
        <v>204</v>
      </c>
      <c r="E25" s="22">
        <v>0</v>
      </c>
      <c r="F25" s="22"/>
      <c r="G25" s="22"/>
      <c r="H25" s="22"/>
      <c r="I25" s="24"/>
    </row>
    <row r="26" spans="1:9" x14ac:dyDescent="0.3">
      <c r="A26" s="85" t="s">
        <v>31</v>
      </c>
      <c r="B26" s="51" t="s">
        <v>196</v>
      </c>
      <c r="C26" s="27" t="s">
        <v>198</v>
      </c>
      <c r="D26" s="46" t="s">
        <v>203</v>
      </c>
      <c r="E26" s="46">
        <v>0</v>
      </c>
      <c r="F26" s="46" t="s">
        <v>200</v>
      </c>
      <c r="G26" s="46" t="s">
        <v>202</v>
      </c>
      <c r="H26" s="26">
        <v>43905</v>
      </c>
      <c r="I26" s="27"/>
    </row>
    <row r="27" spans="1:9" x14ac:dyDescent="0.3">
      <c r="A27" s="86"/>
      <c r="B27" s="52" t="s">
        <v>197</v>
      </c>
      <c r="C27" s="30" t="s">
        <v>199</v>
      </c>
      <c r="D27" s="29" t="s">
        <v>204</v>
      </c>
      <c r="E27" s="29">
        <v>0</v>
      </c>
      <c r="F27" s="29"/>
      <c r="G27" s="29"/>
      <c r="H27" s="29"/>
      <c r="I27" s="30"/>
    </row>
    <row r="28" spans="1:9" x14ac:dyDescent="0.3">
      <c r="A28" s="87" t="s">
        <v>32</v>
      </c>
      <c r="B28" s="53" t="s">
        <v>196</v>
      </c>
      <c r="C28" s="47" t="s">
        <v>198</v>
      </c>
      <c r="D28" s="47" t="s">
        <v>203</v>
      </c>
      <c r="E28" s="47">
        <v>0</v>
      </c>
      <c r="F28" s="47" t="s">
        <v>200</v>
      </c>
      <c r="G28" s="47" t="s">
        <v>202</v>
      </c>
      <c r="H28" s="21">
        <v>43905</v>
      </c>
      <c r="I28" s="23"/>
    </row>
    <row r="29" spans="1:9" x14ac:dyDescent="0.3">
      <c r="A29" s="88"/>
      <c r="B29" s="54" t="s">
        <v>197</v>
      </c>
      <c r="C29" s="22" t="s">
        <v>199</v>
      </c>
      <c r="D29" s="22" t="s">
        <v>204</v>
      </c>
      <c r="E29" s="22">
        <v>0</v>
      </c>
      <c r="F29" s="22"/>
      <c r="G29" s="22"/>
      <c r="H29" s="22"/>
      <c r="I29" s="24"/>
    </row>
    <row r="30" spans="1:9" x14ac:dyDescent="0.3">
      <c r="A30" s="85" t="s">
        <v>33</v>
      </c>
      <c r="B30" s="51" t="s">
        <v>196</v>
      </c>
      <c r="C30" s="27" t="s">
        <v>198</v>
      </c>
      <c r="D30" s="46" t="s">
        <v>203</v>
      </c>
      <c r="E30" s="46">
        <v>0</v>
      </c>
      <c r="F30" s="46" t="s">
        <v>200</v>
      </c>
      <c r="G30" s="46" t="s">
        <v>202</v>
      </c>
      <c r="H30" s="26">
        <v>43905</v>
      </c>
      <c r="I30" s="27"/>
    </row>
    <row r="31" spans="1:9" x14ac:dyDescent="0.3">
      <c r="A31" s="86"/>
      <c r="B31" s="52" t="s">
        <v>197</v>
      </c>
      <c r="C31" s="30" t="s">
        <v>199</v>
      </c>
      <c r="D31" s="29" t="s">
        <v>204</v>
      </c>
      <c r="E31" s="29">
        <v>0</v>
      </c>
      <c r="F31" s="29"/>
      <c r="G31" s="29"/>
      <c r="H31" s="29"/>
      <c r="I31" s="30"/>
    </row>
    <row r="32" spans="1:9" x14ac:dyDescent="0.3">
      <c r="A32" s="87" t="s">
        <v>34</v>
      </c>
      <c r="B32" s="53" t="s">
        <v>196</v>
      </c>
      <c r="C32" s="47" t="s">
        <v>198</v>
      </c>
      <c r="D32" s="47" t="s">
        <v>203</v>
      </c>
      <c r="E32" s="47">
        <v>0</v>
      </c>
      <c r="F32" s="47" t="s">
        <v>200</v>
      </c>
      <c r="G32" s="47" t="s">
        <v>202</v>
      </c>
      <c r="H32" s="21">
        <v>43905</v>
      </c>
      <c r="I32" s="23"/>
    </row>
    <row r="33" spans="1:9" x14ac:dyDescent="0.3">
      <c r="A33" s="88"/>
      <c r="B33" s="54" t="s">
        <v>197</v>
      </c>
      <c r="C33" s="22" t="s">
        <v>199</v>
      </c>
      <c r="D33" s="22" t="s">
        <v>204</v>
      </c>
      <c r="E33" s="22">
        <v>0</v>
      </c>
      <c r="F33" s="22"/>
      <c r="G33" s="22"/>
      <c r="H33" s="22"/>
      <c r="I33" s="24"/>
    </row>
    <row r="34" spans="1:9" x14ac:dyDescent="0.3">
      <c r="A34" s="85" t="s">
        <v>35</v>
      </c>
      <c r="B34" s="51" t="s">
        <v>196</v>
      </c>
      <c r="C34" s="27" t="s">
        <v>198</v>
      </c>
      <c r="D34" s="46" t="s">
        <v>203</v>
      </c>
      <c r="E34" s="46">
        <v>0</v>
      </c>
      <c r="F34" s="46" t="s">
        <v>200</v>
      </c>
      <c r="G34" s="46" t="s">
        <v>202</v>
      </c>
      <c r="H34" s="26">
        <v>43905</v>
      </c>
      <c r="I34" s="27"/>
    </row>
    <row r="35" spans="1:9" x14ac:dyDescent="0.3">
      <c r="A35" s="86"/>
      <c r="B35" s="52" t="s">
        <v>197</v>
      </c>
      <c r="C35" s="30" t="s">
        <v>199</v>
      </c>
      <c r="D35" s="29" t="s">
        <v>204</v>
      </c>
      <c r="E35" s="29">
        <v>0</v>
      </c>
      <c r="F35" s="29"/>
      <c r="G35" s="29"/>
      <c r="H35" s="29"/>
      <c r="I35" s="30"/>
    </row>
    <row r="36" spans="1:9" x14ac:dyDescent="0.3">
      <c r="A36" s="87" t="s">
        <v>36</v>
      </c>
      <c r="B36" s="53" t="s">
        <v>196</v>
      </c>
      <c r="C36" s="47" t="s">
        <v>198</v>
      </c>
      <c r="D36" s="47" t="s">
        <v>203</v>
      </c>
      <c r="E36" s="47">
        <v>0</v>
      </c>
      <c r="F36" s="47" t="s">
        <v>200</v>
      </c>
      <c r="G36" s="47" t="s">
        <v>202</v>
      </c>
      <c r="H36" s="21">
        <v>43905</v>
      </c>
      <c r="I36" s="23"/>
    </row>
    <row r="37" spans="1:9" x14ac:dyDescent="0.3">
      <c r="A37" s="88"/>
      <c r="B37" s="54" t="s">
        <v>197</v>
      </c>
      <c r="C37" s="22" t="s">
        <v>199</v>
      </c>
      <c r="D37" s="22" t="s">
        <v>204</v>
      </c>
      <c r="E37" s="22">
        <v>0</v>
      </c>
      <c r="F37" s="22"/>
      <c r="G37" s="22"/>
      <c r="H37" s="22"/>
      <c r="I37" s="24"/>
    </row>
    <row r="38" spans="1:9" x14ac:dyDescent="0.3">
      <c r="A38" s="85" t="s">
        <v>37</v>
      </c>
      <c r="B38" s="51" t="s">
        <v>196</v>
      </c>
      <c r="C38" s="27" t="s">
        <v>198</v>
      </c>
      <c r="D38" s="46" t="s">
        <v>203</v>
      </c>
      <c r="E38" s="46">
        <v>0</v>
      </c>
      <c r="F38" s="46" t="s">
        <v>200</v>
      </c>
      <c r="G38" s="46" t="s">
        <v>202</v>
      </c>
      <c r="H38" s="26">
        <v>43905</v>
      </c>
      <c r="I38" s="27"/>
    </row>
    <row r="39" spans="1:9" x14ac:dyDescent="0.3">
      <c r="A39" s="86"/>
      <c r="B39" s="52" t="s">
        <v>197</v>
      </c>
      <c r="C39" s="30" t="s">
        <v>199</v>
      </c>
      <c r="D39" s="29" t="s">
        <v>204</v>
      </c>
      <c r="E39" s="29">
        <v>0</v>
      </c>
      <c r="F39" s="29"/>
      <c r="G39" s="29"/>
      <c r="H39" s="29"/>
      <c r="I39" s="30"/>
    </row>
    <row r="40" spans="1:9" x14ac:dyDescent="0.3">
      <c r="A40" s="87" t="s">
        <v>38</v>
      </c>
      <c r="B40" s="53" t="s">
        <v>196</v>
      </c>
      <c r="C40" s="47" t="s">
        <v>198</v>
      </c>
      <c r="D40" s="47" t="s">
        <v>203</v>
      </c>
      <c r="E40" s="47">
        <v>0</v>
      </c>
      <c r="F40" s="47" t="s">
        <v>200</v>
      </c>
      <c r="G40" s="47" t="s">
        <v>202</v>
      </c>
      <c r="H40" s="21">
        <v>43905</v>
      </c>
      <c r="I40" s="23"/>
    </row>
    <row r="41" spans="1:9" x14ac:dyDescent="0.3">
      <c r="A41" s="88"/>
      <c r="B41" s="54" t="s">
        <v>197</v>
      </c>
      <c r="C41" s="22" t="s">
        <v>199</v>
      </c>
      <c r="D41" s="22" t="s">
        <v>204</v>
      </c>
      <c r="E41" s="22">
        <v>0</v>
      </c>
      <c r="F41" s="22"/>
      <c r="G41" s="22"/>
      <c r="H41" s="22"/>
      <c r="I41" s="24"/>
    </row>
    <row r="42" spans="1:9" x14ac:dyDescent="0.3">
      <c r="A42" s="85" t="s">
        <v>39</v>
      </c>
      <c r="B42" s="51" t="s">
        <v>196</v>
      </c>
      <c r="C42" s="27" t="s">
        <v>198</v>
      </c>
      <c r="D42" s="46" t="s">
        <v>203</v>
      </c>
      <c r="E42" s="46">
        <v>0</v>
      </c>
      <c r="F42" s="46" t="s">
        <v>200</v>
      </c>
      <c r="G42" s="46" t="s">
        <v>202</v>
      </c>
      <c r="H42" s="26">
        <v>43905</v>
      </c>
      <c r="I42" s="27"/>
    </row>
    <row r="43" spans="1:9" x14ac:dyDescent="0.3">
      <c r="A43" s="86"/>
      <c r="B43" s="52" t="s">
        <v>197</v>
      </c>
      <c r="C43" s="30" t="s">
        <v>199</v>
      </c>
      <c r="D43" s="29" t="s">
        <v>204</v>
      </c>
      <c r="E43" s="29">
        <v>0</v>
      </c>
      <c r="F43" s="29"/>
      <c r="G43" s="29"/>
      <c r="H43" s="29"/>
      <c r="I43" s="30"/>
    </row>
    <row r="44" spans="1:9" x14ac:dyDescent="0.3">
      <c r="A44" s="87" t="s">
        <v>40</v>
      </c>
      <c r="B44" s="53" t="s">
        <v>196</v>
      </c>
      <c r="C44" s="47" t="s">
        <v>198</v>
      </c>
      <c r="D44" s="47" t="s">
        <v>203</v>
      </c>
      <c r="E44" s="47">
        <v>0</v>
      </c>
      <c r="F44" s="47" t="s">
        <v>200</v>
      </c>
      <c r="G44" s="47" t="s">
        <v>202</v>
      </c>
      <c r="H44" s="21">
        <v>43905</v>
      </c>
      <c r="I44" s="23"/>
    </row>
    <row r="45" spans="1:9" x14ac:dyDescent="0.3">
      <c r="A45" s="88"/>
      <c r="B45" s="54" t="s">
        <v>197</v>
      </c>
      <c r="C45" s="22" t="s">
        <v>199</v>
      </c>
      <c r="D45" s="22" t="s">
        <v>204</v>
      </c>
      <c r="E45" s="22">
        <v>0</v>
      </c>
      <c r="F45" s="22"/>
      <c r="G45" s="22"/>
      <c r="H45" s="22"/>
      <c r="I45" s="24"/>
    </row>
    <row r="46" spans="1:9" x14ac:dyDescent="0.3">
      <c r="A46" s="85" t="s">
        <v>41</v>
      </c>
      <c r="B46" s="51" t="s">
        <v>196</v>
      </c>
      <c r="C46" s="27" t="s">
        <v>198</v>
      </c>
      <c r="D46" s="46" t="s">
        <v>203</v>
      </c>
      <c r="E46" s="46">
        <v>0</v>
      </c>
      <c r="F46" s="46" t="s">
        <v>200</v>
      </c>
      <c r="G46" s="46" t="s">
        <v>202</v>
      </c>
      <c r="H46" s="26">
        <v>43905</v>
      </c>
      <c r="I46" s="27"/>
    </row>
    <row r="47" spans="1:9" x14ac:dyDescent="0.3">
      <c r="A47" s="86"/>
      <c r="B47" s="52" t="s">
        <v>197</v>
      </c>
      <c r="C47" s="30" t="s">
        <v>199</v>
      </c>
      <c r="D47" s="29" t="s">
        <v>204</v>
      </c>
      <c r="E47" s="29">
        <v>0</v>
      </c>
      <c r="F47" s="29"/>
      <c r="G47" s="29"/>
      <c r="H47" s="29"/>
      <c r="I47" s="30"/>
    </row>
    <row r="48" spans="1:9" x14ac:dyDescent="0.3">
      <c r="A48" s="87" t="s">
        <v>42</v>
      </c>
      <c r="B48" s="53" t="s">
        <v>196</v>
      </c>
      <c r="C48" s="47" t="s">
        <v>198</v>
      </c>
      <c r="D48" s="47" t="s">
        <v>203</v>
      </c>
      <c r="E48" s="47">
        <v>0</v>
      </c>
      <c r="F48" s="47" t="s">
        <v>200</v>
      </c>
      <c r="G48" s="47" t="s">
        <v>202</v>
      </c>
      <c r="H48" s="21">
        <v>43905</v>
      </c>
      <c r="I48" s="23"/>
    </row>
    <row r="49" spans="1:9" x14ac:dyDescent="0.3">
      <c r="A49" s="88"/>
      <c r="B49" s="54" t="s">
        <v>197</v>
      </c>
      <c r="C49" s="22" t="s">
        <v>199</v>
      </c>
      <c r="D49" s="22" t="s">
        <v>204</v>
      </c>
      <c r="E49" s="22">
        <v>0</v>
      </c>
      <c r="F49" s="22"/>
      <c r="G49" s="22"/>
      <c r="H49" s="22"/>
      <c r="I49" s="24"/>
    </row>
    <row r="50" spans="1:9" x14ac:dyDescent="0.3">
      <c r="A50" s="85" t="s">
        <v>43</v>
      </c>
      <c r="B50" s="51" t="s">
        <v>196</v>
      </c>
      <c r="C50" s="27" t="s">
        <v>198</v>
      </c>
      <c r="D50" s="46" t="s">
        <v>203</v>
      </c>
      <c r="E50" s="46">
        <v>0</v>
      </c>
      <c r="F50" s="46" t="s">
        <v>200</v>
      </c>
      <c r="G50" s="46" t="s">
        <v>202</v>
      </c>
      <c r="H50" s="26">
        <v>43905</v>
      </c>
      <c r="I50" s="27"/>
    </row>
    <row r="51" spans="1:9" x14ac:dyDescent="0.3">
      <c r="A51" s="86"/>
      <c r="B51" s="52" t="s">
        <v>197</v>
      </c>
      <c r="C51" s="30" t="s">
        <v>199</v>
      </c>
      <c r="D51" s="29" t="s">
        <v>204</v>
      </c>
      <c r="E51" s="29">
        <v>0</v>
      </c>
      <c r="F51" s="29"/>
      <c r="G51" s="29"/>
      <c r="H51" s="29"/>
      <c r="I51" s="30"/>
    </row>
    <row r="52" spans="1:9" x14ac:dyDescent="0.3">
      <c r="A52" s="87" t="s">
        <v>44</v>
      </c>
      <c r="B52" s="53" t="s">
        <v>196</v>
      </c>
      <c r="C52" s="47" t="s">
        <v>198</v>
      </c>
      <c r="D52" s="47" t="s">
        <v>203</v>
      </c>
      <c r="E52" s="47">
        <v>0</v>
      </c>
      <c r="F52" s="47" t="s">
        <v>200</v>
      </c>
      <c r="G52" s="47" t="s">
        <v>202</v>
      </c>
      <c r="H52" s="21">
        <v>43905</v>
      </c>
      <c r="I52" s="23"/>
    </row>
    <row r="53" spans="1:9" x14ac:dyDescent="0.3">
      <c r="A53" s="88"/>
      <c r="B53" s="54" t="s">
        <v>197</v>
      </c>
      <c r="C53" s="22" t="s">
        <v>199</v>
      </c>
      <c r="D53" s="22" t="s">
        <v>204</v>
      </c>
      <c r="E53" s="22">
        <v>0</v>
      </c>
      <c r="F53" s="22"/>
      <c r="G53" s="22"/>
      <c r="H53" s="22"/>
      <c r="I53" s="24"/>
    </row>
    <row r="54" spans="1:9" x14ac:dyDescent="0.3">
      <c r="A54" s="85" t="s">
        <v>45</v>
      </c>
      <c r="B54" s="51" t="s">
        <v>196</v>
      </c>
      <c r="C54" s="27" t="s">
        <v>198</v>
      </c>
      <c r="D54" s="46" t="s">
        <v>203</v>
      </c>
      <c r="E54" s="46">
        <v>0</v>
      </c>
      <c r="F54" s="46" t="s">
        <v>200</v>
      </c>
      <c r="G54" s="46" t="s">
        <v>202</v>
      </c>
      <c r="H54" s="26">
        <v>43905</v>
      </c>
      <c r="I54" s="27"/>
    </row>
    <row r="55" spans="1:9" x14ac:dyDescent="0.3">
      <c r="A55" s="86"/>
      <c r="B55" s="52" t="s">
        <v>197</v>
      </c>
      <c r="C55" s="30" t="s">
        <v>199</v>
      </c>
      <c r="D55" s="29" t="s">
        <v>204</v>
      </c>
      <c r="E55" s="29">
        <v>0</v>
      </c>
      <c r="F55" s="29"/>
      <c r="G55" s="29"/>
      <c r="H55" s="29"/>
      <c r="I55" s="30"/>
    </row>
    <row r="56" spans="1:9" x14ac:dyDescent="0.3">
      <c r="A56" s="87" t="s">
        <v>46</v>
      </c>
      <c r="B56" s="53" t="s">
        <v>196</v>
      </c>
      <c r="C56" s="47" t="s">
        <v>198</v>
      </c>
      <c r="D56" s="47" t="s">
        <v>203</v>
      </c>
      <c r="E56" s="47">
        <v>0</v>
      </c>
      <c r="F56" s="47" t="s">
        <v>200</v>
      </c>
      <c r="G56" s="47" t="s">
        <v>202</v>
      </c>
      <c r="H56" s="21">
        <v>43905</v>
      </c>
      <c r="I56" s="23"/>
    </row>
    <row r="57" spans="1:9" x14ac:dyDescent="0.3">
      <c r="A57" s="88"/>
      <c r="B57" s="54" t="s">
        <v>197</v>
      </c>
      <c r="C57" s="22" t="s">
        <v>199</v>
      </c>
      <c r="D57" s="22" t="s">
        <v>204</v>
      </c>
      <c r="E57" s="22">
        <v>0</v>
      </c>
      <c r="F57" s="22"/>
      <c r="G57" s="22"/>
      <c r="H57" s="22"/>
      <c r="I57" s="24"/>
    </row>
    <row r="58" spans="1:9" x14ac:dyDescent="0.3">
      <c r="A58" s="85" t="s">
        <v>47</v>
      </c>
      <c r="B58" s="51" t="s">
        <v>196</v>
      </c>
      <c r="C58" s="27" t="s">
        <v>198</v>
      </c>
      <c r="D58" s="46" t="s">
        <v>203</v>
      </c>
      <c r="E58" s="46">
        <v>0</v>
      </c>
      <c r="F58" s="46" t="s">
        <v>200</v>
      </c>
      <c r="G58" s="46" t="s">
        <v>202</v>
      </c>
      <c r="H58" s="26">
        <v>43905</v>
      </c>
      <c r="I58" s="27"/>
    </row>
    <row r="59" spans="1:9" x14ac:dyDescent="0.3">
      <c r="A59" s="86"/>
      <c r="B59" s="52" t="s">
        <v>197</v>
      </c>
      <c r="C59" s="30" t="s">
        <v>199</v>
      </c>
      <c r="D59" s="29" t="s">
        <v>204</v>
      </c>
      <c r="E59" s="29">
        <v>0</v>
      </c>
      <c r="F59" s="29"/>
      <c r="G59" s="29"/>
      <c r="H59" s="29"/>
      <c r="I59" s="30"/>
    </row>
    <row r="60" spans="1:9" x14ac:dyDescent="0.3">
      <c r="A60" s="87" t="s">
        <v>48</v>
      </c>
      <c r="B60" s="53" t="s">
        <v>196</v>
      </c>
      <c r="C60" s="47" t="s">
        <v>198</v>
      </c>
      <c r="D60" s="47" t="s">
        <v>203</v>
      </c>
      <c r="E60" s="47">
        <v>0</v>
      </c>
      <c r="F60" s="47" t="s">
        <v>200</v>
      </c>
      <c r="G60" s="47" t="s">
        <v>202</v>
      </c>
      <c r="H60" s="21">
        <v>43905</v>
      </c>
      <c r="I60" s="23"/>
    </row>
    <row r="61" spans="1:9" x14ac:dyDescent="0.3">
      <c r="A61" s="88"/>
      <c r="B61" s="54" t="s">
        <v>197</v>
      </c>
      <c r="C61" s="22" t="s">
        <v>199</v>
      </c>
      <c r="D61" s="22" t="s">
        <v>204</v>
      </c>
      <c r="E61" s="22">
        <v>0</v>
      </c>
      <c r="F61" s="22"/>
      <c r="G61" s="22"/>
      <c r="H61" s="22"/>
      <c r="I61" s="24"/>
    </row>
    <row r="62" spans="1:9" x14ac:dyDescent="0.3">
      <c r="A62" s="85" t="s">
        <v>49</v>
      </c>
      <c r="B62" s="51" t="s">
        <v>196</v>
      </c>
      <c r="C62" s="27" t="s">
        <v>198</v>
      </c>
      <c r="D62" s="46" t="s">
        <v>203</v>
      </c>
      <c r="E62" s="46">
        <v>0</v>
      </c>
      <c r="F62" s="46" t="s">
        <v>200</v>
      </c>
      <c r="G62" s="46" t="s">
        <v>202</v>
      </c>
      <c r="H62" s="26">
        <v>43905</v>
      </c>
      <c r="I62" s="27"/>
    </row>
    <row r="63" spans="1:9" x14ac:dyDescent="0.3">
      <c r="A63" s="86"/>
      <c r="B63" s="52" t="s">
        <v>197</v>
      </c>
      <c r="C63" s="30" t="s">
        <v>199</v>
      </c>
      <c r="D63" s="29" t="s">
        <v>204</v>
      </c>
      <c r="E63" s="29">
        <v>0</v>
      </c>
      <c r="F63" s="29"/>
      <c r="G63" s="29"/>
      <c r="H63" s="29"/>
      <c r="I63" s="30"/>
    </row>
    <row r="64" spans="1:9" x14ac:dyDescent="0.3">
      <c r="A64" s="87" t="s">
        <v>50</v>
      </c>
      <c r="B64" s="53" t="s">
        <v>196</v>
      </c>
      <c r="C64" s="47" t="s">
        <v>198</v>
      </c>
      <c r="D64" s="47" t="s">
        <v>203</v>
      </c>
      <c r="E64" s="47">
        <v>0</v>
      </c>
      <c r="F64" s="47" t="s">
        <v>200</v>
      </c>
      <c r="G64" s="47" t="s">
        <v>202</v>
      </c>
      <c r="H64" s="21">
        <v>43905</v>
      </c>
      <c r="I64" s="23"/>
    </row>
    <row r="65" spans="1:9" x14ac:dyDescent="0.3">
      <c r="A65" s="88"/>
      <c r="B65" s="54" t="s">
        <v>197</v>
      </c>
      <c r="C65" s="22" t="s">
        <v>199</v>
      </c>
      <c r="D65" s="22" t="s">
        <v>204</v>
      </c>
      <c r="E65" s="22">
        <v>0</v>
      </c>
      <c r="F65" s="22"/>
      <c r="G65" s="22"/>
      <c r="H65" s="22"/>
      <c r="I65" s="24"/>
    </row>
    <row r="66" spans="1:9" x14ac:dyDescent="0.3">
      <c r="A66" s="85" t="s">
        <v>51</v>
      </c>
      <c r="B66" s="51" t="s">
        <v>196</v>
      </c>
      <c r="C66" s="27" t="s">
        <v>198</v>
      </c>
      <c r="D66" s="46" t="s">
        <v>203</v>
      </c>
      <c r="E66" s="46">
        <v>0</v>
      </c>
      <c r="F66" s="46" t="s">
        <v>200</v>
      </c>
      <c r="G66" s="46" t="s">
        <v>202</v>
      </c>
      <c r="H66" s="26">
        <v>43905</v>
      </c>
      <c r="I66" s="27"/>
    </row>
    <row r="67" spans="1:9" x14ac:dyDescent="0.3">
      <c r="A67" s="86"/>
      <c r="B67" s="52" t="s">
        <v>197</v>
      </c>
      <c r="C67" s="30" t="s">
        <v>199</v>
      </c>
      <c r="D67" s="29" t="s">
        <v>204</v>
      </c>
      <c r="E67" s="29">
        <v>0</v>
      </c>
      <c r="F67" s="29"/>
      <c r="G67" s="29"/>
      <c r="H67" s="29"/>
      <c r="I67" s="30"/>
    </row>
    <row r="68" spans="1:9" x14ac:dyDescent="0.3">
      <c r="A68" s="87" t="s">
        <v>52</v>
      </c>
      <c r="B68" s="53" t="s">
        <v>196</v>
      </c>
      <c r="C68" s="47" t="s">
        <v>198</v>
      </c>
      <c r="D68" s="47" t="s">
        <v>203</v>
      </c>
      <c r="E68" s="47">
        <v>0</v>
      </c>
      <c r="F68" s="47" t="s">
        <v>200</v>
      </c>
      <c r="G68" s="47" t="s">
        <v>202</v>
      </c>
      <c r="H68" s="21">
        <v>43905</v>
      </c>
      <c r="I68" s="23"/>
    </row>
    <row r="69" spans="1:9" x14ac:dyDescent="0.3">
      <c r="A69" s="88"/>
      <c r="B69" s="54" t="s">
        <v>197</v>
      </c>
      <c r="C69" s="22" t="s">
        <v>199</v>
      </c>
      <c r="D69" s="22" t="s">
        <v>204</v>
      </c>
      <c r="E69" s="22">
        <v>0</v>
      </c>
      <c r="F69" s="22"/>
      <c r="G69" s="22"/>
      <c r="H69" s="22"/>
      <c r="I69" s="24"/>
    </row>
    <row r="70" spans="1:9" x14ac:dyDescent="0.3">
      <c r="A70" s="85" t="s">
        <v>53</v>
      </c>
      <c r="B70" s="51" t="s">
        <v>196</v>
      </c>
      <c r="C70" s="27" t="s">
        <v>198</v>
      </c>
      <c r="D70" s="46" t="s">
        <v>203</v>
      </c>
      <c r="E70" s="46">
        <v>0</v>
      </c>
      <c r="F70" s="46" t="s">
        <v>200</v>
      </c>
      <c r="G70" s="46" t="s">
        <v>202</v>
      </c>
      <c r="H70" s="26">
        <v>43905</v>
      </c>
      <c r="I70" s="27"/>
    </row>
    <row r="71" spans="1:9" x14ac:dyDescent="0.3">
      <c r="A71" s="86"/>
      <c r="B71" s="52" t="s">
        <v>197</v>
      </c>
      <c r="C71" s="30" t="s">
        <v>199</v>
      </c>
      <c r="D71" s="29" t="s">
        <v>204</v>
      </c>
      <c r="E71" s="29">
        <v>0</v>
      </c>
      <c r="F71" s="29"/>
      <c r="G71" s="29"/>
      <c r="H71" s="29"/>
      <c r="I71" s="30"/>
    </row>
    <row r="72" spans="1:9" x14ac:dyDescent="0.3">
      <c r="A72" s="87" t="s">
        <v>54</v>
      </c>
      <c r="B72" s="53" t="s">
        <v>196</v>
      </c>
      <c r="C72" s="47" t="s">
        <v>198</v>
      </c>
      <c r="D72" s="47" t="s">
        <v>203</v>
      </c>
      <c r="E72" s="47">
        <v>0</v>
      </c>
      <c r="F72" s="47" t="s">
        <v>200</v>
      </c>
      <c r="G72" s="47" t="s">
        <v>202</v>
      </c>
      <c r="H72" s="21">
        <v>43905</v>
      </c>
      <c r="I72" s="23"/>
    </row>
    <row r="73" spans="1:9" x14ac:dyDescent="0.3">
      <c r="A73" s="88"/>
      <c r="B73" s="54" t="s">
        <v>197</v>
      </c>
      <c r="C73" s="22" t="s">
        <v>199</v>
      </c>
      <c r="D73" s="22" t="s">
        <v>204</v>
      </c>
      <c r="E73" s="22">
        <v>0</v>
      </c>
      <c r="F73" s="22"/>
      <c r="G73" s="22"/>
      <c r="H73" s="22"/>
      <c r="I73" s="24"/>
    </row>
    <row r="74" spans="1:9" x14ac:dyDescent="0.3">
      <c r="A74" s="85" t="s">
        <v>55</v>
      </c>
      <c r="B74" s="51" t="s">
        <v>196</v>
      </c>
      <c r="C74" s="27" t="s">
        <v>198</v>
      </c>
      <c r="D74" s="46" t="s">
        <v>203</v>
      </c>
      <c r="E74" s="46">
        <v>0</v>
      </c>
      <c r="F74" s="46" t="s">
        <v>200</v>
      </c>
      <c r="G74" s="46" t="s">
        <v>202</v>
      </c>
      <c r="H74" s="26">
        <v>43905</v>
      </c>
      <c r="I74" s="27"/>
    </row>
    <row r="75" spans="1:9" x14ac:dyDescent="0.3">
      <c r="A75" s="86"/>
      <c r="B75" s="52" t="s">
        <v>197</v>
      </c>
      <c r="C75" s="30" t="s">
        <v>199</v>
      </c>
      <c r="D75" s="29" t="s">
        <v>204</v>
      </c>
      <c r="E75" s="29">
        <v>0</v>
      </c>
      <c r="F75" s="29"/>
      <c r="G75" s="29"/>
      <c r="H75" s="29"/>
      <c r="I75" s="30"/>
    </row>
    <row r="76" spans="1:9" x14ac:dyDescent="0.3">
      <c r="A76" s="87" t="s">
        <v>56</v>
      </c>
      <c r="B76" s="53" t="s">
        <v>196</v>
      </c>
      <c r="C76" s="47" t="s">
        <v>198</v>
      </c>
      <c r="D76" s="47" t="s">
        <v>203</v>
      </c>
      <c r="E76" s="47">
        <v>0</v>
      </c>
      <c r="F76" s="47" t="s">
        <v>200</v>
      </c>
      <c r="G76" s="47" t="s">
        <v>202</v>
      </c>
      <c r="H76" s="21">
        <v>43905</v>
      </c>
      <c r="I76" s="23"/>
    </row>
    <row r="77" spans="1:9" x14ac:dyDescent="0.3">
      <c r="A77" s="88"/>
      <c r="B77" s="54" t="s">
        <v>197</v>
      </c>
      <c r="C77" s="22" t="s">
        <v>199</v>
      </c>
      <c r="D77" s="22" t="s">
        <v>204</v>
      </c>
      <c r="E77" s="22">
        <v>0</v>
      </c>
      <c r="F77" s="22"/>
      <c r="G77" s="22"/>
      <c r="H77" s="22"/>
      <c r="I77" s="24"/>
    </row>
    <row r="78" spans="1:9" x14ac:dyDescent="0.3">
      <c r="A78" s="85" t="s">
        <v>57</v>
      </c>
      <c r="B78" s="51" t="s">
        <v>196</v>
      </c>
      <c r="C78" s="27" t="s">
        <v>198</v>
      </c>
      <c r="D78" s="46" t="s">
        <v>203</v>
      </c>
      <c r="E78" s="46">
        <v>0</v>
      </c>
      <c r="F78" s="46" t="s">
        <v>200</v>
      </c>
      <c r="G78" s="46" t="s">
        <v>202</v>
      </c>
      <c r="H78" s="26">
        <v>43905</v>
      </c>
      <c r="I78" s="27"/>
    </row>
    <row r="79" spans="1:9" x14ac:dyDescent="0.3">
      <c r="A79" s="86"/>
      <c r="B79" s="52" t="s">
        <v>197</v>
      </c>
      <c r="C79" s="30" t="s">
        <v>199</v>
      </c>
      <c r="D79" s="29" t="s">
        <v>204</v>
      </c>
      <c r="E79" s="29">
        <v>0</v>
      </c>
      <c r="F79" s="29"/>
      <c r="G79" s="29"/>
      <c r="H79" s="29"/>
      <c r="I79" s="30"/>
    </row>
    <row r="80" spans="1:9" x14ac:dyDescent="0.3">
      <c r="A80" s="87" t="s">
        <v>58</v>
      </c>
      <c r="B80" s="53" t="s">
        <v>196</v>
      </c>
      <c r="C80" s="47" t="s">
        <v>198</v>
      </c>
      <c r="D80" s="47" t="s">
        <v>203</v>
      </c>
      <c r="E80" s="47">
        <v>0</v>
      </c>
      <c r="F80" s="47" t="s">
        <v>200</v>
      </c>
      <c r="G80" s="47" t="s">
        <v>202</v>
      </c>
      <c r="H80" s="21">
        <v>43905</v>
      </c>
      <c r="I80" s="23"/>
    </row>
    <row r="81" spans="1:9" x14ac:dyDescent="0.3">
      <c r="A81" s="88"/>
      <c r="B81" s="54" t="s">
        <v>197</v>
      </c>
      <c r="C81" s="22" t="s">
        <v>199</v>
      </c>
      <c r="D81" s="22" t="s">
        <v>204</v>
      </c>
      <c r="E81" s="22">
        <v>0</v>
      </c>
      <c r="F81" s="22"/>
      <c r="G81" s="22"/>
      <c r="H81" s="22"/>
      <c r="I81" s="24"/>
    </row>
    <row r="82" spans="1:9" x14ac:dyDescent="0.3">
      <c r="A82" s="85" t="s">
        <v>59</v>
      </c>
      <c r="B82" s="51" t="s">
        <v>196</v>
      </c>
      <c r="C82" s="27" t="s">
        <v>198</v>
      </c>
      <c r="D82" s="46" t="s">
        <v>203</v>
      </c>
      <c r="E82" s="46">
        <v>0</v>
      </c>
      <c r="F82" s="46" t="s">
        <v>200</v>
      </c>
      <c r="G82" s="46" t="s">
        <v>202</v>
      </c>
      <c r="H82" s="26">
        <v>43905</v>
      </c>
      <c r="I82" s="27"/>
    </row>
    <row r="83" spans="1:9" x14ac:dyDescent="0.3">
      <c r="A83" s="86"/>
      <c r="B83" s="52" t="s">
        <v>197</v>
      </c>
      <c r="C83" s="30" t="s">
        <v>199</v>
      </c>
      <c r="D83" s="29" t="s">
        <v>204</v>
      </c>
      <c r="E83" s="29">
        <v>0</v>
      </c>
      <c r="F83" s="29"/>
      <c r="G83" s="29"/>
      <c r="H83" s="29"/>
      <c r="I83" s="30"/>
    </row>
    <row r="84" spans="1:9" x14ac:dyDescent="0.3">
      <c r="A84" s="87" t="s">
        <v>60</v>
      </c>
      <c r="B84" s="53" t="s">
        <v>196</v>
      </c>
      <c r="C84" s="47" t="s">
        <v>198</v>
      </c>
      <c r="D84" s="47" t="s">
        <v>203</v>
      </c>
      <c r="E84" s="47">
        <v>0</v>
      </c>
      <c r="F84" s="47" t="s">
        <v>200</v>
      </c>
      <c r="G84" s="47" t="s">
        <v>202</v>
      </c>
      <c r="H84" s="21">
        <v>43905</v>
      </c>
      <c r="I84" s="23"/>
    </row>
    <row r="85" spans="1:9" x14ac:dyDescent="0.3">
      <c r="A85" s="88"/>
      <c r="B85" s="54" t="s">
        <v>197</v>
      </c>
      <c r="C85" s="22" t="s">
        <v>199</v>
      </c>
      <c r="D85" s="22" t="s">
        <v>204</v>
      </c>
      <c r="E85" s="22">
        <v>0</v>
      </c>
      <c r="F85" s="22"/>
      <c r="G85" s="22"/>
      <c r="H85" s="22"/>
      <c r="I85" s="24"/>
    </row>
    <row r="86" spans="1:9" x14ac:dyDescent="0.3">
      <c r="A86" s="85" t="s">
        <v>61</v>
      </c>
      <c r="B86" s="51" t="s">
        <v>196</v>
      </c>
      <c r="C86" s="27" t="s">
        <v>198</v>
      </c>
      <c r="D86" s="46" t="s">
        <v>203</v>
      </c>
      <c r="E86" s="46">
        <v>0</v>
      </c>
      <c r="F86" s="46" t="s">
        <v>200</v>
      </c>
      <c r="G86" s="46" t="s">
        <v>202</v>
      </c>
      <c r="H86" s="26">
        <v>43905</v>
      </c>
      <c r="I86" s="27"/>
    </row>
    <row r="87" spans="1:9" x14ac:dyDescent="0.3">
      <c r="A87" s="86"/>
      <c r="B87" s="52" t="s">
        <v>197</v>
      </c>
      <c r="C87" s="30" t="s">
        <v>199</v>
      </c>
      <c r="D87" s="29" t="s">
        <v>204</v>
      </c>
      <c r="E87" s="29">
        <v>0</v>
      </c>
      <c r="F87" s="29"/>
      <c r="G87" s="29"/>
      <c r="H87" s="29"/>
      <c r="I87" s="30"/>
    </row>
    <row r="88" spans="1:9" x14ac:dyDescent="0.3">
      <c r="A88" s="87" t="s">
        <v>62</v>
      </c>
      <c r="B88" s="53" t="s">
        <v>196</v>
      </c>
      <c r="C88" s="47" t="s">
        <v>198</v>
      </c>
      <c r="D88" s="47" t="s">
        <v>203</v>
      </c>
      <c r="E88" s="47">
        <v>0</v>
      </c>
      <c r="F88" s="47" t="s">
        <v>200</v>
      </c>
      <c r="G88" s="47" t="s">
        <v>202</v>
      </c>
      <c r="H88" s="21">
        <v>43905</v>
      </c>
      <c r="I88" s="23"/>
    </row>
    <row r="89" spans="1:9" x14ac:dyDescent="0.3">
      <c r="A89" s="88"/>
      <c r="B89" s="54" t="s">
        <v>197</v>
      </c>
      <c r="C89" s="22" t="s">
        <v>199</v>
      </c>
      <c r="D89" s="22" t="s">
        <v>204</v>
      </c>
      <c r="E89" s="22">
        <v>0</v>
      </c>
      <c r="F89" s="22"/>
      <c r="G89" s="22"/>
      <c r="H89" s="22"/>
      <c r="I89" s="24"/>
    </row>
    <row r="90" spans="1:9" x14ac:dyDescent="0.3">
      <c r="A90" s="85" t="s">
        <v>63</v>
      </c>
      <c r="B90" s="51" t="s">
        <v>196</v>
      </c>
      <c r="C90" s="27" t="s">
        <v>198</v>
      </c>
      <c r="D90" s="46" t="s">
        <v>203</v>
      </c>
      <c r="E90" s="46">
        <v>0</v>
      </c>
      <c r="F90" s="46" t="s">
        <v>200</v>
      </c>
      <c r="G90" s="46" t="s">
        <v>202</v>
      </c>
      <c r="H90" s="26">
        <v>43905</v>
      </c>
      <c r="I90" s="27"/>
    </row>
    <row r="91" spans="1:9" x14ac:dyDescent="0.3">
      <c r="A91" s="86"/>
      <c r="B91" s="52" t="s">
        <v>197</v>
      </c>
      <c r="C91" s="30" t="s">
        <v>199</v>
      </c>
      <c r="D91" s="29" t="s">
        <v>204</v>
      </c>
      <c r="E91" s="29">
        <v>0</v>
      </c>
      <c r="F91" s="29"/>
      <c r="G91" s="29"/>
      <c r="H91" s="29"/>
      <c r="I91" s="30"/>
    </row>
    <row r="92" spans="1:9" x14ac:dyDescent="0.3">
      <c r="A92" s="87" t="s">
        <v>64</v>
      </c>
      <c r="B92" s="53" t="s">
        <v>196</v>
      </c>
      <c r="C92" s="47" t="s">
        <v>198</v>
      </c>
      <c r="D92" s="47" t="s">
        <v>203</v>
      </c>
      <c r="E92" s="47">
        <v>0</v>
      </c>
      <c r="F92" s="47" t="s">
        <v>200</v>
      </c>
      <c r="G92" s="47" t="s">
        <v>202</v>
      </c>
      <c r="H92" s="21">
        <v>43905</v>
      </c>
      <c r="I92" s="23"/>
    </row>
    <row r="93" spans="1:9" x14ac:dyDescent="0.3">
      <c r="A93" s="88"/>
      <c r="B93" s="54" t="s">
        <v>197</v>
      </c>
      <c r="C93" s="22" t="s">
        <v>199</v>
      </c>
      <c r="D93" s="22" t="s">
        <v>204</v>
      </c>
      <c r="E93" s="22">
        <v>0</v>
      </c>
      <c r="F93" s="22"/>
      <c r="G93" s="22"/>
      <c r="H93" s="22"/>
      <c r="I93" s="24"/>
    </row>
    <row r="94" spans="1:9" x14ac:dyDescent="0.3">
      <c r="A94" s="85" t="s">
        <v>65</v>
      </c>
      <c r="B94" s="51" t="s">
        <v>196</v>
      </c>
      <c r="C94" s="27" t="s">
        <v>198</v>
      </c>
      <c r="D94" s="46" t="s">
        <v>203</v>
      </c>
      <c r="E94" s="46">
        <v>0</v>
      </c>
      <c r="F94" s="46" t="s">
        <v>200</v>
      </c>
      <c r="G94" s="46" t="s">
        <v>202</v>
      </c>
      <c r="H94" s="26">
        <v>43905</v>
      </c>
      <c r="I94" s="27"/>
    </row>
    <row r="95" spans="1:9" x14ac:dyDescent="0.3">
      <c r="A95" s="86"/>
      <c r="B95" s="52" t="s">
        <v>197</v>
      </c>
      <c r="C95" s="30" t="s">
        <v>199</v>
      </c>
      <c r="D95" s="29" t="s">
        <v>204</v>
      </c>
      <c r="E95" s="29">
        <v>0</v>
      </c>
      <c r="F95" s="29"/>
      <c r="G95" s="29"/>
      <c r="H95" s="29"/>
      <c r="I95" s="30"/>
    </row>
    <row r="96" spans="1:9" x14ac:dyDescent="0.3">
      <c r="A96" s="87" t="s">
        <v>66</v>
      </c>
      <c r="B96" s="53" t="s">
        <v>196</v>
      </c>
      <c r="C96" s="47" t="s">
        <v>198</v>
      </c>
      <c r="D96" s="47" t="s">
        <v>203</v>
      </c>
      <c r="E96" s="47">
        <v>0</v>
      </c>
      <c r="F96" s="47" t="s">
        <v>200</v>
      </c>
      <c r="G96" s="47" t="s">
        <v>202</v>
      </c>
      <c r="H96" s="21">
        <v>43905</v>
      </c>
      <c r="I96" s="23"/>
    </row>
    <row r="97" spans="1:9" x14ac:dyDescent="0.3">
      <c r="A97" s="88"/>
      <c r="B97" s="54" t="s">
        <v>197</v>
      </c>
      <c r="C97" s="22" t="s">
        <v>199</v>
      </c>
      <c r="D97" s="22" t="s">
        <v>204</v>
      </c>
      <c r="E97" s="22">
        <v>0</v>
      </c>
      <c r="F97" s="22"/>
      <c r="G97" s="22"/>
      <c r="H97" s="22"/>
      <c r="I97" s="24"/>
    </row>
    <row r="98" spans="1:9" x14ac:dyDescent="0.3">
      <c r="A98" s="85" t="s">
        <v>67</v>
      </c>
      <c r="B98" s="51" t="s">
        <v>196</v>
      </c>
      <c r="C98" s="27" t="s">
        <v>198</v>
      </c>
      <c r="D98" s="46" t="s">
        <v>203</v>
      </c>
      <c r="E98" s="46">
        <v>0</v>
      </c>
      <c r="F98" s="46" t="s">
        <v>200</v>
      </c>
      <c r="G98" s="46" t="s">
        <v>202</v>
      </c>
      <c r="H98" s="26">
        <v>43905</v>
      </c>
      <c r="I98" s="27"/>
    </row>
    <row r="99" spans="1:9" x14ac:dyDescent="0.3">
      <c r="A99" s="86"/>
      <c r="B99" s="52" t="s">
        <v>197</v>
      </c>
      <c r="C99" s="30" t="s">
        <v>199</v>
      </c>
      <c r="D99" s="29" t="s">
        <v>204</v>
      </c>
      <c r="E99" s="29">
        <v>0</v>
      </c>
      <c r="F99" s="29"/>
      <c r="G99" s="29"/>
      <c r="H99" s="29"/>
      <c r="I99" s="30"/>
    </row>
    <row r="100" spans="1:9" x14ac:dyDescent="0.3">
      <c r="A100" s="87" t="s">
        <v>68</v>
      </c>
      <c r="B100" s="53" t="s">
        <v>196</v>
      </c>
      <c r="C100" s="47" t="s">
        <v>198</v>
      </c>
      <c r="D100" s="47" t="s">
        <v>203</v>
      </c>
      <c r="E100" s="47">
        <v>0</v>
      </c>
      <c r="F100" s="47" t="s">
        <v>200</v>
      </c>
      <c r="G100" s="47" t="s">
        <v>202</v>
      </c>
      <c r="H100" s="21">
        <v>43905</v>
      </c>
      <c r="I100" s="23"/>
    </row>
    <row r="101" spans="1:9" x14ac:dyDescent="0.3">
      <c r="A101" s="88"/>
      <c r="B101" s="54" t="s">
        <v>197</v>
      </c>
      <c r="C101" s="22" t="s">
        <v>199</v>
      </c>
      <c r="D101" s="22" t="s">
        <v>204</v>
      </c>
      <c r="E101" s="22">
        <v>0</v>
      </c>
      <c r="F101" s="22"/>
      <c r="G101" s="22"/>
      <c r="H101" s="22"/>
      <c r="I101" s="24"/>
    </row>
    <row r="102" spans="1:9" x14ac:dyDescent="0.3">
      <c r="A102" s="85" t="s">
        <v>69</v>
      </c>
      <c r="B102" s="51" t="s">
        <v>196</v>
      </c>
      <c r="C102" s="27" t="s">
        <v>198</v>
      </c>
      <c r="D102" s="46" t="s">
        <v>203</v>
      </c>
      <c r="E102" s="46">
        <v>0</v>
      </c>
      <c r="F102" s="46" t="s">
        <v>200</v>
      </c>
      <c r="G102" s="46" t="s">
        <v>202</v>
      </c>
      <c r="H102" s="26">
        <v>43905</v>
      </c>
      <c r="I102" s="27"/>
    </row>
    <row r="103" spans="1:9" x14ac:dyDescent="0.3">
      <c r="A103" s="86"/>
      <c r="B103" s="52" t="s">
        <v>197</v>
      </c>
      <c r="C103" s="30" t="s">
        <v>199</v>
      </c>
      <c r="D103" s="29" t="s">
        <v>204</v>
      </c>
      <c r="E103" s="29">
        <v>0</v>
      </c>
      <c r="F103" s="29"/>
      <c r="G103" s="29"/>
      <c r="H103" s="29"/>
      <c r="I103" s="30"/>
    </row>
    <row r="104" spans="1:9" x14ac:dyDescent="0.3">
      <c r="A104" s="87" t="s">
        <v>70</v>
      </c>
      <c r="B104" s="53" t="s">
        <v>196</v>
      </c>
      <c r="C104" s="47" t="s">
        <v>198</v>
      </c>
      <c r="D104" s="47" t="s">
        <v>203</v>
      </c>
      <c r="E104" s="47">
        <v>0</v>
      </c>
      <c r="F104" s="47" t="s">
        <v>200</v>
      </c>
      <c r="G104" s="47" t="s">
        <v>202</v>
      </c>
      <c r="H104" s="21">
        <v>43905</v>
      </c>
      <c r="I104" s="23"/>
    </row>
    <row r="105" spans="1:9" x14ac:dyDescent="0.3">
      <c r="A105" s="88"/>
      <c r="B105" s="54" t="s">
        <v>197</v>
      </c>
      <c r="C105" s="22" t="s">
        <v>199</v>
      </c>
      <c r="D105" s="22" t="s">
        <v>204</v>
      </c>
      <c r="E105" s="22">
        <v>0</v>
      </c>
      <c r="F105" s="22"/>
      <c r="G105" s="22"/>
      <c r="H105" s="22"/>
      <c r="I105" s="24"/>
    </row>
    <row r="106" spans="1:9" x14ac:dyDescent="0.3">
      <c r="A106" s="85" t="s">
        <v>71</v>
      </c>
      <c r="B106" s="51" t="s">
        <v>196</v>
      </c>
      <c r="C106" s="27" t="s">
        <v>198</v>
      </c>
      <c r="D106" s="46" t="s">
        <v>203</v>
      </c>
      <c r="E106" s="46">
        <v>0</v>
      </c>
      <c r="F106" s="46" t="s">
        <v>200</v>
      </c>
      <c r="G106" s="46" t="s">
        <v>202</v>
      </c>
      <c r="H106" s="26">
        <v>43905</v>
      </c>
      <c r="I106" s="27"/>
    </row>
    <row r="107" spans="1:9" x14ac:dyDescent="0.3">
      <c r="A107" s="86"/>
      <c r="B107" s="52" t="s">
        <v>197</v>
      </c>
      <c r="C107" s="30" t="s">
        <v>199</v>
      </c>
      <c r="D107" s="29" t="s">
        <v>204</v>
      </c>
      <c r="E107" s="29">
        <v>0</v>
      </c>
      <c r="F107" s="29"/>
      <c r="G107" s="29"/>
      <c r="H107" s="29"/>
      <c r="I107" s="30"/>
    </row>
    <row r="108" spans="1:9" x14ac:dyDescent="0.3">
      <c r="A108" s="87" t="s">
        <v>72</v>
      </c>
      <c r="B108" s="53" t="s">
        <v>196</v>
      </c>
      <c r="C108" s="47" t="s">
        <v>198</v>
      </c>
      <c r="D108" s="47" t="s">
        <v>203</v>
      </c>
      <c r="E108" s="47">
        <v>0</v>
      </c>
      <c r="F108" s="47" t="s">
        <v>200</v>
      </c>
      <c r="G108" s="47" t="s">
        <v>202</v>
      </c>
      <c r="H108" s="21">
        <v>43905</v>
      </c>
      <c r="I108" s="23"/>
    </row>
    <row r="109" spans="1:9" x14ac:dyDescent="0.3">
      <c r="A109" s="88"/>
      <c r="B109" s="54" t="s">
        <v>197</v>
      </c>
      <c r="C109" s="22" t="s">
        <v>199</v>
      </c>
      <c r="D109" s="22" t="s">
        <v>204</v>
      </c>
      <c r="E109" s="22">
        <v>0</v>
      </c>
      <c r="F109" s="22"/>
      <c r="G109" s="22"/>
      <c r="H109" s="22"/>
      <c r="I109" s="24"/>
    </row>
    <row r="110" spans="1:9" x14ac:dyDescent="0.3">
      <c r="A110" s="85" t="s">
        <v>73</v>
      </c>
      <c r="B110" s="51" t="s">
        <v>196</v>
      </c>
      <c r="C110" s="27" t="s">
        <v>198</v>
      </c>
      <c r="D110" s="46" t="s">
        <v>203</v>
      </c>
      <c r="E110" s="46">
        <v>0</v>
      </c>
      <c r="F110" s="46" t="s">
        <v>200</v>
      </c>
      <c r="G110" s="46" t="s">
        <v>202</v>
      </c>
      <c r="H110" s="26">
        <v>43905</v>
      </c>
      <c r="I110" s="27"/>
    </row>
    <row r="111" spans="1:9" x14ac:dyDescent="0.3">
      <c r="A111" s="86"/>
      <c r="B111" s="52" t="s">
        <v>197</v>
      </c>
      <c r="C111" s="30" t="s">
        <v>199</v>
      </c>
      <c r="D111" s="29" t="s">
        <v>204</v>
      </c>
      <c r="E111" s="29">
        <v>0</v>
      </c>
      <c r="F111" s="29"/>
      <c r="G111" s="29"/>
      <c r="H111" s="29"/>
      <c r="I111" s="30"/>
    </row>
    <row r="112" spans="1:9" x14ac:dyDescent="0.3">
      <c r="A112" s="87" t="s">
        <v>74</v>
      </c>
      <c r="B112" s="53" t="s">
        <v>196</v>
      </c>
      <c r="C112" s="47" t="s">
        <v>198</v>
      </c>
      <c r="D112" s="47" t="s">
        <v>203</v>
      </c>
      <c r="E112" s="47">
        <v>0</v>
      </c>
      <c r="F112" s="47" t="s">
        <v>200</v>
      </c>
      <c r="G112" s="47" t="s">
        <v>202</v>
      </c>
      <c r="H112" s="21">
        <v>43905</v>
      </c>
      <c r="I112" s="23"/>
    </row>
    <row r="113" spans="1:9" x14ac:dyDescent="0.3">
      <c r="A113" s="88"/>
      <c r="B113" s="54" t="s">
        <v>197</v>
      </c>
      <c r="C113" s="22" t="s">
        <v>199</v>
      </c>
      <c r="D113" s="22" t="s">
        <v>204</v>
      </c>
      <c r="E113" s="22">
        <v>0</v>
      </c>
      <c r="F113" s="22"/>
      <c r="G113" s="22"/>
      <c r="H113" s="22"/>
      <c r="I113" s="24"/>
    </row>
    <row r="114" spans="1:9" x14ac:dyDescent="0.3">
      <c r="A114" s="85" t="s">
        <v>75</v>
      </c>
      <c r="B114" s="51" t="s">
        <v>196</v>
      </c>
      <c r="C114" s="27" t="s">
        <v>198</v>
      </c>
      <c r="D114" s="46" t="s">
        <v>203</v>
      </c>
      <c r="E114" s="46">
        <v>0</v>
      </c>
      <c r="F114" s="46" t="s">
        <v>200</v>
      </c>
      <c r="G114" s="46" t="s">
        <v>202</v>
      </c>
      <c r="H114" s="26">
        <v>43905</v>
      </c>
      <c r="I114" s="27"/>
    </row>
    <row r="115" spans="1:9" x14ac:dyDescent="0.3">
      <c r="A115" s="86"/>
      <c r="B115" s="52" t="s">
        <v>197</v>
      </c>
      <c r="C115" s="30" t="s">
        <v>199</v>
      </c>
      <c r="D115" s="29" t="s">
        <v>204</v>
      </c>
      <c r="E115" s="29">
        <v>0</v>
      </c>
      <c r="F115" s="29"/>
      <c r="G115" s="29"/>
      <c r="H115" s="29"/>
      <c r="I115" s="30"/>
    </row>
    <row r="116" spans="1:9" x14ac:dyDescent="0.3">
      <c r="A116" s="87" t="s">
        <v>76</v>
      </c>
      <c r="B116" s="53" t="s">
        <v>196</v>
      </c>
      <c r="C116" s="47" t="s">
        <v>198</v>
      </c>
      <c r="D116" s="47" t="s">
        <v>203</v>
      </c>
      <c r="E116" s="47">
        <v>0</v>
      </c>
      <c r="F116" s="47" t="s">
        <v>200</v>
      </c>
      <c r="G116" s="47" t="s">
        <v>202</v>
      </c>
      <c r="H116" s="21">
        <v>43905</v>
      </c>
      <c r="I116" s="23"/>
    </row>
    <row r="117" spans="1:9" x14ac:dyDescent="0.3">
      <c r="A117" s="88"/>
      <c r="B117" s="54" t="s">
        <v>197</v>
      </c>
      <c r="C117" s="22" t="s">
        <v>199</v>
      </c>
      <c r="D117" s="22" t="s">
        <v>204</v>
      </c>
      <c r="E117" s="22">
        <v>0</v>
      </c>
      <c r="F117" s="22"/>
      <c r="G117" s="22"/>
      <c r="H117" s="22"/>
      <c r="I117" s="24"/>
    </row>
    <row r="118" spans="1:9" x14ac:dyDescent="0.3">
      <c r="A118" s="85" t="s">
        <v>77</v>
      </c>
      <c r="B118" s="51" t="s">
        <v>196</v>
      </c>
      <c r="C118" s="27" t="s">
        <v>198</v>
      </c>
      <c r="D118" s="46" t="s">
        <v>203</v>
      </c>
      <c r="E118" s="46">
        <v>0</v>
      </c>
      <c r="F118" s="46" t="s">
        <v>200</v>
      </c>
      <c r="G118" s="46" t="s">
        <v>202</v>
      </c>
      <c r="H118" s="26">
        <v>43905</v>
      </c>
      <c r="I118" s="27"/>
    </row>
    <row r="119" spans="1:9" x14ac:dyDescent="0.3">
      <c r="A119" s="86"/>
      <c r="B119" s="52" t="s">
        <v>197</v>
      </c>
      <c r="C119" s="30" t="s">
        <v>199</v>
      </c>
      <c r="D119" s="29" t="s">
        <v>204</v>
      </c>
      <c r="E119" s="29">
        <v>0</v>
      </c>
      <c r="F119" s="29"/>
      <c r="G119" s="29"/>
      <c r="H119" s="29"/>
      <c r="I119" s="30"/>
    </row>
    <row r="120" spans="1:9" x14ac:dyDescent="0.3">
      <c r="A120" s="87" t="s">
        <v>78</v>
      </c>
      <c r="B120" s="53" t="s">
        <v>196</v>
      </c>
      <c r="C120" s="47" t="s">
        <v>198</v>
      </c>
      <c r="D120" s="47" t="s">
        <v>203</v>
      </c>
      <c r="E120" s="47">
        <v>0</v>
      </c>
      <c r="F120" s="47" t="s">
        <v>200</v>
      </c>
      <c r="G120" s="47" t="s">
        <v>202</v>
      </c>
      <c r="H120" s="21">
        <v>43905</v>
      </c>
      <c r="I120" s="23"/>
    </row>
    <row r="121" spans="1:9" x14ac:dyDescent="0.3">
      <c r="A121" s="88"/>
      <c r="B121" s="54" t="s">
        <v>197</v>
      </c>
      <c r="C121" s="22" t="s">
        <v>199</v>
      </c>
      <c r="D121" s="22" t="s">
        <v>204</v>
      </c>
      <c r="E121" s="22">
        <v>0</v>
      </c>
      <c r="F121" s="22"/>
      <c r="G121" s="22"/>
      <c r="H121" s="22"/>
      <c r="I121" s="24"/>
    </row>
    <row r="122" spans="1:9" x14ac:dyDescent="0.3">
      <c r="A122" s="85" t="s">
        <v>79</v>
      </c>
      <c r="B122" s="51" t="s">
        <v>196</v>
      </c>
      <c r="C122" s="27" t="s">
        <v>198</v>
      </c>
      <c r="D122" s="46" t="s">
        <v>203</v>
      </c>
      <c r="E122" s="46">
        <v>0</v>
      </c>
      <c r="F122" s="46" t="s">
        <v>200</v>
      </c>
      <c r="G122" s="46" t="s">
        <v>202</v>
      </c>
      <c r="H122" s="26">
        <v>43905</v>
      </c>
      <c r="I122" s="27"/>
    </row>
    <row r="123" spans="1:9" x14ac:dyDescent="0.3">
      <c r="A123" s="86"/>
      <c r="B123" s="52" t="s">
        <v>197</v>
      </c>
      <c r="C123" s="30" t="s">
        <v>199</v>
      </c>
      <c r="D123" s="29" t="s">
        <v>204</v>
      </c>
      <c r="E123" s="29">
        <v>0</v>
      </c>
      <c r="F123" s="29"/>
      <c r="G123" s="29"/>
      <c r="H123" s="29"/>
      <c r="I123" s="30"/>
    </row>
    <row r="124" spans="1:9" x14ac:dyDescent="0.3">
      <c r="A124" s="87" t="s">
        <v>255</v>
      </c>
      <c r="B124" s="53" t="s">
        <v>196</v>
      </c>
      <c r="C124" s="47" t="s">
        <v>198</v>
      </c>
      <c r="D124" s="47" t="s">
        <v>203</v>
      </c>
      <c r="E124" s="47">
        <v>0</v>
      </c>
      <c r="F124" s="47" t="s">
        <v>200</v>
      </c>
      <c r="G124" s="47" t="s">
        <v>202</v>
      </c>
      <c r="H124" s="21">
        <v>43905</v>
      </c>
      <c r="I124" s="23"/>
    </row>
    <row r="125" spans="1:9" x14ac:dyDescent="0.3">
      <c r="A125" s="88"/>
      <c r="B125" s="54" t="s">
        <v>197</v>
      </c>
      <c r="C125" s="22" t="s">
        <v>199</v>
      </c>
      <c r="D125" s="22" t="s">
        <v>204</v>
      </c>
      <c r="E125" s="22">
        <v>0</v>
      </c>
      <c r="F125" s="22"/>
      <c r="G125" s="22"/>
      <c r="H125" s="22"/>
      <c r="I125" s="24"/>
    </row>
    <row r="126" spans="1:9" x14ac:dyDescent="0.3">
      <c r="A126" s="85" t="s">
        <v>81</v>
      </c>
      <c r="B126" s="51" t="s">
        <v>196</v>
      </c>
      <c r="C126" s="27" t="s">
        <v>198</v>
      </c>
      <c r="D126" s="46" t="s">
        <v>203</v>
      </c>
      <c r="E126" s="46">
        <v>0</v>
      </c>
      <c r="F126" s="46" t="s">
        <v>200</v>
      </c>
      <c r="G126" s="46" t="s">
        <v>202</v>
      </c>
      <c r="H126" s="26">
        <v>43905</v>
      </c>
      <c r="I126" s="27"/>
    </row>
    <row r="127" spans="1:9" x14ac:dyDescent="0.3">
      <c r="A127" s="86"/>
      <c r="B127" s="52" t="s">
        <v>197</v>
      </c>
      <c r="C127" s="30" t="s">
        <v>199</v>
      </c>
      <c r="D127" s="29" t="s">
        <v>204</v>
      </c>
      <c r="E127" s="29">
        <v>0</v>
      </c>
      <c r="F127" s="29"/>
      <c r="G127" s="29"/>
      <c r="H127" s="29"/>
      <c r="I127" s="30"/>
    </row>
    <row r="128" spans="1:9" x14ac:dyDescent="0.3">
      <c r="A128" s="87" t="s">
        <v>82</v>
      </c>
      <c r="B128" s="53" t="s">
        <v>196</v>
      </c>
      <c r="C128" s="47" t="s">
        <v>198</v>
      </c>
      <c r="D128" s="47" t="s">
        <v>203</v>
      </c>
      <c r="E128" s="47">
        <v>0</v>
      </c>
      <c r="F128" s="47" t="s">
        <v>200</v>
      </c>
      <c r="G128" s="47" t="s">
        <v>202</v>
      </c>
      <c r="H128" s="21">
        <v>43905</v>
      </c>
      <c r="I128" s="23"/>
    </row>
    <row r="129" spans="1:9" x14ac:dyDescent="0.3">
      <c r="A129" s="88"/>
      <c r="B129" s="54" t="s">
        <v>197</v>
      </c>
      <c r="C129" s="22" t="s">
        <v>199</v>
      </c>
      <c r="D129" s="22" t="s">
        <v>204</v>
      </c>
      <c r="E129" s="22">
        <v>0</v>
      </c>
      <c r="F129" s="22"/>
      <c r="G129" s="22"/>
      <c r="H129" s="22"/>
      <c r="I129" s="24"/>
    </row>
    <row r="130" spans="1:9" x14ac:dyDescent="0.3">
      <c r="A130" s="85" t="s">
        <v>83</v>
      </c>
      <c r="B130" s="51" t="s">
        <v>196</v>
      </c>
      <c r="C130" s="27" t="s">
        <v>198</v>
      </c>
      <c r="D130" s="46" t="s">
        <v>203</v>
      </c>
      <c r="E130" s="46">
        <v>0</v>
      </c>
      <c r="F130" s="46" t="s">
        <v>200</v>
      </c>
      <c r="G130" s="46" t="s">
        <v>202</v>
      </c>
      <c r="H130" s="26">
        <v>43905</v>
      </c>
      <c r="I130" s="27"/>
    </row>
    <row r="131" spans="1:9" x14ac:dyDescent="0.3">
      <c r="A131" s="86"/>
      <c r="B131" s="52" t="s">
        <v>197</v>
      </c>
      <c r="C131" s="30" t="s">
        <v>199</v>
      </c>
      <c r="D131" s="29" t="s">
        <v>204</v>
      </c>
      <c r="E131" s="29">
        <v>0</v>
      </c>
      <c r="F131" s="29"/>
      <c r="G131" s="29"/>
      <c r="H131" s="29"/>
      <c r="I131" s="30"/>
    </row>
    <row r="132" spans="1:9" x14ac:dyDescent="0.3">
      <c r="A132" s="87" t="s">
        <v>84</v>
      </c>
      <c r="B132" s="53" t="s">
        <v>196</v>
      </c>
      <c r="C132" s="47" t="s">
        <v>198</v>
      </c>
      <c r="D132" s="47" t="s">
        <v>203</v>
      </c>
      <c r="E132" s="47">
        <v>0</v>
      </c>
      <c r="F132" s="47" t="s">
        <v>200</v>
      </c>
      <c r="G132" s="47" t="s">
        <v>202</v>
      </c>
      <c r="H132" s="21">
        <v>43905</v>
      </c>
      <c r="I132" s="23"/>
    </row>
    <row r="133" spans="1:9" x14ac:dyDescent="0.3">
      <c r="A133" s="88"/>
      <c r="B133" s="54" t="s">
        <v>197</v>
      </c>
      <c r="C133" s="22" t="s">
        <v>199</v>
      </c>
      <c r="D133" s="22" t="s">
        <v>204</v>
      </c>
      <c r="E133" s="22">
        <v>0</v>
      </c>
      <c r="F133" s="22"/>
      <c r="G133" s="22"/>
      <c r="H133" s="22"/>
      <c r="I133" s="24"/>
    </row>
    <row r="134" spans="1:9" x14ac:dyDescent="0.3">
      <c r="A134" s="85" t="s">
        <v>85</v>
      </c>
      <c r="B134" s="51" t="s">
        <v>196</v>
      </c>
      <c r="C134" s="27" t="s">
        <v>198</v>
      </c>
      <c r="D134" s="46" t="s">
        <v>203</v>
      </c>
      <c r="E134" s="46">
        <v>0</v>
      </c>
      <c r="F134" s="46" t="s">
        <v>200</v>
      </c>
      <c r="G134" s="46" t="s">
        <v>202</v>
      </c>
      <c r="H134" s="26">
        <v>43905</v>
      </c>
      <c r="I134" s="27"/>
    </row>
    <row r="135" spans="1:9" x14ac:dyDescent="0.3">
      <c r="A135" s="86"/>
      <c r="B135" s="52" t="s">
        <v>197</v>
      </c>
      <c r="C135" s="30" t="s">
        <v>199</v>
      </c>
      <c r="D135" s="29" t="s">
        <v>204</v>
      </c>
      <c r="E135" s="29">
        <v>0</v>
      </c>
      <c r="F135" s="29"/>
      <c r="G135" s="29"/>
      <c r="H135" s="29"/>
      <c r="I135" s="30"/>
    </row>
    <row r="136" spans="1:9" x14ac:dyDescent="0.3">
      <c r="A136" s="87" t="s">
        <v>86</v>
      </c>
      <c r="B136" s="53" t="s">
        <v>196</v>
      </c>
      <c r="C136" s="47" t="s">
        <v>198</v>
      </c>
      <c r="D136" s="47" t="s">
        <v>203</v>
      </c>
      <c r="E136" s="47">
        <v>0</v>
      </c>
      <c r="F136" s="47" t="s">
        <v>200</v>
      </c>
      <c r="G136" s="47" t="s">
        <v>202</v>
      </c>
      <c r="H136" s="21">
        <v>43905</v>
      </c>
      <c r="I136" s="23"/>
    </row>
    <row r="137" spans="1:9" x14ac:dyDescent="0.3">
      <c r="A137" s="88"/>
      <c r="B137" s="54" t="s">
        <v>197</v>
      </c>
      <c r="C137" s="22" t="s">
        <v>199</v>
      </c>
      <c r="D137" s="22" t="s">
        <v>204</v>
      </c>
      <c r="E137" s="22">
        <v>0</v>
      </c>
      <c r="F137" s="22"/>
      <c r="G137" s="22"/>
      <c r="H137" s="22"/>
      <c r="I137" s="24"/>
    </row>
    <row r="138" spans="1:9" x14ac:dyDescent="0.3">
      <c r="A138" s="85" t="s">
        <v>87</v>
      </c>
      <c r="B138" s="51" t="s">
        <v>196</v>
      </c>
      <c r="C138" s="27" t="s">
        <v>198</v>
      </c>
      <c r="D138" s="46" t="s">
        <v>203</v>
      </c>
      <c r="E138" s="46">
        <v>0</v>
      </c>
      <c r="F138" s="46" t="s">
        <v>200</v>
      </c>
      <c r="G138" s="46" t="s">
        <v>202</v>
      </c>
      <c r="H138" s="26">
        <v>43905</v>
      </c>
      <c r="I138" s="27"/>
    </row>
    <row r="139" spans="1:9" x14ac:dyDescent="0.3">
      <c r="A139" s="86"/>
      <c r="B139" s="52" t="s">
        <v>197</v>
      </c>
      <c r="C139" s="30" t="s">
        <v>199</v>
      </c>
      <c r="D139" s="29" t="s">
        <v>204</v>
      </c>
      <c r="E139" s="29">
        <v>0</v>
      </c>
      <c r="F139" s="29"/>
      <c r="G139" s="29"/>
      <c r="H139" s="29"/>
      <c r="I139" s="30"/>
    </row>
    <row r="140" spans="1:9" x14ac:dyDescent="0.3">
      <c r="A140" s="87" t="s">
        <v>88</v>
      </c>
      <c r="B140" s="53" t="s">
        <v>196</v>
      </c>
      <c r="C140" s="47" t="s">
        <v>198</v>
      </c>
      <c r="D140" s="47" t="s">
        <v>203</v>
      </c>
      <c r="E140" s="47">
        <v>0</v>
      </c>
      <c r="F140" s="47" t="s">
        <v>200</v>
      </c>
      <c r="G140" s="47" t="s">
        <v>202</v>
      </c>
      <c r="H140" s="21">
        <v>43905</v>
      </c>
      <c r="I140" s="23"/>
    </row>
    <row r="141" spans="1:9" x14ac:dyDescent="0.3">
      <c r="A141" s="88"/>
      <c r="B141" s="54" t="s">
        <v>197</v>
      </c>
      <c r="C141" s="22" t="s">
        <v>199</v>
      </c>
      <c r="D141" s="22" t="s">
        <v>204</v>
      </c>
      <c r="E141" s="22">
        <v>0</v>
      </c>
      <c r="F141" s="22"/>
      <c r="G141" s="22"/>
      <c r="H141" s="22"/>
      <c r="I141" s="24"/>
    </row>
    <row r="142" spans="1:9" x14ac:dyDescent="0.3">
      <c r="A142" s="85" t="s">
        <v>89</v>
      </c>
      <c r="B142" s="51" t="s">
        <v>196</v>
      </c>
      <c r="C142" s="27" t="s">
        <v>198</v>
      </c>
      <c r="D142" s="46" t="s">
        <v>203</v>
      </c>
      <c r="E142" s="46">
        <v>0</v>
      </c>
      <c r="F142" s="46" t="s">
        <v>200</v>
      </c>
      <c r="G142" s="46" t="s">
        <v>202</v>
      </c>
      <c r="H142" s="26">
        <v>43905</v>
      </c>
      <c r="I142" s="27"/>
    </row>
    <row r="143" spans="1:9" x14ac:dyDescent="0.3">
      <c r="A143" s="86"/>
      <c r="B143" s="52" t="s">
        <v>197</v>
      </c>
      <c r="C143" s="30" t="s">
        <v>199</v>
      </c>
      <c r="D143" s="29" t="s">
        <v>204</v>
      </c>
      <c r="E143" s="29">
        <v>0</v>
      </c>
      <c r="F143" s="29"/>
      <c r="G143" s="29"/>
      <c r="H143" s="29"/>
      <c r="I143" s="30"/>
    </row>
    <row r="144" spans="1:9" x14ac:dyDescent="0.3">
      <c r="A144" s="87" t="s">
        <v>90</v>
      </c>
      <c r="B144" s="53" t="s">
        <v>196</v>
      </c>
      <c r="C144" s="47" t="s">
        <v>198</v>
      </c>
      <c r="D144" s="47" t="s">
        <v>203</v>
      </c>
      <c r="E144" s="47">
        <v>0</v>
      </c>
      <c r="F144" s="47" t="s">
        <v>200</v>
      </c>
      <c r="G144" s="47" t="s">
        <v>202</v>
      </c>
      <c r="H144" s="21">
        <v>43905</v>
      </c>
      <c r="I144" s="23"/>
    </row>
    <row r="145" spans="1:9" x14ac:dyDescent="0.3">
      <c r="A145" s="88"/>
      <c r="B145" s="54" t="s">
        <v>197</v>
      </c>
      <c r="C145" s="22" t="s">
        <v>199</v>
      </c>
      <c r="D145" s="22" t="s">
        <v>204</v>
      </c>
      <c r="E145" s="22">
        <v>0</v>
      </c>
      <c r="F145" s="22"/>
      <c r="G145" s="22"/>
      <c r="H145" s="22"/>
      <c r="I145" s="24"/>
    </row>
    <row r="146" spans="1:9" x14ac:dyDescent="0.3">
      <c r="A146" s="85" t="s">
        <v>91</v>
      </c>
      <c r="B146" s="51" t="s">
        <v>196</v>
      </c>
      <c r="C146" s="27" t="s">
        <v>198</v>
      </c>
      <c r="D146" s="46" t="s">
        <v>203</v>
      </c>
      <c r="E146" s="46">
        <v>0</v>
      </c>
      <c r="F146" s="46" t="s">
        <v>200</v>
      </c>
      <c r="G146" s="46" t="s">
        <v>202</v>
      </c>
      <c r="H146" s="26">
        <v>43905</v>
      </c>
      <c r="I146" s="27"/>
    </row>
    <row r="147" spans="1:9" x14ac:dyDescent="0.3">
      <c r="A147" s="86"/>
      <c r="B147" s="52" t="s">
        <v>197</v>
      </c>
      <c r="C147" s="30" t="s">
        <v>199</v>
      </c>
      <c r="D147" s="29" t="s">
        <v>204</v>
      </c>
      <c r="E147" s="29">
        <v>0</v>
      </c>
      <c r="F147" s="29"/>
      <c r="G147" s="29"/>
      <c r="H147" s="29"/>
      <c r="I147" s="30"/>
    </row>
    <row r="148" spans="1:9" x14ac:dyDescent="0.3">
      <c r="A148" s="87" t="s">
        <v>92</v>
      </c>
      <c r="B148" s="53" t="s">
        <v>196</v>
      </c>
      <c r="C148" s="47" t="s">
        <v>198</v>
      </c>
      <c r="D148" s="47" t="s">
        <v>203</v>
      </c>
      <c r="E148" s="47">
        <v>0</v>
      </c>
      <c r="F148" s="47" t="s">
        <v>200</v>
      </c>
      <c r="G148" s="47" t="s">
        <v>202</v>
      </c>
      <c r="H148" s="21">
        <v>43905</v>
      </c>
      <c r="I148" s="23"/>
    </row>
    <row r="149" spans="1:9" x14ac:dyDescent="0.3">
      <c r="A149" s="88"/>
      <c r="B149" s="54" t="s">
        <v>197</v>
      </c>
      <c r="C149" s="22" t="s">
        <v>199</v>
      </c>
      <c r="D149" s="22" t="s">
        <v>204</v>
      </c>
      <c r="E149" s="22">
        <v>0</v>
      </c>
      <c r="F149" s="22"/>
      <c r="G149" s="22"/>
      <c r="H149" s="22"/>
      <c r="I149" s="24"/>
    </row>
    <row r="150" spans="1:9" x14ac:dyDescent="0.3">
      <c r="A150" s="85" t="s">
        <v>93</v>
      </c>
      <c r="B150" s="51" t="s">
        <v>196</v>
      </c>
      <c r="C150" s="27" t="s">
        <v>198</v>
      </c>
      <c r="D150" s="46" t="s">
        <v>203</v>
      </c>
      <c r="E150" s="46">
        <v>0</v>
      </c>
      <c r="F150" s="46" t="s">
        <v>200</v>
      </c>
      <c r="G150" s="46" t="s">
        <v>202</v>
      </c>
      <c r="H150" s="26">
        <v>43905</v>
      </c>
      <c r="I150" s="27"/>
    </row>
    <row r="151" spans="1:9" x14ac:dyDescent="0.3">
      <c r="A151" s="86"/>
      <c r="B151" s="52" t="s">
        <v>197</v>
      </c>
      <c r="C151" s="30" t="s">
        <v>199</v>
      </c>
      <c r="D151" s="29" t="s">
        <v>204</v>
      </c>
      <c r="E151" s="29">
        <v>0</v>
      </c>
      <c r="F151" s="29"/>
      <c r="G151" s="29"/>
      <c r="H151" s="29"/>
      <c r="I151" s="30"/>
    </row>
    <row r="152" spans="1:9" x14ac:dyDescent="0.3">
      <c r="A152" s="87" t="s">
        <v>94</v>
      </c>
      <c r="B152" s="53" t="s">
        <v>196</v>
      </c>
      <c r="C152" s="47" t="s">
        <v>198</v>
      </c>
      <c r="D152" s="47" t="s">
        <v>203</v>
      </c>
      <c r="E152" s="47">
        <v>0</v>
      </c>
      <c r="F152" s="47" t="s">
        <v>200</v>
      </c>
      <c r="G152" s="47" t="s">
        <v>202</v>
      </c>
      <c r="H152" s="21">
        <v>43905</v>
      </c>
      <c r="I152" s="23"/>
    </row>
    <row r="153" spans="1:9" x14ac:dyDescent="0.3">
      <c r="A153" s="88"/>
      <c r="B153" s="54" t="s">
        <v>197</v>
      </c>
      <c r="C153" s="22" t="s">
        <v>199</v>
      </c>
      <c r="D153" s="22" t="s">
        <v>204</v>
      </c>
      <c r="E153" s="22">
        <v>0</v>
      </c>
      <c r="F153" s="22"/>
      <c r="G153" s="22"/>
      <c r="H153" s="22"/>
      <c r="I153" s="24"/>
    </row>
    <row r="154" spans="1:9" x14ac:dyDescent="0.3">
      <c r="A154" s="85" t="s">
        <v>95</v>
      </c>
      <c r="B154" s="51" t="s">
        <v>196</v>
      </c>
      <c r="C154" s="27" t="s">
        <v>198</v>
      </c>
      <c r="D154" s="46" t="s">
        <v>203</v>
      </c>
      <c r="E154" s="46">
        <v>0</v>
      </c>
      <c r="F154" s="46" t="s">
        <v>200</v>
      </c>
      <c r="G154" s="46" t="s">
        <v>202</v>
      </c>
      <c r="H154" s="26">
        <v>43905</v>
      </c>
      <c r="I154" s="27"/>
    </row>
    <row r="155" spans="1:9" x14ac:dyDescent="0.3">
      <c r="A155" s="86"/>
      <c r="B155" s="52" t="s">
        <v>197</v>
      </c>
      <c r="C155" s="30" t="s">
        <v>199</v>
      </c>
      <c r="D155" s="29" t="s">
        <v>204</v>
      </c>
      <c r="E155" s="29">
        <v>0</v>
      </c>
      <c r="F155" s="29"/>
      <c r="G155" s="29"/>
      <c r="H155" s="29"/>
      <c r="I155" s="30"/>
    </row>
    <row r="156" spans="1:9" x14ac:dyDescent="0.3">
      <c r="A156" s="87" t="s">
        <v>96</v>
      </c>
      <c r="B156" s="53" t="s">
        <v>196</v>
      </c>
      <c r="C156" s="47" t="s">
        <v>198</v>
      </c>
      <c r="D156" s="47" t="s">
        <v>203</v>
      </c>
      <c r="E156" s="47">
        <v>0</v>
      </c>
      <c r="F156" s="47" t="s">
        <v>200</v>
      </c>
      <c r="G156" s="47" t="s">
        <v>202</v>
      </c>
      <c r="H156" s="21">
        <v>43905</v>
      </c>
      <c r="I156" s="23"/>
    </row>
    <row r="157" spans="1:9" x14ac:dyDescent="0.3">
      <c r="A157" s="88"/>
      <c r="B157" s="54" t="s">
        <v>197</v>
      </c>
      <c r="C157" s="22" t="s">
        <v>199</v>
      </c>
      <c r="D157" s="22" t="s">
        <v>204</v>
      </c>
      <c r="E157" s="22">
        <v>0</v>
      </c>
      <c r="F157" s="22"/>
      <c r="G157" s="22"/>
      <c r="H157" s="22"/>
      <c r="I157" s="24"/>
    </row>
    <row r="158" spans="1:9" x14ac:dyDescent="0.3">
      <c r="A158" s="85" t="s">
        <v>97</v>
      </c>
      <c r="B158" s="51" t="s">
        <v>196</v>
      </c>
      <c r="C158" s="27" t="s">
        <v>198</v>
      </c>
      <c r="D158" s="46" t="s">
        <v>203</v>
      </c>
      <c r="E158" s="46">
        <v>0</v>
      </c>
      <c r="F158" s="46" t="s">
        <v>200</v>
      </c>
      <c r="G158" s="46" t="s">
        <v>202</v>
      </c>
      <c r="H158" s="26">
        <v>43905</v>
      </c>
      <c r="I158" s="27"/>
    </row>
    <row r="159" spans="1:9" x14ac:dyDescent="0.3">
      <c r="A159" s="86"/>
      <c r="B159" s="52" t="s">
        <v>197</v>
      </c>
      <c r="C159" s="30" t="s">
        <v>199</v>
      </c>
      <c r="D159" s="29" t="s">
        <v>204</v>
      </c>
      <c r="E159" s="29">
        <v>0</v>
      </c>
      <c r="F159" s="29"/>
      <c r="G159" s="29"/>
      <c r="H159" s="29"/>
      <c r="I159" s="30"/>
    </row>
    <row r="160" spans="1:9" x14ac:dyDescent="0.3">
      <c r="A160" s="87" t="s">
        <v>98</v>
      </c>
      <c r="B160" s="53" t="s">
        <v>196</v>
      </c>
      <c r="C160" s="47" t="s">
        <v>198</v>
      </c>
      <c r="D160" s="47" t="s">
        <v>203</v>
      </c>
      <c r="E160" s="47">
        <v>0</v>
      </c>
      <c r="F160" s="47" t="s">
        <v>200</v>
      </c>
      <c r="G160" s="47" t="s">
        <v>202</v>
      </c>
      <c r="H160" s="21">
        <v>43905</v>
      </c>
      <c r="I160" s="23"/>
    </row>
    <row r="161" spans="1:9" x14ac:dyDescent="0.3">
      <c r="A161" s="88"/>
      <c r="B161" s="54" t="s">
        <v>197</v>
      </c>
      <c r="C161" s="22" t="s">
        <v>199</v>
      </c>
      <c r="D161" s="22" t="s">
        <v>204</v>
      </c>
      <c r="E161" s="22">
        <v>0</v>
      </c>
      <c r="F161" s="47" t="s">
        <v>200</v>
      </c>
      <c r="G161" s="47" t="s">
        <v>202</v>
      </c>
      <c r="H161" s="21">
        <v>43905</v>
      </c>
      <c r="I161" s="24"/>
    </row>
    <row r="162" spans="1:9" x14ac:dyDescent="0.3">
      <c r="A162" s="85" t="s">
        <v>99</v>
      </c>
      <c r="B162" s="51" t="s">
        <v>196</v>
      </c>
      <c r="C162" s="27" t="s">
        <v>198</v>
      </c>
      <c r="D162" s="46" t="s">
        <v>203</v>
      </c>
      <c r="E162" s="46">
        <v>0</v>
      </c>
      <c r="F162" s="46" t="s">
        <v>200</v>
      </c>
      <c r="G162" s="46" t="s">
        <v>202</v>
      </c>
      <c r="H162" s="26">
        <v>43905</v>
      </c>
      <c r="I162" s="27"/>
    </row>
    <row r="163" spans="1:9" x14ac:dyDescent="0.3">
      <c r="A163" s="86"/>
      <c r="B163" s="52" t="s">
        <v>197</v>
      </c>
      <c r="C163" s="30" t="s">
        <v>199</v>
      </c>
      <c r="D163" s="29" t="s">
        <v>204</v>
      </c>
      <c r="E163" s="29">
        <v>0</v>
      </c>
      <c r="F163" s="29"/>
      <c r="G163" s="29"/>
      <c r="H163" s="29"/>
      <c r="I163" s="30"/>
    </row>
    <row r="164" spans="1:9" x14ac:dyDescent="0.3">
      <c r="A164" s="87" t="s">
        <v>100</v>
      </c>
      <c r="B164" s="53" t="s">
        <v>196</v>
      </c>
      <c r="C164" s="47" t="s">
        <v>198</v>
      </c>
      <c r="D164" s="47" t="s">
        <v>203</v>
      </c>
      <c r="E164" s="47">
        <v>0</v>
      </c>
      <c r="F164" s="47" t="s">
        <v>200</v>
      </c>
      <c r="G164" s="47" t="s">
        <v>202</v>
      </c>
      <c r="H164" s="21">
        <v>43905</v>
      </c>
      <c r="I164" s="23"/>
    </row>
    <row r="165" spans="1:9" x14ac:dyDescent="0.3">
      <c r="A165" s="88"/>
      <c r="B165" s="54" t="s">
        <v>197</v>
      </c>
      <c r="C165" s="22" t="s">
        <v>199</v>
      </c>
      <c r="D165" s="22" t="s">
        <v>204</v>
      </c>
      <c r="E165" s="22">
        <v>0</v>
      </c>
      <c r="F165" s="22"/>
      <c r="G165" s="22"/>
      <c r="H165" s="22"/>
      <c r="I165" s="24"/>
    </row>
    <row r="166" spans="1:9" x14ac:dyDescent="0.3">
      <c r="A166" s="85" t="s">
        <v>101</v>
      </c>
      <c r="B166" s="51" t="s">
        <v>196</v>
      </c>
      <c r="C166" s="27" t="s">
        <v>198</v>
      </c>
      <c r="D166" s="46" t="s">
        <v>203</v>
      </c>
      <c r="E166" s="46">
        <v>0</v>
      </c>
      <c r="F166" s="46" t="s">
        <v>200</v>
      </c>
      <c r="G166" s="46" t="s">
        <v>202</v>
      </c>
      <c r="H166" s="26">
        <v>43905</v>
      </c>
      <c r="I166" s="27"/>
    </row>
    <row r="167" spans="1:9" x14ac:dyDescent="0.3">
      <c r="A167" s="86"/>
      <c r="B167" s="52" t="s">
        <v>197</v>
      </c>
      <c r="C167" s="30" t="s">
        <v>199</v>
      </c>
      <c r="D167" s="29" t="s">
        <v>204</v>
      </c>
      <c r="E167" s="29">
        <v>0</v>
      </c>
      <c r="F167" s="29"/>
      <c r="G167" s="29"/>
      <c r="H167" s="29"/>
      <c r="I167" s="30"/>
    </row>
    <row r="168" spans="1:9" x14ac:dyDescent="0.3">
      <c r="A168" s="87" t="s">
        <v>102</v>
      </c>
      <c r="B168" s="53" t="s">
        <v>196</v>
      </c>
      <c r="C168" s="47" t="s">
        <v>198</v>
      </c>
      <c r="D168" s="47" t="s">
        <v>203</v>
      </c>
      <c r="E168" s="47">
        <v>0</v>
      </c>
      <c r="F168" s="47" t="s">
        <v>200</v>
      </c>
      <c r="G168" s="47" t="s">
        <v>202</v>
      </c>
      <c r="H168" s="21">
        <v>43905</v>
      </c>
      <c r="I168" s="23"/>
    </row>
    <row r="169" spans="1:9" x14ac:dyDescent="0.3">
      <c r="A169" s="88"/>
      <c r="B169" s="54" t="s">
        <v>197</v>
      </c>
      <c r="C169" s="22" t="s">
        <v>199</v>
      </c>
      <c r="D169" s="22" t="s">
        <v>204</v>
      </c>
      <c r="E169" s="22">
        <v>0</v>
      </c>
      <c r="F169" s="22"/>
      <c r="G169" s="22"/>
      <c r="H169" s="22"/>
      <c r="I169" s="24"/>
    </row>
    <row r="170" spans="1:9" x14ac:dyDescent="0.3">
      <c r="A170" s="85" t="s">
        <v>103</v>
      </c>
      <c r="B170" s="51" t="s">
        <v>196</v>
      </c>
      <c r="C170" s="27" t="s">
        <v>198</v>
      </c>
      <c r="D170" s="46" t="s">
        <v>203</v>
      </c>
      <c r="E170" s="46">
        <v>0</v>
      </c>
      <c r="F170" s="46" t="s">
        <v>200</v>
      </c>
      <c r="G170" s="46" t="s">
        <v>202</v>
      </c>
      <c r="H170" s="26">
        <v>43905</v>
      </c>
      <c r="I170" s="27"/>
    </row>
    <row r="171" spans="1:9" x14ac:dyDescent="0.3">
      <c r="A171" s="86"/>
      <c r="B171" s="52" t="s">
        <v>197</v>
      </c>
      <c r="C171" s="30" t="s">
        <v>199</v>
      </c>
      <c r="D171" s="29" t="s">
        <v>204</v>
      </c>
      <c r="E171" s="29">
        <v>0</v>
      </c>
      <c r="F171" s="29"/>
      <c r="G171" s="29"/>
      <c r="H171" s="29"/>
      <c r="I171" s="30"/>
    </row>
    <row r="172" spans="1:9" x14ac:dyDescent="0.3">
      <c r="A172" s="87" t="s">
        <v>104</v>
      </c>
      <c r="B172" s="53" t="s">
        <v>196</v>
      </c>
      <c r="C172" s="47" t="s">
        <v>198</v>
      </c>
      <c r="D172" s="47" t="s">
        <v>203</v>
      </c>
      <c r="E172" s="47">
        <v>0</v>
      </c>
      <c r="F172" s="47" t="s">
        <v>200</v>
      </c>
      <c r="G172" s="47" t="s">
        <v>202</v>
      </c>
      <c r="H172" s="21">
        <v>43905</v>
      </c>
      <c r="I172" s="23"/>
    </row>
    <row r="173" spans="1:9" x14ac:dyDescent="0.3">
      <c r="A173" s="88"/>
      <c r="B173" s="54" t="s">
        <v>197</v>
      </c>
      <c r="C173" s="22" t="s">
        <v>199</v>
      </c>
      <c r="D173" s="22" t="s">
        <v>204</v>
      </c>
      <c r="E173" s="22">
        <v>0</v>
      </c>
      <c r="F173" s="22"/>
      <c r="G173" s="22"/>
      <c r="H173" s="22"/>
      <c r="I173" s="24"/>
    </row>
    <row r="174" spans="1:9" x14ac:dyDescent="0.3">
      <c r="A174" s="85" t="s">
        <v>105</v>
      </c>
      <c r="B174" s="51" t="s">
        <v>196</v>
      </c>
      <c r="C174" s="27" t="s">
        <v>198</v>
      </c>
      <c r="D174" s="46" t="s">
        <v>203</v>
      </c>
      <c r="E174" s="46">
        <v>0</v>
      </c>
      <c r="F174" s="46" t="s">
        <v>200</v>
      </c>
      <c r="G174" s="46" t="s">
        <v>202</v>
      </c>
      <c r="H174" s="26">
        <v>43905</v>
      </c>
      <c r="I174" s="27"/>
    </row>
    <row r="175" spans="1:9" x14ac:dyDescent="0.3">
      <c r="A175" s="86"/>
      <c r="B175" s="52" t="s">
        <v>197</v>
      </c>
      <c r="C175" s="30" t="s">
        <v>199</v>
      </c>
      <c r="D175" s="29" t="s">
        <v>204</v>
      </c>
      <c r="E175" s="29">
        <v>0</v>
      </c>
      <c r="F175" s="29"/>
      <c r="G175" s="29"/>
      <c r="H175" s="29"/>
      <c r="I175" s="30"/>
    </row>
    <row r="176" spans="1:9" x14ac:dyDescent="0.3">
      <c r="A176" s="87" t="s">
        <v>106</v>
      </c>
      <c r="B176" s="53" t="s">
        <v>196</v>
      </c>
      <c r="C176" s="47" t="s">
        <v>198</v>
      </c>
      <c r="D176" s="47" t="s">
        <v>203</v>
      </c>
      <c r="E176" s="47">
        <v>0</v>
      </c>
      <c r="F176" s="47" t="s">
        <v>200</v>
      </c>
      <c r="G176" s="47" t="s">
        <v>202</v>
      </c>
      <c r="H176" s="21">
        <v>43905</v>
      </c>
      <c r="I176" s="23"/>
    </row>
    <row r="177" spans="1:9" x14ac:dyDescent="0.3">
      <c r="A177" s="88"/>
      <c r="B177" s="54" t="s">
        <v>197</v>
      </c>
      <c r="C177" s="22" t="s">
        <v>199</v>
      </c>
      <c r="D177" s="22" t="s">
        <v>204</v>
      </c>
      <c r="E177" s="22">
        <v>0</v>
      </c>
      <c r="F177" s="22"/>
      <c r="G177" s="22"/>
      <c r="H177" s="22"/>
      <c r="I177" s="24"/>
    </row>
    <row r="178" spans="1:9" x14ac:dyDescent="0.3">
      <c r="A178" s="85" t="s">
        <v>107</v>
      </c>
      <c r="B178" s="51" t="s">
        <v>196</v>
      </c>
      <c r="C178" s="27" t="s">
        <v>198</v>
      </c>
      <c r="D178" s="46" t="s">
        <v>203</v>
      </c>
      <c r="E178" s="46">
        <v>0</v>
      </c>
      <c r="F178" s="46" t="s">
        <v>200</v>
      </c>
      <c r="G178" s="46" t="s">
        <v>202</v>
      </c>
      <c r="H178" s="26">
        <v>43905</v>
      </c>
      <c r="I178" s="27"/>
    </row>
    <row r="179" spans="1:9" x14ac:dyDescent="0.3">
      <c r="A179" s="86"/>
      <c r="B179" s="52" t="s">
        <v>197</v>
      </c>
      <c r="C179" s="30" t="s">
        <v>199</v>
      </c>
      <c r="D179" s="29" t="s">
        <v>204</v>
      </c>
      <c r="E179" s="29">
        <v>0</v>
      </c>
      <c r="F179" s="29"/>
      <c r="G179" s="29"/>
      <c r="H179" s="29"/>
      <c r="I179" s="30"/>
    </row>
    <row r="180" spans="1:9" x14ac:dyDescent="0.3">
      <c r="A180" s="87" t="s">
        <v>108</v>
      </c>
      <c r="B180" s="53" t="s">
        <v>196</v>
      </c>
      <c r="C180" s="47" t="s">
        <v>198</v>
      </c>
      <c r="D180" s="47" t="s">
        <v>203</v>
      </c>
      <c r="E180" s="47">
        <v>0</v>
      </c>
      <c r="F180" s="47" t="s">
        <v>200</v>
      </c>
      <c r="G180" s="47" t="s">
        <v>202</v>
      </c>
      <c r="H180" s="21">
        <v>43905</v>
      </c>
      <c r="I180" s="23"/>
    </row>
    <row r="181" spans="1:9" x14ac:dyDescent="0.3">
      <c r="A181" s="88"/>
      <c r="B181" s="54" t="s">
        <v>197</v>
      </c>
      <c r="C181" s="22" t="s">
        <v>199</v>
      </c>
      <c r="D181" s="22" t="s">
        <v>204</v>
      </c>
      <c r="E181" s="22">
        <v>0</v>
      </c>
      <c r="F181" s="22"/>
      <c r="G181" s="22"/>
      <c r="H181" s="22"/>
      <c r="I181" s="24"/>
    </row>
    <row r="182" spans="1:9" x14ac:dyDescent="0.3">
      <c r="A182" s="85" t="s">
        <v>109</v>
      </c>
      <c r="B182" s="51" t="s">
        <v>196</v>
      </c>
      <c r="C182" s="27" t="s">
        <v>198</v>
      </c>
      <c r="D182" s="46" t="s">
        <v>203</v>
      </c>
      <c r="E182" s="46">
        <v>0</v>
      </c>
      <c r="F182" s="46" t="s">
        <v>200</v>
      </c>
      <c r="G182" s="46" t="s">
        <v>202</v>
      </c>
      <c r="H182" s="26">
        <v>43905</v>
      </c>
      <c r="I182" s="27"/>
    </row>
    <row r="183" spans="1:9" x14ac:dyDescent="0.3">
      <c r="A183" s="86"/>
      <c r="B183" s="52" t="s">
        <v>197</v>
      </c>
      <c r="C183" s="30" t="s">
        <v>199</v>
      </c>
      <c r="D183" s="29" t="s">
        <v>204</v>
      </c>
      <c r="E183" s="29">
        <v>0</v>
      </c>
      <c r="F183" s="29"/>
      <c r="G183" s="29"/>
      <c r="H183" s="29"/>
      <c r="I183" s="30"/>
    </row>
    <row r="184" spans="1:9" x14ac:dyDescent="0.3">
      <c r="A184" s="87" t="s">
        <v>110</v>
      </c>
      <c r="B184" s="53" t="s">
        <v>196</v>
      </c>
      <c r="C184" s="47" t="s">
        <v>198</v>
      </c>
      <c r="D184" s="47" t="s">
        <v>203</v>
      </c>
      <c r="E184" s="47">
        <v>0</v>
      </c>
      <c r="F184" s="47" t="s">
        <v>200</v>
      </c>
      <c r="G184" s="47" t="s">
        <v>202</v>
      </c>
      <c r="H184" s="21">
        <v>43905</v>
      </c>
      <c r="I184" s="23"/>
    </row>
    <row r="185" spans="1:9" x14ac:dyDescent="0.3">
      <c r="A185" s="88"/>
      <c r="B185" s="54" t="s">
        <v>197</v>
      </c>
      <c r="C185" s="22" t="s">
        <v>199</v>
      </c>
      <c r="D185" s="22" t="s">
        <v>204</v>
      </c>
      <c r="E185" s="22">
        <v>0</v>
      </c>
      <c r="F185" s="22"/>
      <c r="G185" s="22"/>
      <c r="H185" s="22"/>
      <c r="I185" s="24"/>
    </row>
    <row r="186" spans="1:9" x14ac:dyDescent="0.3">
      <c r="A186" s="85" t="s">
        <v>111</v>
      </c>
      <c r="B186" s="51" t="s">
        <v>196</v>
      </c>
      <c r="C186" s="27" t="s">
        <v>198</v>
      </c>
      <c r="D186" s="46" t="s">
        <v>203</v>
      </c>
      <c r="E186" s="46">
        <v>0</v>
      </c>
      <c r="F186" s="46" t="s">
        <v>200</v>
      </c>
      <c r="G186" s="46" t="s">
        <v>202</v>
      </c>
      <c r="H186" s="26">
        <v>43905</v>
      </c>
      <c r="I186" s="27"/>
    </row>
    <row r="187" spans="1:9" x14ac:dyDescent="0.3">
      <c r="A187" s="86"/>
      <c r="B187" s="52" t="s">
        <v>197</v>
      </c>
      <c r="C187" s="30" t="s">
        <v>199</v>
      </c>
      <c r="D187" s="29" t="s">
        <v>204</v>
      </c>
      <c r="E187" s="29">
        <v>0</v>
      </c>
      <c r="F187" s="29"/>
      <c r="G187" s="29"/>
      <c r="H187" s="29"/>
      <c r="I187" s="30"/>
    </row>
    <row r="188" spans="1:9" x14ac:dyDescent="0.3">
      <c r="A188" s="87" t="s">
        <v>112</v>
      </c>
      <c r="B188" s="53" t="s">
        <v>196</v>
      </c>
      <c r="C188" s="47" t="s">
        <v>198</v>
      </c>
      <c r="D188" s="47" t="s">
        <v>203</v>
      </c>
      <c r="E188" s="47">
        <v>0</v>
      </c>
      <c r="F188" s="47" t="s">
        <v>200</v>
      </c>
      <c r="G188" s="47" t="s">
        <v>202</v>
      </c>
      <c r="H188" s="21">
        <v>43905</v>
      </c>
      <c r="I188" s="23"/>
    </row>
    <row r="189" spans="1:9" x14ac:dyDescent="0.3">
      <c r="A189" s="88"/>
      <c r="B189" s="54" t="s">
        <v>197</v>
      </c>
      <c r="C189" s="22" t="s">
        <v>199</v>
      </c>
      <c r="D189" s="22" t="s">
        <v>204</v>
      </c>
      <c r="E189" s="22">
        <v>0</v>
      </c>
      <c r="F189" s="22"/>
      <c r="G189" s="22"/>
      <c r="H189" s="22"/>
      <c r="I189" s="24"/>
    </row>
    <row r="190" spans="1:9" x14ac:dyDescent="0.3">
      <c r="A190" s="85" t="s">
        <v>113</v>
      </c>
      <c r="B190" s="51" t="s">
        <v>196</v>
      </c>
      <c r="C190" s="27" t="s">
        <v>198</v>
      </c>
      <c r="D190" s="46" t="s">
        <v>203</v>
      </c>
      <c r="E190" s="46">
        <v>0</v>
      </c>
      <c r="F190" s="46" t="s">
        <v>200</v>
      </c>
      <c r="G190" s="46" t="s">
        <v>202</v>
      </c>
      <c r="H190" s="26">
        <v>43905</v>
      </c>
      <c r="I190" s="27"/>
    </row>
    <row r="191" spans="1:9" x14ac:dyDescent="0.3">
      <c r="A191" s="86"/>
      <c r="B191" s="52" t="s">
        <v>197</v>
      </c>
      <c r="C191" s="30" t="s">
        <v>199</v>
      </c>
      <c r="D191" s="29" t="s">
        <v>204</v>
      </c>
      <c r="E191" s="29">
        <v>0</v>
      </c>
      <c r="F191" s="29"/>
      <c r="G191" s="29"/>
      <c r="H191" s="29"/>
      <c r="I191" s="30"/>
    </row>
    <row r="192" spans="1:9" x14ac:dyDescent="0.3">
      <c r="A192" s="87" t="s">
        <v>114</v>
      </c>
      <c r="B192" s="53" t="s">
        <v>196</v>
      </c>
      <c r="C192" s="47" t="s">
        <v>198</v>
      </c>
      <c r="D192" s="47" t="s">
        <v>203</v>
      </c>
      <c r="E192" s="47">
        <v>0</v>
      </c>
      <c r="F192" s="47" t="s">
        <v>200</v>
      </c>
      <c r="G192" s="47" t="s">
        <v>202</v>
      </c>
      <c r="H192" s="21">
        <v>43905</v>
      </c>
      <c r="I192" s="23"/>
    </row>
    <row r="193" spans="1:9" x14ac:dyDescent="0.3">
      <c r="A193" s="88"/>
      <c r="B193" s="54" t="s">
        <v>197</v>
      </c>
      <c r="C193" s="22" t="s">
        <v>199</v>
      </c>
      <c r="D193" s="22" t="s">
        <v>204</v>
      </c>
      <c r="E193" s="22">
        <v>0</v>
      </c>
      <c r="F193" s="22"/>
      <c r="G193" s="22"/>
      <c r="H193" s="22"/>
      <c r="I193" s="24"/>
    </row>
    <row r="194" spans="1:9" x14ac:dyDescent="0.3">
      <c r="A194" s="85" t="s">
        <v>115</v>
      </c>
      <c r="B194" s="51" t="s">
        <v>196</v>
      </c>
      <c r="C194" s="27" t="s">
        <v>198</v>
      </c>
      <c r="D194" s="46" t="s">
        <v>203</v>
      </c>
      <c r="E194" s="46">
        <v>0</v>
      </c>
      <c r="F194" s="46" t="s">
        <v>200</v>
      </c>
      <c r="G194" s="46" t="s">
        <v>202</v>
      </c>
      <c r="H194" s="26">
        <v>43905</v>
      </c>
      <c r="I194" s="27"/>
    </row>
    <row r="195" spans="1:9" x14ac:dyDescent="0.3">
      <c r="A195" s="86"/>
      <c r="B195" s="52" t="s">
        <v>197</v>
      </c>
      <c r="C195" s="30" t="s">
        <v>199</v>
      </c>
      <c r="D195" s="29" t="s">
        <v>204</v>
      </c>
      <c r="E195" s="29">
        <v>0</v>
      </c>
      <c r="F195" s="29"/>
      <c r="G195" s="29"/>
      <c r="H195" s="29"/>
      <c r="I195" s="30"/>
    </row>
    <row r="196" spans="1:9" x14ac:dyDescent="0.3">
      <c r="A196" s="87" t="s">
        <v>116</v>
      </c>
      <c r="B196" s="53" t="s">
        <v>196</v>
      </c>
      <c r="C196" s="47" t="s">
        <v>198</v>
      </c>
      <c r="D196" s="47" t="s">
        <v>203</v>
      </c>
      <c r="E196" s="47">
        <v>0</v>
      </c>
      <c r="F196" s="47" t="s">
        <v>200</v>
      </c>
      <c r="G196" s="47" t="s">
        <v>202</v>
      </c>
      <c r="H196" s="21">
        <v>43905</v>
      </c>
      <c r="I196" s="23"/>
    </row>
    <row r="197" spans="1:9" x14ac:dyDescent="0.3">
      <c r="A197" s="88"/>
      <c r="B197" s="54" t="s">
        <v>197</v>
      </c>
      <c r="C197" s="22" t="s">
        <v>199</v>
      </c>
      <c r="D197" s="22" t="s">
        <v>204</v>
      </c>
      <c r="E197" s="22">
        <v>0</v>
      </c>
      <c r="F197" s="22"/>
      <c r="G197" s="22"/>
      <c r="H197" s="22"/>
      <c r="I197" s="24"/>
    </row>
    <row r="198" spans="1:9" x14ac:dyDescent="0.3">
      <c r="A198" s="85" t="s">
        <v>117</v>
      </c>
      <c r="B198" s="51" t="s">
        <v>196</v>
      </c>
      <c r="C198" s="27" t="s">
        <v>198</v>
      </c>
      <c r="D198" s="46" t="s">
        <v>203</v>
      </c>
      <c r="E198" s="46">
        <v>0</v>
      </c>
      <c r="F198" s="46" t="s">
        <v>200</v>
      </c>
      <c r="G198" s="46" t="s">
        <v>202</v>
      </c>
      <c r="H198" s="26">
        <v>43905</v>
      </c>
      <c r="I198" s="27"/>
    </row>
    <row r="199" spans="1:9" x14ac:dyDescent="0.3">
      <c r="A199" s="86"/>
      <c r="B199" s="52" t="s">
        <v>197</v>
      </c>
      <c r="C199" s="30" t="s">
        <v>199</v>
      </c>
      <c r="D199" s="29" t="s">
        <v>204</v>
      </c>
      <c r="E199" s="29">
        <v>0</v>
      </c>
      <c r="F199" s="29"/>
      <c r="G199" s="29"/>
      <c r="H199" s="29"/>
      <c r="I199" s="30"/>
    </row>
    <row r="200" spans="1:9" x14ac:dyDescent="0.3">
      <c r="A200" s="87" t="s">
        <v>118</v>
      </c>
      <c r="B200" s="53" t="s">
        <v>196</v>
      </c>
      <c r="C200" s="47" t="s">
        <v>198</v>
      </c>
      <c r="D200" s="47" t="s">
        <v>203</v>
      </c>
      <c r="E200" s="47">
        <v>0</v>
      </c>
      <c r="F200" s="47" t="s">
        <v>200</v>
      </c>
      <c r="G200" s="47" t="s">
        <v>202</v>
      </c>
      <c r="H200" s="21">
        <v>43905</v>
      </c>
      <c r="I200" s="23"/>
    </row>
    <row r="201" spans="1:9" x14ac:dyDescent="0.3">
      <c r="A201" s="88"/>
      <c r="B201" s="54" t="s">
        <v>197</v>
      </c>
      <c r="C201" s="22" t="s">
        <v>199</v>
      </c>
      <c r="D201" s="22" t="s">
        <v>204</v>
      </c>
      <c r="E201" s="22">
        <v>0</v>
      </c>
      <c r="F201" s="22"/>
      <c r="G201" s="22"/>
      <c r="H201" s="22"/>
      <c r="I201" s="24"/>
    </row>
    <row r="202" spans="1:9" x14ac:dyDescent="0.3">
      <c r="A202" s="85" t="s">
        <v>119</v>
      </c>
      <c r="B202" s="51" t="s">
        <v>196</v>
      </c>
      <c r="C202" s="27" t="s">
        <v>198</v>
      </c>
      <c r="D202" s="46" t="s">
        <v>203</v>
      </c>
      <c r="E202" s="46">
        <v>0</v>
      </c>
      <c r="F202" s="46" t="s">
        <v>200</v>
      </c>
      <c r="G202" s="46" t="s">
        <v>202</v>
      </c>
      <c r="H202" s="26">
        <v>43905</v>
      </c>
      <c r="I202" s="27"/>
    </row>
    <row r="203" spans="1:9" x14ac:dyDescent="0.3">
      <c r="A203" s="86"/>
      <c r="B203" s="52" t="s">
        <v>197</v>
      </c>
      <c r="C203" s="30" t="s">
        <v>199</v>
      </c>
      <c r="D203" s="29" t="s">
        <v>204</v>
      </c>
      <c r="E203" s="29">
        <v>0</v>
      </c>
      <c r="F203" s="29"/>
      <c r="G203" s="29"/>
      <c r="H203" s="29"/>
      <c r="I203" s="30"/>
    </row>
    <row r="204" spans="1:9" x14ac:dyDescent="0.3">
      <c r="A204" s="87" t="s">
        <v>120</v>
      </c>
      <c r="B204" s="53" t="s">
        <v>196</v>
      </c>
      <c r="C204" s="47" t="s">
        <v>198</v>
      </c>
      <c r="D204" s="47" t="s">
        <v>203</v>
      </c>
      <c r="E204" s="47">
        <v>0</v>
      </c>
      <c r="F204" s="47" t="s">
        <v>200</v>
      </c>
      <c r="G204" s="47" t="s">
        <v>202</v>
      </c>
      <c r="H204" s="21">
        <v>43905</v>
      </c>
      <c r="I204" s="23"/>
    </row>
    <row r="205" spans="1:9" x14ac:dyDescent="0.3">
      <c r="A205" s="88"/>
      <c r="B205" s="54" t="s">
        <v>197</v>
      </c>
      <c r="C205" s="22" t="s">
        <v>199</v>
      </c>
      <c r="D205" s="22" t="s">
        <v>204</v>
      </c>
      <c r="E205" s="22">
        <v>0</v>
      </c>
      <c r="F205" s="22"/>
      <c r="G205" s="22"/>
      <c r="H205" s="22"/>
      <c r="I205" s="24"/>
    </row>
    <row r="206" spans="1:9" x14ac:dyDescent="0.3">
      <c r="A206" s="85" t="s">
        <v>121</v>
      </c>
      <c r="B206" s="51" t="s">
        <v>196</v>
      </c>
      <c r="C206" s="27" t="s">
        <v>198</v>
      </c>
      <c r="D206" s="46" t="s">
        <v>203</v>
      </c>
      <c r="E206" s="46">
        <v>0</v>
      </c>
      <c r="F206" s="46" t="s">
        <v>200</v>
      </c>
      <c r="G206" s="46" t="s">
        <v>202</v>
      </c>
      <c r="H206" s="26">
        <v>43905</v>
      </c>
      <c r="I206" s="27"/>
    </row>
    <row r="207" spans="1:9" x14ac:dyDescent="0.3">
      <c r="A207" s="86"/>
      <c r="B207" s="52" t="s">
        <v>197</v>
      </c>
      <c r="C207" s="30" t="s">
        <v>199</v>
      </c>
      <c r="D207" s="29" t="s">
        <v>204</v>
      </c>
      <c r="E207" s="29">
        <v>0</v>
      </c>
      <c r="F207" s="29"/>
      <c r="G207" s="29"/>
      <c r="H207" s="29"/>
      <c r="I207" s="30"/>
    </row>
    <row r="208" spans="1:9" x14ac:dyDescent="0.3">
      <c r="A208" s="87" t="s">
        <v>122</v>
      </c>
      <c r="B208" s="53" t="s">
        <v>196</v>
      </c>
      <c r="C208" s="47" t="s">
        <v>198</v>
      </c>
      <c r="D208" s="47" t="s">
        <v>203</v>
      </c>
      <c r="E208" s="47">
        <v>0</v>
      </c>
      <c r="F208" s="47" t="s">
        <v>200</v>
      </c>
      <c r="G208" s="47" t="s">
        <v>202</v>
      </c>
      <c r="H208" s="21">
        <v>43905</v>
      </c>
      <c r="I208" s="23"/>
    </row>
    <row r="209" spans="1:9" x14ac:dyDescent="0.3">
      <c r="A209" s="88"/>
      <c r="B209" s="54" t="s">
        <v>197</v>
      </c>
      <c r="C209" s="22" t="s">
        <v>199</v>
      </c>
      <c r="D209" s="22" t="s">
        <v>204</v>
      </c>
      <c r="E209" s="22">
        <v>0</v>
      </c>
      <c r="F209" s="22"/>
      <c r="G209" s="22"/>
      <c r="H209" s="22"/>
      <c r="I209" s="24"/>
    </row>
    <row r="210" spans="1:9" x14ac:dyDescent="0.3">
      <c r="A210" s="85" t="s">
        <v>123</v>
      </c>
      <c r="B210" s="51" t="s">
        <v>196</v>
      </c>
      <c r="C210" s="27" t="s">
        <v>198</v>
      </c>
      <c r="D210" s="46" t="s">
        <v>203</v>
      </c>
      <c r="E210" s="46">
        <v>0</v>
      </c>
      <c r="F210" s="46" t="s">
        <v>200</v>
      </c>
      <c r="G210" s="46" t="s">
        <v>202</v>
      </c>
      <c r="H210" s="26">
        <v>43905</v>
      </c>
      <c r="I210" s="27"/>
    </row>
    <row r="211" spans="1:9" x14ac:dyDescent="0.3">
      <c r="A211" s="86"/>
      <c r="B211" s="52" t="s">
        <v>197</v>
      </c>
      <c r="C211" s="30" t="s">
        <v>199</v>
      </c>
      <c r="D211" s="29" t="s">
        <v>204</v>
      </c>
      <c r="E211" s="29">
        <v>0</v>
      </c>
      <c r="F211" s="29"/>
      <c r="G211" s="29"/>
      <c r="H211" s="29"/>
      <c r="I211" s="30"/>
    </row>
    <row r="212" spans="1:9" x14ac:dyDescent="0.3">
      <c r="A212" s="87" t="s">
        <v>124</v>
      </c>
      <c r="B212" s="53" t="s">
        <v>196</v>
      </c>
      <c r="C212" s="47" t="s">
        <v>198</v>
      </c>
      <c r="D212" s="47" t="s">
        <v>203</v>
      </c>
      <c r="E212" s="47">
        <v>0</v>
      </c>
      <c r="F212" s="47" t="s">
        <v>200</v>
      </c>
      <c r="G212" s="47" t="s">
        <v>202</v>
      </c>
      <c r="H212" s="21">
        <v>43905</v>
      </c>
      <c r="I212" s="23"/>
    </row>
    <row r="213" spans="1:9" x14ac:dyDescent="0.3">
      <c r="A213" s="88"/>
      <c r="B213" s="54" t="s">
        <v>197</v>
      </c>
      <c r="C213" s="22" t="s">
        <v>199</v>
      </c>
      <c r="D213" s="22" t="s">
        <v>204</v>
      </c>
      <c r="E213" s="22">
        <v>0</v>
      </c>
      <c r="F213" s="22"/>
      <c r="G213" s="22"/>
      <c r="H213" s="22"/>
      <c r="I213" s="24"/>
    </row>
    <row r="214" spans="1:9" x14ac:dyDescent="0.3">
      <c r="A214" s="85" t="s">
        <v>125</v>
      </c>
      <c r="B214" s="51" t="s">
        <v>196</v>
      </c>
      <c r="C214" s="27" t="s">
        <v>198</v>
      </c>
      <c r="D214" s="46" t="s">
        <v>203</v>
      </c>
      <c r="E214" s="46">
        <v>0</v>
      </c>
      <c r="F214" s="46" t="s">
        <v>200</v>
      </c>
      <c r="G214" s="46" t="s">
        <v>202</v>
      </c>
      <c r="H214" s="26">
        <v>43905</v>
      </c>
      <c r="I214" s="27"/>
    </row>
    <row r="215" spans="1:9" x14ac:dyDescent="0.3">
      <c r="A215" s="86"/>
      <c r="B215" s="52" t="s">
        <v>197</v>
      </c>
      <c r="C215" s="30" t="s">
        <v>199</v>
      </c>
      <c r="D215" s="29" t="s">
        <v>204</v>
      </c>
      <c r="E215" s="29">
        <v>0</v>
      </c>
      <c r="F215" s="29"/>
      <c r="G215" s="29"/>
      <c r="H215" s="29"/>
      <c r="I215" s="30"/>
    </row>
    <row r="216" spans="1:9" x14ac:dyDescent="0.3">
      <c r="A216" s="87" t="s">
        <v>126</v>
      </c>
      <c r="B216" s="53" t="s">
        <v>196</v>
      </c>
      <c r="C216" s="47" t="s">
        <v>198</v>
      </c>
      <c r="D216" s="47" t="s">
        <v>203</v>
      </c>
      <c r="E216" s="47">
        <v>0</v>
      </c>
      <c r="F216" s="47" t="s">
        <v>200</v>
      </c>
      <c r="G216" s="47" t="s">
        <v>202</v>
      </c>
      <c r="H216" s="21">
        <v>43905</v>
      </c>
      <c r="I216" s="23"/>
    </row>
    <row r="217" spans="1:9" x14ac:dyDescent="0.3">
      <c r="A217" s="88"/>
      <c r="B217" s="54" t="s">
        <v>197</v>
      </c>
      <c r="C217" s="22" t="s">
        <v>199</v>
      </c>
      <c r="D217" s="22" t="s">
        <v>204</v>
      </c>
      <c r="E217" s="22">
        <v>0</v>
      </c>
      <c r="F217" s="22"/>
      <c r="G217" s="22"/>
      <c r="H217" s="22"/>
      <c r="I217" s="24"/>
    </row>
    <row r="218" spans="1:9" x14ac:dyDescent="0.3">
      <c r="A218" s="85" t="s">
        <v>127</v>
      </c>
      <c r="B218" s="51" t="s">
        <v>196</v>
      </c>
      <c r="C218" s="27" t="s">
        <v>198</v>
      </c>
      <c r="D218" s="46" t="s">
        <v>203</v>
      </c>
      <c r="E218" s="46">
        <v>0</v>
      </c>
      <c r="F218" s="46" t="s">
        <v>200</v>
      </c>
      <c r="G218" s="46" t="s">
        <v>202</v>
      </c>
      <c r="H218" s="26">
        <v>43905</v>
      </c>
      <c r="I218" s="27"/>
    </row>
    <row r="219" spans="1:9" x14ac:dyDescent="0.3">
      <c r="A219" s="86"/>
      <c r="B219" s="52" t="s">
        <v>197</v>
      </c>
      <c r="C219" s="30" t="s">
        <v>199</v>
      </c>
      <c r="D219" s="29" t="s">
        <v>204</v>
      </c>
      <c r="E219" s="29">
        <v>0</v>
      </c>
      <c r="F219" s="29"/>
      <c r="G219" s="29"/>
      <c r="H219" s="29"/>
      <c r="I219" s="30"/>
    </row>
    <row r="220" spans="1:9" x14ac:dyDescent="0.3">
      <c r="A220" s="87" t="s">
        <v>128</v>
      </c>
      <c r="B220" s="53" t="s">
        <v>196</v>
      </c>
      <c r="C220" s="47" t="s">
        <v>198</v>
      </c>
      <c r="D220" s="47" t="s">
        <v>203</v>
      </c>
      <c r="E220" s="47">
        <v>0</v>
      </c>
      <c r="F220" s="47" t="s">
        <v>200</v>
      </c>
      <c r="G220" s="47" t="s">
        <v>202</v>
      </c>
      <c r="H220" s="21">
        <v>43905</v>
      </c>
      <c r="I220" s="23"/>
    </row>
    <row r="221" spans="1:9" x14ac:dyDescent="0.3">
      <c r="A221" s="88"/>
      <c r="B221" s="54" t="s">
        <v>197</v>
      </c>
      <c r="C221" s="22" t="s">
        <v>199</v>
      </c>
      <c r="D221" s="22" t="s">
        <v>204</v>
      </c>
      <c r="E221" s="22">
        <v>0</v>
      </c>
      <c r="F221" s="22"/>
      <c r="G221" s="22"/>
      <c r="H221" s="22"/>
      <c r="I221" s="24"/>
    </row>
    <row r="222" spans="1:9" x14ac:dyDescent="0.3">
      <c r="A222" s="85" t="s">
        <v>129</v>
      </c>
      <c r="B222" s="51" t="s">
        <v>196</v>
      </c>
      <c r="C222" s="27" t="s">
        <v>198</v>
      </c>
      <c r="D222" s="46" t="s">
        <v>203</v>
      </c>
      <c r="E222" s="46">
        <v>0</v>
      </c>
      <c r="F222" s="46" t="s">
        <v>200</v>
      </c>
      <c r="G222" s="46" t="s">
        <v>202</v>
      </c>
      <c r="H222" s="26">
        <v>43905</v>
      </c>
      <c r="I222" s="27"/>
    </row>
    <row r="223" spans="1:9" x14ac:dyDescent="0.3">
      <c r="A223" s="86"/>
      <c r="B223" s="52" t="s">
        <v>197</v>
      </c>
      <c r="C223" s="30" t="s">
        <v>199</v>
      </c>
      <c r="D223" s="29" t="s">
        <v>204</v>
      </c>
      <c r="E223" s="29">
        <v>0</v>
      </c>
      <c r="F223" s="29"/>
      <c r="G223" s="29"/>
      <c r="H223" s="29"/>
      <c r="I223" s="30"/>
    </row>
    <row r="224" spans="1:9" x14ac:dyDescent="0.3">
      <c r="A224" s="87" t="s">
        <v>130</v>
      </c>
      <c r="B224" s="53" t="s">
        <v>196</v>
      </c>
      <c r="C224" s="47" t="s">
        <v>198</v>
      </c>
      <c r="D224" s="47" t="s">
        <v>203</v>
      </c>
      <c r="E224" s="47">
        <v>0</v>
      </c>
      <c r="F224" s="47" t="s">
        <v>200</v>
      </c>
      <c r="G224" s="47" t="s">
        <v>202</v>
      </c>
      <c r="H224" s="21">
        <v>43905</v>
      </c>
      <c r="I224" s="23"/>
    </row>
    <row r="225" spans="1:9" x14ac:dyDescent="0.3">
      <c r="A225" s="88"/>
      <c r="B225" s="54" t="s">
        <v>197</v>
      </c>
      <c r="C225" s="22" t="s">
        <v>199</v>
      </c>
      <c r="D225" s="22" t="s">
        <v>204</v>
      </c>
      <c r="E225" s="22">
        <v>0</v>
      </c>
      <c r="F225" s="22"/>
      <c r="G225" s="22"/>
      <c r="H225" s="22"/>
      <c r="I225" s="24"/>
    </row>
    <row r="226" spans="1:9" x14ac:dyDescent="0.3">
      <c r="A226" s="85" t="s">
        <v>131</v>
      </c>
      <c r="B226" s="51" t="s">
        <v>196</v>
      </c>
      <c r="C226" s="27" t="s">
        <v>198</v>
      </c>
      <c r="D226" s="46" t="s">
        <v>203</v>
      </c>
      <c r="E226" s="46">
        <v>0</v>
      </c>
      <c r="F226" s="46" t="s">
        <v>200</v>
      </c>
      <c r="G226" s="46" t="s">
        <v>202</v>
      </c>
      <c r="H226" s="26">
        <v>43905</v>
      </c>
      <c r="I226" s="27"/>
    </row>
    <row r="227" spans="1:9" x14ac:dyDescent="0.3">
      <c r="A227" s="86"/>
      <c r="B227" s="52" t="s">
        <v>197</v>
      </c>
      <c r="C227" s="30" t="s">
        <v>199</v>
      </c>
      <c r="D227" s="29" t="s">
        <v>204</v>
      </c>
      <c r="E227" s="29">
        <v>0</v>
      </c>
      <c r="F227" s="29"/>
      <c r="G227" s="29"/>
      <c r="H227" s="29"/>
      <c r="I227" s="30"/>
    </row>
    <row r="228" spans="1:9" x14ac:dyDescent="0.3">
      <c r="A228" s="87" t="s">
        <v>132</v>
      </c>
      <c r="B228" s="53" t="s">
        <v>196</v>
      </c>
      <c r="C228" s="47" t="s">
        <v>198</v>
      </c>
      <c r="D228" s="47" t="s">
        <v>203</v>
      </c>
      <c r="E228" s="47">
        <v>0</v>
      </c>
      <c r="F228" s="47" t="s">
        <v>200</v>
      </c>
      <c r="G228" s="47" t="s">
        <v>202</v>
      </c>
      <c r="H228" s="21">
        <v>43905</v>
      </c>
      <c r="I228" s="23"/>
    </row>
    <row r="229" spans="1:9" x14ac:dyDescent="0.3">
      <c r="A229" s="88"/>
      <c r="B229" s="54" t="s">
        <v>197</v>
      </c>
      <c r="C229" s="22" t="s">
        <v>199</v>
      </c>
      <c r="D229" s="22" t="s">
        <v>204</v>
      </c>
      <c r="E229" s="22">
        <v>0</v>
      </c>
      <c r="F229" s="22"/>
      <c r="G229" s="22"/>
      <c r="H229" s="22"/>
      <c r="I229" s="24"/>
    </row>
    <row r="230" spans="1:9" x14ac:dyDescent="0.3">
      <c r="A230" s="85" t="s">
        <v>133</v>
      </c>
      <c r="B230" s="51" t="s">
        <v>196</v>
      </c>
      <c r="C230" s="27" t="s">
        <v>198</v>
      </c>
      <c r="D230" s="46" t="s">
        <v>203</v>
      </c>
      <c r="E230" s="46">
        <v>0</v>
      </c>
      <c r="F230" s="46" t="s">
        <v>200</v>
      </c>
      <c r="G230" s="46" t="s">
        <v>202</v>
      </c>
      <c r="H230" s="26">
        <v>43905</v>
      </c>
      <c r="I230" s="27"/>
    </row>
    <row r="231" spans="1:9" x14ac:dyDescent="0.3">
      <c r="A231" s="86"/>
      <c r="B231" s="52" t="s">
        <v>197</v>
      </c>
      <c r="C231" s="30" t="s">
        <v>199</v>
      </c>
      <c r="D231" s="29" t="s">
        <v>204</v>
      </c>
      <c r="E231" s="29">
        <v>0</v>
      </c>
      <c r="F231" s="29"/>
      <c r="G231" s="29"/>
      <c r="H231" s="29"/>
      <c r="I231" s="30"/>
    </row>
    <row r="232" spans="1:9" x14ac:dyDescent="0.3">
      <c r="A232" s="87" t="s">
        <v>134</v>
      </c>
      <c r="B232" s="53" t="s">
        <v>196</v>
      </c>
      <c r="C232" s="47" t="s">
        <v>198</v>
      </c>
      <c r="D232" s="47" t="s">
        <v>203</v>
      </c>
      <c r="E232" s="47">
        <v>0</v>
      </c>
      <c r="F232" s="47" t="s">
        <v>200</v>
      </c>
      <c r="G232" s="47" t="s">
        <v>202</v>
      </c>
      <c r="H232" s="21">
        <v>43905</v>
      </c>
      <c r="I232" s="23"/>
    </row>
    <row r="233" spans="1:9" x14ac:dyDescent="0.3">
      <c r="A233" s="88"/>
      <c r="B233" s="54" t="s">
        <v>197</v>
      </c>
      <c r="C233" s="22" t="s">
        <v>199</v>
      </c>
      <c r="D233" s="22" t="s">
        <v>204</v>
      </c>
      <c r="E233" s="22">
        <v>0</v>
      </c>
      <c r="F233" s="22"/>
      <c r="G233" s="22"/>
      <c r="H233" s="22"/>
      <c r="I233" s="24"/>
    </row>
    <row r="234" spans="1:9" x14ac:dyDescent="0.3">
      <c r="A234" s="85" t="s">
        <v>135</v>
      </c>
      <c r="B234" s="51" t="s">
        <v>196</v>
      </c>
      <c r="C234" s="27" t="s">
        <v>198</v>
      </c>
      <c r="D234" s="46" t="s">
        <v>203</v>
      </c>
      <c r="E234" s="46">
        <v>0</v>
      </c>
      <c r="F234" s="46" t="s">
        <v>200</v>
      </c>
      <c r="G234" s="46" t="s">
        <v>202</v>
      </c>
      <c r="H234" s="26">
        <v>43905</v>
      </c>
      <c r="I234" s="27"/>
    </row>
    <row r="235" spans="1:9" x14ac:dyDescent="0.3">
      <c r="A235" s="86"/>
      <c r="B235" s="52" t="s">
        <v>197</v>
      </c>
      <c r="C235" s="30" t="s">
        <v>199</v>
      </c>
      <c r="D235" s="29" t="s">
        <v>204</v>
      </c>
      <c r="E235" s="29">
        <v>0</v>
      </c>
      <c r="F235" s="29"/>
      <c r="G235" s="29"/>
      <c r="H235" s="29"/>
      <c r="I235" s="30"/>
    </row>
    <row r="236" spans="1:9" x14ac:dyDescent="0.3">
      <c r="A236" s="87" t="s">
        <v>136</v>
      </c>
      <c r="B236" s="53" t="s">
        <v>196</v>
      </c>
      <c r="C236" s="47" t="s">
        <v>198</v>
      </c>
      <c r="D236" s="47" t="s">
        <v>203</v>
      </c>
      <c r="E236" s="47">
        <v>0</v>
      </c>
      <c r="F236" s="47" t="s">
        <v>200</v>
      </c>
      <c r="G236" s="47" t="s">
        <v>202</v>
      </c>
      <c r="H236" s="21">
        <v>43905</v>
      </c>
      <c r="I236" s="23"/>
    </row>
    <row r="237" spans="1:9" x14ac:dyDescent="0.3">
      <c r="A237" s="88"/>
      <c r="B237" s="54" t="s">
        <v>197</v>
      </c>
      <c r="C237" s="22" t="s">
        <v>199</v>
      </c>
      <c r="D237" s="22" t="s">
        <v>204</v>
      </c>
      <c r="E237" s="22">
        <v>0</v>
      </c>
      <c r="F237" s="22"/>
      <c r="G237" s="22"/>
      <c r="H237" s="22"/>
      <c r="I237" s="24"/>
    </row>
    <row r="238" spans="1:9" x14ac:dyDescent="0.3">
      <c r="A238" s="85" t="s">
        <v>137</v>
      </c>
      <c r="B238" s="51" t="s">
        <v>196</v>
      </c>
      <c r="C238" s="27" t="s">
        <v>198</v>
      </c>
      <c r="D238" s="46" t="s">
        <v>203</v>
      </c>
      <c r="E238" s="46">
        <v>0</v>
      </c>
      <c r="F238" s="46" t="s">
        <v>200</v>
      </c>
      <c r="G238" s="46" t="s">
        <v>202</v>
      </c>
      <c r="H238" s="26">
        <v>43905</v>
      </c>
      <c r="I238" s="27"/>
    </row>
    <row r="239" spans="1:9" x14ac:dyDescent="0.3">
      <c r="A239" s="86"/>
      <c r="B239" s="52" t="s">
        <v>197</v>
      </c>
      <c r="C239" s="30" t="s">
        <v>199</v>
      </c>
      <c r="D239" s="29" t="s">
        <v>204</v>
      </c>
      <c r="E239" s="29">
        <v>0</v>
      </c>
      <c r="F239" s="29"/>
      <c r="G239" s="29"/>
      <c r="H239" s="29"/>
      <c r="I239" s="30"/>
    </row>
    <row r="240" spans="1:9" x14ac:dyDescent="0.3">
      <c r="A240" s="87" t="s">
        <v>138</v>
      </c>
      <c r="B240" s="53" t="s">
        <v>196</v>
      </c>
      <c r="C240" s="47" t="s">
        <v>198</v>
      </c>
      <c r="D240" s="47" t="s">
        <v>203</v>
      </c>
      <c r="E240" s="47">
        <v>0</v>
      </c>
      <c r="F240" s="47" t="s">
        <v>200</v>
      </c>
      <c r="G240" s="47" t="s">
        <v>202</v>
      </c>
      <c r="H240" s="21">
        <v>43905</v>
      </c>
      <c r="I240" s="23"/>
    </row>
    <row r="241" spans="1:9" x14ac:dyDescent="0.3">
      <c r="A241" s="88"/>
      <c r="B241" s="54" t="s">
        <v>197</v>
      </c>
      <c r="C241" s="22" t="s">
        <v>199</v>
      </c>
      <c r="D241" s="22" t="s">
        <v>204</v>
      </c>
      <c r="E241" s="22">
        <v>0</v>
      </c>
      <c r="F241" s="22"/>
      <c r="G241" s="22"/>
      <c r="H241" s="22"/>
      <c r="I241" s="24"/>
    </row>
    <row r="242" spans="1:9" x14ac:dyDescent="0.3">
      <c r="A242" s="85" t="s">
        <v>139</v>
      </c>
      <c r="B242" s="51" t="s">
        <v>196</v>
      </c>
      <c r="C242" s="27" t="s">
        <v>198</v>
      </c>
      <c r="D242" s="46" t="s">
        <v>203</v>
      </c>
      <c r="E242" s="46">
        <v>0</v>
      </c>
      <c r="F242" s="46" t="s">
        <v>200</v>
      </c>
      <c r="G242" s="46" t="s">
        <v>202</v>
      </c>
      <c r="H242" s="26">
        <v>43905</v>
      </c>
      <c r="I242" s="27"/>
    </row>
    <row r="243" spans="1:9" x14ac:dyDescent="0.3">
      <c r="A243" s="86"/>
      <c r="B243" s="52" t="s">
        <v>197</v>
      </c>
      <c r="C243" s="30" t="s">
        <v>199</v>
      </c>
      <c r="D243" s="29" t="s">
        <v>204</v>
      </c>
      <c r="E243" s="29">
        <v>0</v>
      </c>
      <c r="F243" s="29"/>
      <c r="G243" s="29"/>
      <c r="H243" s="29"/>
      <c r="I243" s="30"/>
    </row>
    <row r="244" spans="1:9" x14ac:dyDescent="0.3">
      <c r="A244" s="87" t="s">
        <v>140</v>
      </c>
      <c r="B244" s="53" t="s">
        <v>196</v>
      </c>
      <c r="C244" s="47" t="s">
        <v>198</v>
      </c>
      <c r="D244" s="47" t="s">
        <v>203</v>
      </c>
      <c r="E244" s="47">
        <v>0</v>
      </c>
      <c r="F244" s="47" t="s">
        <v>200</v>
      </c>
      <c r="G244" s="47" t="s">
        <v>202</v>
      </c>
      <c r="H244" s="21">
        <v>43905</v>
      </c>
      <c r="I244" s="23"/>
    </row>
    <row r="245" spans="1:9" x14ac:dyDescent="0.3">
      <c r="A245" s="88"/>
      <c r="B245" s="54" t="s">
        <v>197</v>
      </c>
      <c r="C245" s="22" t="s">
        <v>199</v>
      </c>
      <c r="D245" s="22" t="s">
        <v>204</v>
      </c>
      <c r="E245" s="22">
        <v>0</v>
      </c>
      <c r="F245" s="22"/>
      <c r="G245" s="22"/>
      <c r="H245" s="22"/>
      <c r="I245" s="24"/>
    </row>
    <row r="246" spans="1:9" x14ac:dyDescent="0.3">
      <c r="A246" s="85" t="s">
        <v>141</v>
      </c>
      <c r="B246" s="51" t="s">
        <v>196</v>
      </c>
      <c r="C246" s="27" t="s">
        <v>198</v>
      </c>
      <c r="D246" s="46" t="s">
        <v>203</v>
      </c>
      <c r="E246" s="46">
        <v>0</v>
      </c>
      <c r="F246" s="46" t="s">
        <v>200</v>
      </c>
      <c r="G246" s="46" t="s">
        <v>202</v>
      </c>
      <c r="H246" s="26">
        <v>43905</v>
      </c>
      <c r="I246" s="27"/>
    </row>
    <row r="247" spans="1:9" x14ac:dyDescent="0.3">
      <c r="A247" s="86"/>
      <c r="B247" s="52" t="s">
        <v>197</v>
      </c>
      <c r="C247" s="30" t="s">
        <v>199</v>
      </c>
      <c r="D247" s="29" t="s">
        <v>204</v>
      </c>
      <c r="E247" s="29">
        <v>0</v>
      </c>
      <c r="F247" s="29"/>
      <c r="G247" s="29"/>
      <c r="H247" s="29"/>
      <c r="I247" s="30"/>
    </row>
    <row r="248" spans="1:9" x14ac:dyDescent="0.3">
      <c r="A248" s="87" t="s">
        <v>142</v>
      </c>
      <c r="B248" s="53" t="s">
        <v>196</v>
      </c>
      <c r="C248" s="47" t="s">
        <v>198</v>
      </c>
      <c r="D248" s="47" t="s">
        <v>203</v>
      </c>
      <c r="E248" s="47">
        <v>0</v>
      </c>
      <c r="F248" s="47" t="s">
        <v>200</v>
      </c>
      <c r="G248" s="47" t="s">
        <v>202</v>
      </c>
      <c r="H248" s="21">
        <v>43905</v>
      </c>
      <c r="I248" s="23"/>
    </row>
    <row r="249" spans="1:9" x14ac:dyDescent="0.3">
      <c r="A249" s="88"/>
      <c r="B249" s="54" t="s">
        <v>197</v>
      </c>
      <c r="C249" s="22" t="s">
        <v>199</v>
      </c>
      <c r="D249" s="22" t="s">
        <v>204</v>
      </c>
      <c r="E249" s="22">
        <v>0</v>
      </c>
      <c r="F249" s="22"/>
      <c r="G249" s="22"/>
      <c r="H249" s="22"/>
      <c r="I249" s="24"/>
    </row>
  </sheetData>
  <mergeCells count="124">
    <mergeCell ref="A242:A243"/>
    <mergeCell ref="A244:A245"/>
    <mergeCell ref="A246:A247"/>
    <mergeCell ref="A248:A249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26:A27"/>
    <mergeCell ref="A28:A29"/>
    <mergeCell ref="A30:A3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3" tint="0.39997558519241921"/>
  </sheetPr>
  <dimension ref="A1:J125"/>
  <sheetViews>
    <sheetView workbookViewId="0">
      <selection activeCell="B2" sqref="B2"/>
    </sheetView>
  </sheetViews>
  <sheetFormatPr defaultColWidth="8.77734375" defaultRowHeight="14.4" x14ac:dyDescent="0.3"/>
  <cols>
    <col min="1" max="1" width="27.7773437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77734375" style="4" bestFit="1" customWidth="1"/>
    <col min="9" max="9" width="10.33203125" style="4" bestFit="1" customWidth="1"/>
    <col min="10" max="10" width="9.6640625" style="9" bestFit="1" customWidth="1"/>
  </cols>
  <sheetData>
    <row r="1" spans="1:10" x14ac:dyDescent="0.3">
      <c r="A1" s="5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">
      <c r="A2" s="5" t="s">
        <v>207</v>
      </c>
      <c r="B2" s="8">
        <v>4</v>
      </c>
      <c r="C2" s="4">
        <v>1</v>
      </c>
      <c r="D2" s="4">
        <v>1</v>
      </c>
      <c r="E2" s="4">
        <v>1</v>
      </c>
      <c r="F2" s="4">
        <v>0</v>
      </c>
      <c r="G2" s="4">
        <v>110</v>
      </c>
      <c r="H2" s="4" t="s">
        <v>164</v>
      </c>
      <c r="I2" s="4">
        <v>1</v>
      </c>
      <c r="J2" s="9">
        <v>0</v>
      </c>
    </row>
    <row r="3" spans="1:10" x14ac:dyDescent="0.3">
      <c r="A3" s="5" t="s">
        <v>20</v>
      </c>
      <c r="B3" s="8">
        <v>4</v>
      </c>
      <c r="C3" s="4">
        <v>1</v>
      </c>
      <c r="D3" s="4">
        <v>1</v>
      </c>
      <c r="E3" s="4">
        <v>1</v>
      </c>
      <c r="F3" s="4">
        <v>0</v>
      </c>
      <c r="G3" s="4">
        <v>110</v>
      </c>
      <c r="H3" s="4" t="s">
        <v>164</v>
      </c>
      <c r="I3" s="4">
        <v>1</v>
      </c>
      <c r="J3" s="9">
        <v>1</v>
      </c>
    </row>
    <row r="4" spans="1:10" x14ac:dyDescent="0.3">
      <c r="A4" s="5" t="s">
        <v>21</v>
      </c>
      <c r="B4" s="8">
        <v>4</v>
      </c>
      <c r="C4" s="4">
        <v>1</v>
      </c>
      <c r="D4" s="4">
        <v>1</v>
      </c>
      <c r="E4" s="4">
        <v>1</v>
      </c>
      <c r="F4" s="4">
        <v>0</v>
      </c>
      <c r="G4" s="4">
        <v>110</v>
      </c>
      <c r="H4" s="4" t="s">
        <v>164</v>
      </c>
      <c r="I4" s="4">
        <v>1</v>
      </c>
      <c r="J4" s="9">
        <v>1</v>
      </c>
    </row>
    <row r="5" spans="1:10" x14ac:dyDescent="0.3">
      <c r="A5" s="5" t="s">
        <v>22</v>
      </c>
      <c r="B5" s="8">
        <v>3</v>
      </c>
      <c r="C5" s="4">
        <v>1</v>
      </c>
      <c r="D5" s="4">
        <v>1</v>
      </c>
      <c r="E5" s="4">
        <v>1</v>
      </c>
      <c r="F5" s="4">
        <v>0</v>
      </c>
      <c r="G5" s="4">
        <v>110</v>
      </c>
      <c r="H5" s="4" t="s">
        <v>164</v>
      </c>
      <c r="I5" s="4">
        <v>1</v>
      </c>
      <c r="J5" s="9">
        <v>1</v>
      </c>
    </row>
    <row r="6" spans="1:10" x14ac:dyDescent="0.3">
      <c r="A6" s="5" t="s">
        <v>23</v>
      </c>
      <c r="B6" s="8">
        <v>3</v>
      </c>
      <c r="C6" s="4">
        <v>1</v>
      </c>
      <c r="D6" s="4">
        <v>1</v>
      </c>
      <c r="E6" s="4">
        <v>1</v>
      </c>
      <c r="F6" s="4">
        <v>0</v>
      </c>
      <c r="G6" s="4">
        <v>110</v>
      </c>
      <c r="H6" s="4" t="s">
        <v>164</v>
      </c>
      <c r="I6" s="4">
        <v>1</v>
      </c>
      <c r="J6" s="9">
        <v>1</v>
      </c>
    </row>
    <row r="7" spans="1:10" x14ac:dyDescent="0.3">
      <c r="A7" s="5" t="s">
        <v>24</v>
      </c>
      <c r="B7" s="8">
        <v>4</v>
      </c>
      <c r="C7" s="4">
        <v>1</v>
      </c>
      <c r="D7" s="4">
        <v>1</v>
      </c>
      <c r="E7" s="4">
        <v>1</v>
      </c>
      <c r="F7" s="4">
        <v>0</v>
      </c>
      <c r="G7" s="4">
        <v>110</v>
      </c>
      <c r="H7" s="4" t="s">
        <v>164</v>
      </c>
      <c r="I7" s="4">
        <v>1</v>
      </c>
      <c r="J7" s="9">
        <v>1</v>
      </c>
    </row>
    <row r="8" spans="1:10" x14ac:dyDescent="0.3">
      <c r="A8" s="5" t="s">
        <v>25</v>
      </c>
      <c r="B8" s="8">
        <v>4</v>
      </c>
      <c r="C8" s="4">
        <v>1</v>
      </c>
      <c r="D8" s="4">
        <v>1</v>
      </c>
      <c r="E8" s="4">
        <v>1</v>
      </c>
      <c r="F8" s="4">
        <v>0</v>
      </c>
      <c r="G8" s="4">
        <v>110</v>
      </c>
      <c r="H8" s="4" t="s">
        <v>164</v>
      </c>
      <c r="I8" s="4">
        <v>1</v>
      </c>
      <c r="J8" s="9">
        <v>1</v>
      </c>
    </row>
    <row r="9" spans="1:10" x14ac:dyDescent="0.3">
      <c r="A9" s="5" t="s">
        <v>26</v>
      </c>
      <c r="B9" s="8">
        <v>4</v>
      </c>
      <c r="C9" s="4">
        <v>1</v>
      </c>
      <c r="D9" s="4">
        <v>1</v>
      </c>
      <c r="E9" s="4">
        <v>1</v>
      </c>
      <c r="F9" s="4">
        <v>0</v>
      </c>
      <c r="G9" s="4">
        <v>110</v>
      </c>
      <c r="H9" s="4" t="s">
        <v>164</v>
      </c>
      <c r="I9" s="4">
        <v>1</v>
      </c>
      <c r="J9" s="9">
        <v>1</v>
      </c>
    </row>
    <row r="10" spans="1:10" x14ac:dyDescent="0.3">
      <c r="A10" s="5" t="s">
        <v>27</v>
      </c>
      <c r="B10" s="8">
        <v>3</v>
      </c>
      <c r="C10" s="4">
        <v>1</v>
      </c>
      <c r="D10" s="4">
        <v>1</v>
      </c>
      <c r="E10" s="4">
        <v>1</v>
      </c>
      <c r="F10" s="4">
        <v>0</v>
      </c>
      <c r="G10" s="4">
        <v>110</v>
      </c>
      <c r="H10" s="4" t="s">
        <v>164</v>
      </c>
      <c r="I10" s="4">
        <v>1</v>
      </c>
      <c r="J10" s="9">
        <v>1</v>
      </c>
    </row>
    <row r="11" spans="1:10" x14ac:dyDescent="0.3">
      <c r="A11" s="5" t="s">
        <v>28</v>
      </c>
      <c r="B11" s="8">
        <v>3</v>
      </c>
      <c r="C11" s="4">
        <v>1</v>
      </c>
      <c r="D11" s="4">
        <v>1</v>
      </c>
      <c r="E11" s="4">
        <v>1</v>
      </c>
      <c r="F11" s="4">
        <v>0</v>
      </c>
      <c r="G11" s="4">
        <v>110</v>
      </c>
      <c r="H11" s="4" t="s">
        <v>164</v>
      </c>
      <c r="I11" s="4">
        <v>1</v>
      </c>
      <c r="J11" s="9">
        <v>1</v>
      </c>
    </row>
    <row r="12" spans="1:10" x14ac:dyDescent="0.3">
      <c r="A12" s="5" t="s">
        <v>29</v>
      </c>
      <c r="B12" s="8">
        <v>5</v>
      </c>
      <c r="C12" s="4">
        <v>1</v>
      </c>
      <c r="D12" s="4">
        <v>1</v>
      </c>
      <c r="E12" s="4">
        <v>1</v>
      </c>
      <c r="F12" s="4">
        <v>0</v>
      </c>
      <c r="G12" s="4">
        <v>110</v>
      </c>
      <c r="H12" s="4" t="s">
        <v>164</v>
      </c>
      <c r="I12" s="4">
        <v>1</v>
      </c>
      <c r="J12" s="9">
        <v>1</v>
      </c>
    </row>
    <row r="13" spans="1:10" x14ac:dyDescent="0.3">
      <c r="A13" s="5" t="s">
        <v>30</v>
      </c>
      <c r="B13" s="8">
        <v>4</v>
      </c>
      <c r="C13" s="4">
        <v>1</v>
      </c>
      <c r="D13" s="4">
        <v>1</v>
      </c>
      <c r="E13" s="4">
        <v>1</v>
      </c>
      <c r="F13" s="4">
        <v>0</v>
      </c>
      <c r="G13" s="4">
        <v>110</v>
      </c>
      <c r="H13" s="4" t="s">
        <v>164</v>
      </c>
      <c r="I13" s="4">
        <v>1</v>
      </c>
      <c r="J13" s="9">
        <v>1</v>
      </c>
    </row>
    <row r="14" spans="1:10" x14ac:dyDescent="0.3">
      <c r="A14" s="5" t="s">
        <v>31</v>
      </c>
      <c r="B14" s="8">
        <v>3</v>
      </c>
      <c r="C14" s="4">
        <v>1</v>
      </c>
      <c r="D14" s="4">
        <v>1</v>
      </c>
      <c r="E14" s="4">
        <v>1</v>
      </c>
      <c r="F14" s="4">
        <v>0</v>
      </c>
      <c r="G14" s="4">
        <v>110</v>
      </c>
      <c r="H14" s="4" t="s">
        <v>164</v>
      </c>
      <c r="I14" s="4">
        <v>1</v>
      </c>
      <c r="J14" s="9">
        <v>1</v>
      </c>
    </row>
    <row r="15" spans="1:10" x14ac:dyDescent="0.3">
      <c r="A15" s="5" t="s">
        <v>32</v>
      </c>
      <c r="B15" s="8">
        <v>4</v>
      </c>
      <c r="C15" s="4">
        <v>1</v>
      </c>
      <c r="D15" s="4">
        <v>1</v>
      </c>
      <c r="E15" s="4">
        <v>1</v>
      </c>
      <c r="F15" s="4">
        <v>0</v>
      </c>
      <c r="G15" s="4">
        <v>110</v>
      </c>
      <c r="H15" s="4" t="s">
        <v>164</v>
      </c>
      <c r="I15" s="4">
        <v>1</v>
      </c>
      <c r="J15" s="9">
        <v>1</v>
      </c>
    </row>
    <row r="16" spans="1:10" x14ac:dyDescent="0.3">
      <c r="A16" s="5" t="s">
        <v>33</v>
      </c>
      <c r="B16" s="8">
        <v>4</v>
      </c>
      <c r="C16" s="4">
        <v>1</v>
      </c>
      <c r="D16" s="4">
        <v>1</v>
      </c>
      <c r="E16" s="4">
        <v>1</v>
      </c>
      <c r="F16" s="4">
        <v>0</v>
      </c>
      <c r="G16" s="4">
        <v>110</v>
      </c>
      <c r="H16" s="4" t="s">
        <v>164</v>
      </c>
      <c r="I16" s="4">
        <v>1</v>
      </c>
      <c r="J16" s="9">
        <v>1</v>
      </c>
    </row>
    <row r="17" spans="1:10" x14ac:dyDescent="0.3">
      <c r="A17" s="5" t="s">
        <v>34</v>
      </c>
      <c r="B17" s="8">
        <v>4</v>
      </c>
      <c r="C17" s="4">
        <v>1</v>
      </c>
      <c r="D17" s="4">
        <v>1</v>
      </c>
      <c r="E17" s="4">
        <v>1</v>
      </c>
      <c r="F17" s="4">
        <v>0</v>
      </c>
      <c r="G17" s="4">
        <v>110</v>
      </c>
      <c r="H17" s="4" t="s">
        <v>164</v>
      </c>
      <c r="I17" s="4">
        <v>1</v>
      </c>
      <c r="J17" s="9">
        <v>1</v>
      </c>
    </row>
    <row r="18" spans="1:10" x14ac:dyDescent="0.3">
      <c r="A18" s="5" t="s">
        <v>35</v>
      </c>
      <c r="B18" s="8">
        <v>5</v>
      </c>
      <c r="C18" s="4">
        <v>1</v>
      </c>
      <c r="D18" s="4">
        <v>1</v>
      </c>
      <c r="E18" s="4">
        <v>1</v>
      </c>
      <c r="F18" s="4">
        <v>0</v>
      </c>
      <c r="G18" s="4">
        <v>110</v>
      </c>
      <c r="H18" s="4" t="s">
        <v>164</v>
      </c>
      <c r="I18" s="4">
        <v>1</v>
      </c>
      <c r="J18" s="9">
        <v>1</v>
      </c>
    </row>
    <row r="19" spans="1:10" x14ac:dyDescent="0.3">
      <c r="A19" s="5" t="s">
        <v>36</v>
      </c>
      <c r="B19" s="8">
        <v>3</v>
      </c>
      <c r="C19" s="4">
        <v>1</v>
      </c>
      <c r="D19" s="4">
        <v>1</v>
      </c>
      <c r="E19" s="4">
        <v>1</v>
      </c>
      <c r="F19" s="4">
        <v>0</v>
      </c>
      <c r="G19" s="4">
        <v>110</v>
      </c>
      <c r="H19" s="4" t="s">
        <v>164</v>
      </c>
      <c r="I19" s="4">
        <v>1</v>
      </c>
      <c r="J19" s="9">
        <v>1</v>
      </c>
    </row>
    <row r="20" spans="1:10" x14ac:dyDescent="0.3">
      <c r="A20" s="5" t="s">
        <v>37</v>
      </c>
      <c r="B20" s="8">
        <v>5</v>
      </c>
      <c r="C20" s="4">
        <v>1</v>
      </c>
      <c r="D20" s="4">
        <v>1</v>
      </c>
      <c r="E20" s="4">
        <v>1</v>
      </c>
      <c r="F20" s="4">
        <v>0</v>
      </c>
      <c r="G20" s="4">
        <v>110</v>
      </c>
      <c r="H20" s="4" t="s">
        <v>164</v>
      </c>
      <c r="I20" s="4">
        <v>1</v>
      </c>
      <c r="J20" s="9">
        <v>1</v>
      </c>
    </row>
    <row r="21" spans="1:10" x14ac:dyDescent="0.3">
      <c r="A21" s="5" t="s">
        <v>38</v>
      </c>
      <c r="B21" s="8">
        <v>3</v>
      </c>
      <c r="C21" s="4">
        <v>1</v>
      </c>
      <c r="D21" s="4">
        <v>1</v>
      </c>
      <c r="E21" s="4">
        <v>1</v>
      </c>
      <c r="F21" s="4">
        <v>0</v>
      </c>
      <c r="G21" s="4">
        <v>110</v>
      </c>
      <c r="H21" s="4" t="s">
        <v>164</v>
      </c>
      <c r="I21" s="4">
        <v>1</v>
      </c>
      <c r="J21" s="9">
        <v>1</v>
      </c>
    </row>
    <row r="22" spans="1:10" x14ac:dyDescent="0.3">
      <c r="A22" s="5" t="s">
        <v>39</v>
      </c>
      <c r="B22" s="8">
        <v>4</v>
      </c>
      <c r="C22" s="4">
        <v>1</v>
      </c>
      <c r="D22" s="4">
        <v>1</v>
      </c>
      <c r="E22" s="4">
        <v>1</v>
      </c>
      <c r="F22" s="4">
        <v>0</v>
      </c>
      <c r="G22" s="4">
        <v>110</v>
      </c>
      <c r="H22" s="4" t="s">
        <v>164</v>
      </c>
      <c r="I22" s="4">
        <v>1</v>
      </c>
      <c r="J22" s="9">
        <v>1</v>
      </c>
    </row>
    <row r="23" spans="1:10" x14ac:dyDescent="0.3">
      <c r="A23" s="5" t="s">
        <v>40</v>
      </c>
      <c r="B23" s="8">
        <v>4</v>
      </c>
      <c r="C23" s="4">
        <v>1</v>
      </c>
      <c r="D23" s="4">
        <v>1</v>
      </c>
      <c r="E23" s="4">
        <v>1</v>
      </c>
      <c r="F23" s="4">
        <v>0</v>
      </c>
      <c r="G23" s="4">
        <v>110</v>
      </c>
      <c r="H23" s="4" t="s">
        <v>164</v>
      </c>
      <c r="I23" s="4">
        <v>1</v>
      </c>
      <c r="J23" s="9">
        <v>1</v>
      </c>
    </row>
    <row r="24" spans="1:10" x14ac:dyDescent="0.3">
      <c r="A24" s="5" t="s">
        <v>41</v>
      </c>
      <c r="B24" s="8">
        <v>3</v>
      </c>
      <c r="C24" s="4">
        <v>1</v>
      </c>
      <c r="D24" s="4">
        <v>1</v>
      </c>
      <c r="E24" s="4">
        <v>1</v>
      </c>
      <c r="F24" s="4">
        <v>0</v>
      </c>
      <c r="G24" s="4">
        <v>110</v>
      </c>
      <c r="H24" s="4" t="s">
        <v>164</v>
      </c>
      <c r="I24" s="4">
        <v>1</v>
      </c>
      <c r="J24" s="9">
        <v>1</v>
      </c>
    </row>
    <row r="25" spans="1:10" x14ac:dyDescent="0.3">
      <c r="A25" s="5" t="s">
        <v>42</v>
      </c>
      <c r="B25" s="8">
        <v>4</v>
      </c>
      <c r="C25" s="4">
        <v>1</v>
      </c>
      <c r="D25" s="4">
        <v>1</v>
      </c>
      <c r="E25" s="4">
        <v>1</v>
      </c>
      <c r="F25" s="4">
        <v>0</v>
      </c>
      <c r="G25" s="4">
        <v>110</v>
      </c>
      <c r="H25" s="4" t="s">
        <v>164</v>
      </c>
      <c r="I25" s="4">
        <v>1</v>
      </c>
      <c r="J25" s="9">
        <v>1</v>
      </c>
    </row>
    <row r="26" spans="1:10" x14ac:dyDescent="0.3">
      <c r="A26" s="5" t="s">
        <v>43</v>
      </c>
      <c r="B26" s="8">
        <v>4</v>
      </c>
      <c r="C26" s="4">
        <v>1</v>
      </c>
      <c r="D26" s="4">
        <v>1</v>
      </c>
      <c r="E26" s="4">
        <v>1</v>
      </c>
      <c r="F26" s="4">
        <v>0</v>
      </c>
      <c r="G26" s="4">
        <v>110</v>
      </c>
      <c r="H26" s="4" t="s">
        <v>164</v>
      </c>
      <c r="I26" s="4">
        <v>1</v>
      </c>
      <c r="J26" s="9">
        <v>1</v>
      </c>
    </row>
    <row r="27" spans="1:10" x14ac:dyDescent="0.3">
      <c r="A27" s="5" t="s">
        <v>44</v>
      </c>
      <c r="B27" s="8">
        <v>4</v>
      </c>
      <c r="C27" s="4">
        <v>1</v>
      </c>
      <c r="D27" s="4">
        <v>1</v>
      </c>
      <c r="E27" s="4">
        <v>1</v>
      </c>
      <c r="F27" s="4">
        <v>0</v>
      </c>
      <c r="G27" s="4">
        <v>110</v>
      </c>
      <c r="H27" s="4" t="s">
        <v>164</v>
      </c>
      <c r="I27" s="4">
        <v>1</v>
      </c>
      <c r="J27" s="9">
        <v>1</v>
      </c>
    </row>
    <row r="28" spans="1:10" x14ac:dyDescent="0.3">
      <c r="A28" s="5" t="s">
        <v>45</v>
      </c>
      <c r="B28" s="8">
        <v>3</v>
      </c>
      <c r="C28" s="4">
        <v>1</v>
      </c>
      <c r="D28" s="4">
        <v>1</v>
      </c>
      <c r="E28" s="4">
        <v>1</v>
      </c>
      <c r="F28" s="4">
        <v>0</v>
      </c>
      <c r="G28" s="4">
        <v>110</v>
      </c>
      <c r="H28" s="4" t="s">
        <v>164</v>
      </c>
      <c r="I28" s="4">
        <v>1</v>
      </c>
      <c r="J28" s="9">
        <v>1</v>
      </c>
    </row>
    <row r="29" spans="1:10" x14ac:dyDescent="0.3">
      <c r="A29" s="5" t="s">
        <v>46</v>
      </c>
      <c r="B29" s="8">
        <v>3</v>
      </c>
      <c r="C29" s="4">
        <v>1</v>
      </c>
      <c r="D29" s="4">
        <v>1</v>
      </c>
      <c r="E29" s="4">
        <v>1</v>
      </c>
      <c r="F29" s="4">
        <v>0</v>
      </c>
      <c r="G29" s="4">
        <v>110</v>
      </c>
      <c r="H29" s="4" t="s">
        <v>164</v>
      </c>
      <c r="I29" s="4">
        <v>1</v>
      </c>
      <c r="J29" s="9">
        <v>1</v>
      </c>
    </row>
    <row r="30" spans="1:10" x14ac:dyDescent="0.3">
      <c r="A30" s="5" t="s">
        <v>47</v>
      </c>
      <c r="B30" s="8">
        <v>3</v>
      </c>
      <c r="C30" s="4">
        <v>1</v>
      </c>
      <c r="D30" s="4">
        <v>1</v>
      </c>
      <c r="E30" s="4">
        <v>1</v>
      </c>
      <c r="F30" s="4">
        <v>0</v>
      </c>
      <c r="G30" s="4">
        <v>110</v>
      </c>
      <c r="H30" s="4" t="s">
        <v>164</v>
      </c>
      <c r="I30" s="4">
        <v>1</v>
      </c>
      <c r="J30" s="9">
        <v>1</v>
      </c>
    </row>
    <row r="31" spans="1:10" x14ac:dyDescent="0.3">
      <c r="A31" s="5" t="s">
        <v>48</v>
      </c>
      <c r="B31" s="8">
        <v>4</v>
      </c>
      <c r="C31" s="4">
        <v>1</v>
      </c>
      <c r="D31" s="4">
        <v>1</v>
      </c>
      <c r="E31" s="4">
        <v>1</v>
      </c>
      <c r="F31" s="4">
        <v>0</v>
      </c>
      <c r="G31" s="4">
        <v>110</v>
      </c>
      <c r="H31" s="4" t="s">
        <v>164</v>
      </c>
      <c r="I31" s="4">
        <v>1</v>
      </c>
      <c r="J31" s="9">
        <v>1</v>
      </c>
    </row>
    <row r="32" spans="1:10" x14ac:dyDescent="0.3">
      <c r="A32" s="5" t="s">
        <v>49</v>
      </c>
      <c r="B32" s="8">
        <v>4</v>
      </c>
      <c r="C32" s="4">
        <v>1</v>
      </c>
      <c r="D32" s="4">
        <v>1</v>
      </c>
      <c r="E32" s="4">
        <v>1</v>
      </c>
      <c r="F32" s="4">
        <v>0</v>
      </c>
      <c r="G32" s="4">
        <v>110</v>
      </c>
      <c r="H32" s="4" t="s">
        <v>164</v>
      </c>
      <c r="I32" s="4">
        <v>1</v>
      </c>
      <c r="J32" s="9">
        <v>1</v>
      </c>
    </row>
    <row r="33" spans="1:10" x14ac:dyDescent="0.3">
      <c r="A33" s="5" t="s">
        <v>50</v>
      </c>
      <c r="B33" s="8">
        <v>4</v>
      </c>
      <c r="C33" s="4">
        <v>1</v>
      </c>
      <c r="D33" s="4">
        <v>1</v>
      </c>
      <c r="E33" s="4">
        <v>1</v>
      </c>
      <c r="F33" s="4">
        <v>0</v>
      </c>
      <c r="G33" s="4">
        <v>110</v>
      </c>
      <c r="H33" s="4" t="s">
        <v>164</v>
      </c>
      <c r="I33" s="4">
        <v>1</v>
      </c>
      <c r="J33" s="9">
        <v>1</v>
      </c>
    </row>
    <row r="34" spans="1:10" x14ac:dyDescent="0.3">
      <c r="A34" s="5" t="s">
        <v>51</v>
      </c>
      <c r="B34" s="8">
        <v>4</v>
      </c>
      <c r="C34" s="4">
        <v>1</v>
      </c>
      <c r="D34" s="4">
        <v>1</v>
      </c>
      <c r="E34" s="4">
        <v>1</v>
      </c>
      <c r="F34" s="4">
        <v>0</v>
      </c>
      <c r="G34" s="4">
        <v>110</v>
      </c>
      <c r="H34" s="4" t="s">
        <v>164</v>
      </c>
      <c r="I34" s="4">
        <v>1</v>
      </c>
      <c r="J34" s="9">
        <v>1</v>
      </c>
    </row>
    <row r="35" spans="1:10" x14ac:dyDescent="0.3">
      <c r="A35" s="5" t="s">
        <v>52</v>
      </c>
      <c r="B35" s="8">
        <v>3</v>
      </c>
      <c r="C35" s="4">
        <v>1</v>
      </c>
      <c r="D35" s="4">
        <v>1</v>
      </c>
      <c r="E35" s="4">
        <v>1</v>
      </c>
      <c r="F35" s="4">
        <v>0</v>
      </c>
      <c r="G35" s="4">
        <v>110</v>
      </c>
      <c r="H35" s="4" t="s">
        <v>164</v>
      </c>
      <c r="I35" s="4">
        <v>1</v>
      </c>
      <c r="J35" s="9">
        <v>1</v>
      </c>
    </row>
    <row r="36" spans="1:10" x14ac:dyDescent="0.3">
      <c r="A36" s="5" t="s">
        <v>53</v>
      </c>
      <c r="B36" s="8">
        <v>5</v>
      </c>
      <c r="C36" s="4">
        <v>1</v>
      </c>
      <c r="D36" s="4">
        <v>1</v>
      </c>
      <c r="E36" s="4">
        <v>1</v>
      </c>
      <c r="F36" s="4">
        <v>0</v>
      </c>
      <c r="G36" s="4">
        <v>110</v>
      </c>
      <c r="H36" s="4" t="s">
        <v>164</v>
      </c>
      <c r="I36" s="4">
        <v>1</v>
      </c>
      <c r="J36" s="9">
        <v>1</v>
      </c>
    </row>
    <row r="37" spans="1:10" x14ac:dyDescent="0.3">
      <c r="A37" s="5" t="s">
        <v>54</v>
      </c>
      <c r="B37" s="8">
        <v>4</v>
      </c>
      <c r="C37" s="4">
        <v>1</v>
      </c>
      <c r="D37" s="4">
        <v>1</v>
      </c>
      <c r="E37" s="4">
        <v>1</v>
      </c>
      <c r="F37" s="4">
        <v>0</v>
      </c>
      <c r="G37" s="4">
        <v>110</v>
      </c>
      <c r="H37" s="4" t="s">
        <v>164</v>
      </c>
      <c r="I37" s="4">
        <v>1</v>
      </c>
      <c r="J37" s="9">
        <v>1</v>
      </c>
    </row>
    <row r="38" spans="1:10" x14ac:dyDescent="0.3">
      <c r="A38" s="5" t="s">
        <v>55</v>
      </c>
      <c r="B38" s="8">
        <v>3</v>
      </c>
      <c r="C38" s="4">
        <v>1</v>
      </c>
      <c r="D38" s="4">
        <v>1</v>
      </c>
      <c r="E38" s="4">
        <v>1</v>
      </c>
      <c r="F38" s="4">
        <v>0</v>
      </c>
      <c r="G38" s="4">
        <v>110</v>
      </c>
      <c r="H38" s="4" t="s">
        <v>164</v>
      </c>
      <c r="I38" s="4">
        <v>1</v>
      </c>
      <c r="J38" s="9">
        <v>1</v>
      </c>
    </row>
    <row r="39" spans="1:10" x14ac:dyDescent="0.3">
      <c r="A39" s="5" t="s">
        <v>56</v>
      </c>
      <c r="B39" s="8">
        <v>3</v>
      </c>
      <c r="C39" s="4">
        <v>1</v>
      </c>
      <c r="D39" s="4">
        <v>1</v>
      </c>
      <c r="E39" s="4">
        <v>1</v>
      </c>
      <c r="F39" s="4">
        <v>0</v>
      </c>
      <c r="G39" s="4">
        <v>110</v>
      </c>
      <c r="H39" s="4" t="s">
        <v>164</v>
      </c>
      <c r="I39" s="4">
        <v>1</v>
      </c>
      <c r="J39" s="9">
        <v>1</v>
      </c>
    </row>
    <row r="40" spans="1:10" x14ac:dyDescent="0.3">
      <c r="A40" s="5" t="s">
        <v>57</v>
      </c>
      <c r="B40" s="8">
        <v>4</v>
      </c>
      <c r="C40" s="4">
        <v>1</v>
      </c>
      <c r="D40" s="4">
        <v>1</v>
      </c>
      <c r="E40" s="4">
        <v>1</v>
      </c>
      <c r="F40" s="4">
        <v>0</v>
      </c>
      <c r="G40" s="4">
        <v>110</v>
      </c>
      <c r="H40" s="4" t="s">
        <v>164</v>
      </c>
      <c r="I40" s="4">
        <v>1</v>
      </c>
      <c r="J40" s="9">
        <v>1</v>
      </c>
    </row>
    <row r="41" spans="1:10" x14ac:dyDescent="0.3">
      <c r="A41" s="5" t="s">
        <v>58</v>
      </c>
      <c r="B41" s="8">
        <v>2</v>
      </c>
      <c r="C41" s="4">
        <v>1</v>
      </c>
      <c r="D41" s="4">
        <v>1</v>
      </c>
      <c r="E41" s="4">
        <v>1</v>
      </c>
      <c r="F41" s="4">
        <v>0</v>
      </c>
      <c r="G41" s="4">
        <v>110</v>
      </c>
      <c r="H41" s="4" t="s">
        <v>164</v>
      </c>
      <c r="I41" s="4">
        <v>1</v>
      </c>
      <c r="J41" s="9">
        <v>1</v>
      </c>
    </row>
    <row r="42" spans="1:10" x14ac:dyDescent="0.3">
      <c r="A42" s="5" t="s">
        <v>59</v>
      </c>
      <c r="B42" s="8">
        <v>3</v>
      </c>
      <c r="C42" s="4">
        <v>1</v>
      </c>
      <c r="D42" s="4">
        <v>1</v>
      </c>
      <c r="E42" s="4">
        <v>1</v>
      </c>
      <c r="F42" s="4">
        <v>0</v>
      </c>
      <c r="G42" s="4">
        <v>110</v>
      </c>
      <c r="H42" s="4" t="s">
        <v>164</v>
      </c>
      <c r="I42" s="4">
        <v>1</v>
      </c>
      <c r="J42" s="9">
        <v>1</v>
      </c>
    </row>
    <row r="43" spans="1:10" x14ac:dyDescent="0.3">
      <c r="A43" s="5" t="s">
        <v>60</v>
      </c>
      <c r="B43" s="8">
        <v>3</v>
      </c>
      <c r="C43" s="4">
        <v>1</v>
      </c>
      <c r="D43" s="4">
        <v>1</v>
      </c>
      <c r="E43" s="4">
        <v>1</v>
      </c>
      <c r="F43" s="4">
        <v>0</v>
      </c>
      <c r="G43" s="4">
        <v>110</v>
      </c>
      <c r="H43" s="4" t="s">
        <v>164</v>
      </c>
      <c r="I43" s="4">
        <v>1</v>
      </c>
      <c r="J43" s="9">
        <v>1</v>
      </c>
    </row>
    <row r="44" spans="1:10" x14ac:dyDescent="0.3">
      <c r="A44" s="5" t="s">
        <v>61</v>
      </c>
      <c r="B44" s="8">
        <v>4</v>
      </c>
      <c r="C44" s="4">
        <v>1</v>
      </c>
      <c r="D44" s="4">
        <v>1</v>
      </c>
      <c r="E44" s="4">
        <v>1</v>
      </c>
      <c r="F44" s="4">
        <v>0</v>
      </c>
      <c r="G44" s="4">
        <v>110</v>
      </c>
      <c r="H44" s="4" t="s">
        <v>164</v>
      </c>
      <c r="I44" s="4">
        <v>1</v>
      </c>
      <c r="J44" s="9">
        <v>1</v>
      </c>
    </row>
    <row r="45" spans="1:10" x14ac:dyDescent="0.3">
      <c r="A45" s="5" t="s">
        <v>62</v>
      </c>
      <c r="B45" s="8">
        <v>4</v>
      </c>
      <c r="C45" s="4">
        <v>1</v>
      </c>
      <c r="D45" s="4">
        <v>1</v>
      </c>
      <c r="E45" s="4">
        <v>1</v>
      </c>
      <c r="F45" s="4">
        <v>0</v>
      </c>
      <c r="G45" s="4">
        <v>110</v>
      </c>
      <c r="H45" s="4" t="s">
        <v>164</v>
      </c>
      <c r="I45" s="4">
        <v>1</v>
      </c>
      <c r="J45" s="9">
        <v>1</v>
      </c>
    </row>
    <row r="46" spans="1:10" x14ac:dyDescent="0.3">
      <c r="A46" s="5" t="s">
        <v>63</v>
      </c>
      <c r="B46" s="8">
        <v>4</v>
      </c>
      <c r="C46" s="4">
        <v>1</v>
      </c>
      <c r="D46" s="4">
        <v>1</v>
      </c>
      <c r="E46" s="4">
        <v>1</v>
      </c>
      <c r="F46" s="4">
        <v>0</v>
      </c>
      <c r="G46" s="4">
        <v>110</v>
      </c>
      <c r="H46" s="4" t="s">
        <v>164</v>
      </c>
      <c r="I46" s="4">
        <v>1</v>
      </c>
      <c r="J46" s="9">
        <v>1</v>
      </c>
    </row>
    <row r="47" spans="1:10" x14ac:dyDescent="0.3">
      <c r="A47" s="5" t="s">
        <v>64</v>
      </c>
      <c r="B47" s="8">
        <v>4</v>
      </c>
      <c r="C47" s="4">
        <v>1</v>
      </c>
      <c r="D47" s="4">
        <v>1</v>
      </c>
      <c r="E47" s="4">
        <v>1</v>
      </c>
      <c r="F47" s="4">
        <v>0</v>
      </c>
      <c r="G47" s="4">
        <v>110</v>
      </c>
      <c r="H47" s="4" t="s">
        <v>164</v>
      </c>
      <c r="I47" s="4">
        <v>1</v>
      </c>
      <c r="J47" s="9">
        <v>1</v>
      </c>
    </row>
    <row r="48" spans="1:10" x14ac:dyDescent="0.3">
      <c r="A48" s="5" t="s">
        <v>65</v>
      </c>
      <c r="B48" s="8">
        <v>4</v>
      </c>
      <c r="C48" s="4">
        <v>1</v>
      </c>
      <c r="D48" s="4">
        <v>1</v>
      </c>
      <c r="E48" s="4">
        <v>1</v>
      </c>
      <c r="F48" s="4">
        <v>0</v>
      </c>
      <c r="G48" s="4">
        <v>110</v>
      </c>
      <c r="H48" s="4" t="s">
        <v>164</v>
      </c>
      <c r="I48" s="4">
        <v>1</v>
      </c>
      <c r="J48" s="9">
        <v>1</v>
      </c>
    </row>
    <row r="49" spans="1:10" x14ac:dyDescent="0.3">
      <c r="A49" s="5" t="s">
        <v>66</v>
      </c>
      <c r="B49" s="8">
        <v>3</v>
      </c>
      <c r="C49" s="4">
        <v>1</v>
      </c>
      <c r="D49" s="4">
        <v>1</v>
      </c>
      <c r="E49" s="4">
        <v>1</v>
      </c>
      <c r="F49" s="4">
        <v>0</v>
      </c>
      <c r="G49" s="4">
        <v>110</v>
      </c>
      <c r="H49" s="4" t="s">
        <v>164</v>
      </c>
      <c r="I49" s="4">
        <v>1</v>
      </c>
      <c r="J49" s="9">
        <v>1</v>
      </c>
    </row>
    <row r="50" spans="1:10" x14ac:dyDescent="0.3">
      <c r="A50" s="5" t="s">
        <v>67</v>
      </c>
      <c r="B50" s="8">
        <v>4</v>
      </c>
      <c r="C50" s="4">
        <v>1</v>
      </c>
      <c r="D50" s="4">
        <v>1</v>
      </c>
      <c r="E50" s="4">
        <v>1</v>
      </c>
      <c r="F50" s="4">
        <v>0</v>
      </c>
      <c r="G50" s="4">
        <v>110</v>
      </c>
      <c r="H50" s="4" t="s">
        <v>164</v>
      </c>
      <c r="I50" s="4">
        <v>1</v>
      </c>
      <c r="J50" s="9">
        <v>1</v>
      </c>
    </row>
    <row r="51" spans="1:10" x14ac:dyDescent="0.3">
      <c r="A51" s="5" t="s">
        <v>68</v>
      </c>
      <c r="B51" s="8">
        <v>3</v>
      </c>
      <c r="C51" s="4">
        <v>1</v>
      </c>
      <c r="D51" s="4">
        <v>1</v>
      </c>
      <c r="E51" s="4">
        <v>1</v>
      </c>
      <c r="F51" s="4">
        <v>0</v>
      </c>
      <c r="G51" s="4">
        <v>110</v>
      </c>
      <c r="H51" s="4" t="s">
        <v>164</v>
      </c>
      <c r="I51" s="4">
        <v>1</v>
      </c>
      <c r="J51" s="9">
        <v>1</v>
      </c>
    </row>
    <row r="52" spans="1:10" x14ac:dyDescent="0.3">
      <c r="A52" s="5" t="s">
        <v>69</v>
      </c>
      <c r="B52" s="8">
        <v>4</v>
      </c>
      <c r="C52" s="4">
        <v>1</v>
      </c>
      <c r="D52" s="4">
        <v>1</v>
      </c>
      <c r="E52" s="4">
        <v>1</v>
      </c>
      <c r="F52" s="4">
        <v>0</v>
      </c>
      <c r="G52" s="4">
        <v>110</v>
      </c>
      <c r="H52" s="4" t="s">
        <v>164</v>
      </c>
      <c r="I52" s="4">
        <v>1</v>
      </c>
      <c r="J52" s="9">
        <v>1</v>
      </c>
    </row>
    <row r="53" spans="1:10" x14ac:dyDescent="0.3">
      <c r="A53" s="5" t="s">
        <v>70</v>
      </c>
      <c r="B53" s="8">
        <v>4</v>
      </c>
      <c r="C53" s="4">
        <v>1</v>
      </c>
      <c r="D53" s="4">
        <v>1</v>
      </c>
      <c r="E53" s="4">
        <v>1</v>
      </c>
      <c r="F53" s="4">
        <v>0</v>
      </c>
      <c r="G53" s="4">
        <v>110</v>
      </c>
      <c r="H53" s="4" t="s">
        <v>164</v>
      </c>
      <c r="I53" s="4">
        <v>1</v>
      </c>
      <c r="J53" s="9">
        <v>1</v>
      </c>
    </row>
    <row r="54" spans="1:10" x14ac:dyDescent="0.3">
      <c r="A54" s="5" t="s">
        <v>71</v>
      </c>
      <c r="B54" s="8">
        <v>3</v>
      </c>
      <c r="C54" s="4">
        <v>1</v>
      </c>
      <c r="D54" s="4">
        <v>1</v>
      </c>
      <c r="E54" s="4">
        <v>1</v>
      </c>
      <c r="F54" s="4">
        <v>0</v>
      </c>
      <c r="G54" s="4">
        <v>110</v>
      </c>
      <c r="H54" s="4" t="s">
        <v>164</v>
      </c>
      <c r="I54" s="4">
        <v>1</v>
      </c>
      <c r="J54" s="9">
        <v>1</v>
      </c>
    </row>
    <row r="55" spans="1:10" x14ac:dyDescent="0.3">
      <c r="A55" s="5" t="s">
        <v>72</v>
      </c>
      <c r="B55" s="8">
        <v>4</v>
      </c>
      <c r="C55" s="4">
        <v>1</v>
      </c>
      <c r="D55" s="4">
        <v>1</v>
      </c>
      <c r="E55" s="4">
        <v>1</v>
      </c>
      <c r="F55" s="4">
        <v>0</v>
      </c>
      <c r="G55" s="4">
        <v>110</v>
      </c>
      <c r="H55" s="4" t="s">
        <v>164</v>
      </c>
      <c r="I55" s="4">
        <v>1</v>
      </c>
      <c r="J55" s="9">
        <v>1</v>
      </c>
    </row>
    <row r="56" spans="1:10" x14ac:dyDescent="0.3">
      <c r="A56" s="5" t="s">
        <v>73</v>
      </c>
      <c r="B56" s="8">
        <v>3</v>
      </c>
      <c r="C56" s="4">
        <v>1</v>
      </c>
      <c r="D56" s="4">
        <v>1</v>
      </c>
      <c r="E56" s="4">
        <v>1</v>
      </c>
      <c r="F56" s="4">
        <v>0</v>
      </c>
      <c r="G56" s="4">
        <v>110</v>
      </c>
      <c r="H56" s="4" t="s">
        <v>164</v>
      </c>
      <c r="I56" s="4">
        <v>1</v>
      </c>
      <c r="J56" s="9">
        <v>1</v>
      </c>
    </row>
    <row r="57" spans="1:10" x14ac:dyDescent="0.3">
      <c r="A57" s="5" t="s">
        <v>74</v>
      </c>
      <c r="B57" s="8">
        <v>4</v>
      </c>
      <c r="C57" s="4">
        <v>1</v>
      </c>
      <c r="D57" s="4">
        <v>1</v>
      </c>
      <c r="E57" s="4">
        <v>1</v>
      </c>
      <c r="F57" s="4">
        <v>0</v>
      </c>
      <c r="G57" s="4">
        <v>110</v>
      </c>
      <c r="H57" s="4" t="s">
        <v>164</v>
      </c>
      <c r="I57" s="4">
        <v>1</v>
      </c>
      <c r="J57" s="9">
        <v>1</v>
      </c>
    </row>
    <row r="58" spans="1:10" x14ac:dyDescent="0.3">
      <c r="A58" s="5" t="s">
        <v>75</v>
      </c>
      <c r="B58" s="8">
        <v>3</v>
      </c>
      <c r="C58" s="4">
        <v>1</v>
      </c>
      <c r="D58" s="4">
        <v>1</v>
      </c>
      <c r="E58" s="4">
        <v>1</v>
      </c>
      <c r="F58" s="4">
        <v>0</v>
      </c>
      <c r="G58" s="4">
        <v>110</v>
      </c>
      <c r="H58" s="4" t="s">
        <v>164</v>
      </c>
      <c r="I58" s="4">
        <v>1</v>
      </c>
      <c r="J58" s="9">
        <v>1</v>
      </c>
    </row>
    <row r="59" spans="1:10" x14ac:dyDescent="0.3">
      <c r="A59" s="5" t="s">
        <v>76</v>
      </c>
      <c r="B59" s="8">
        <v>4</v>
      </c>
      <c r="C59" s="4">
        <v>1</v>
      </c>
      <c r="D59" s="4">
        <v>1</v>
      </c>
      <c r="E59" s="4">
        <v>1</v>
      </c>
      <c r="F59" s="4">
        <v>0</v>
      </c>
      <c r="G59" s="4">
        <v>110</v>
      </c>
      <c r="H59" s="4" t="s">
        <v>164</v>
      </c>
      <c r="I59" s="4">
        <v>1</v>
      </c>
      <c r="J59" s="9">
        <v>1</v>
      </c>
    </row>
    <row r="60" spans="1:10" x14ac:dyDescent="0.3">
      <c r="A60" s="5" t="s">
        <v>77</v>
      </c>
      <c r="B60" s="8">
        <v>4</v>
      </c>
      <c r="C60" s="4">
        <v>1</v>
      </c>
      <c r="D60" s="4">
        <v>1</v>
      </c>
      <c r="E60" s="4">
        <v>1</v>
      </c>
      <c r="F60" s="4">
        <v>0</v>
      </c>
      <c r="G60" s="4">
        <v>110</v>
      </c>
      <c r="H60" s="4" t="s">
        <v>164</v>
      </c>
      <c r="I60" s="4">
        <v>1</v>
      </c>
      <c r="J60" s="9">
        <v>1</v>
      </c>
    </row>
    <row r="61" spans="1:10" x14ac:dyDescent="0.3">
      <c r="A61" s="5" t="s">
        <v>78</v>
      </c>
      <c r="B61" s="8">
        <v>4</v>
      </c>
      <c r="C61" s="4">
        <v>1</v>
      </c>
      <c r="D61" s="4">
        <v>1</v>
      </c>
      <c r="E61" s="4">
        <v>1</v>
      </c>
      <c r="F61" s="4">
        <v>0</v>
      </c>
      <c r="G61" s="4">
        <v>110</v>
      </c>
      <c r="H61" s="4" t="s">
        <v>164</v>
      </c>
      <c r="I61" s="4">
        <v>1</v>
      </c>
      <c r="J61" s="9">
        <v>1</v>
      </c>
    </row>
    <row r="62" spans="1:10" x14ac:dyDescent="0.3">
      <c r="A62" s="5" t="s">
        <v>79</v>
      </c>
      <c r="B62" s="8">
        <v>4</v>
      </c>
      <c r="C62" s="4">
        <v>1</v>
      </c>
      <c r="D62" s="4">
        <v>1</v>
      </c>
      <c r="E62" s="4">
        <v>1</v>
      </c>
      <c r="F62" s="4">
        <v>0</v>
      </c>
      <c r="G62" s="4">
        <v>110</v>
      </c>
      <c r="H62" s="4" t="s">
        <v>164</v>
      </c>
      <c r="I62" s="4">
        <v>1</v>
      </c>
      <c r="J62" s="9">
        <v>1</v>
      </c>
    </row>
    <row r="63" spans="1:10" x14ac:dyDescent="0.3">
      <c r="A63" s="5" t="s">
        <v>80</v>
      </c>
      <c r="B63" s="8">
        <v>4</v>
      </c>
      <c r="C63" s="4">
        <v>1</v>
      </c>
      <c r="D63" s="4">
        <v>1</v>
      </c>
      <c r="E63" s="4">
        <v>1</v>
      </c>
      <c r="F63" s="4">
        <v>0</v>
      </c>
      <c r="G63" s="4">
        <v>110</v>
      </c>
      <c r="H63" s="4" t="s">
        <v>164</v>
      </c>
      <c r="I63" s="4">
        <v>1</v>
      </c>
      <c r="J63" s="9">
        <v>1</v>
      </c>
    </row>
    <row r="64" spans="1:10" x14ac:dyDescent="0.3">
      <c r="A64" s="5" t="s">
        <v>81</v>
      </c>
      <c r="B64" s="8">
        <v>4</v>
      </c>
      <c r="C64" s="4">
        <v>1</v>
      </c>
      <c r="D64" s="4">
        <v>1</v>
      </c>
      <c r="E64" s="4">
        <v>1</v>
      </c>
      <c r="F64" s="4">
        <v>0</v>
      </c>
      <c r="G64" s="4">
        <v>110</v>
      </c>
      <c r="H64" s="4" t="s">
        <v>164</v>
      </c>
      <c r="I64" s="4">
        <v>1</v>
      </c>
      <c r="J64" s="9">
        <v>1</v>
      </c>
    </row>
    <row r="65" spans="1:10" x14ac:dyDescent="0.3">
      <c r="A65" s="5" t="s">
        <v>82</v>
      </c>
      <c r="B65" s="8">
        <v>3</v>
      </c>
      <c r="C65" s="4">
        <v>1</v>
      </c>
      <c r="D65" s="4">
        <v>1</v>
      </c>
      <c r="E65" s="4">
        <v>1</v>
      </c>
      <c r="F65" s="4">
        <v>0</v>
      </c>
      <c r="G65" s="4">
        <v>110</v>
      </c>
      <c r="H65" s="4" t="s">
        <v>164</v>
      </c>
      <c r="I65" s="4">
        <v>1</v>
      </c>
      <c r="J65" s="9">
        <v>1</v>
      </c>
    </row>
    <row r="66" spans="1:10" x14ac:dyDescent="0.3">
      <c r="A66" s="5" t="s">
        <v>83</v>
      </c>
      <c r="B66" s="8">
        <v>4</v>
      </c>
      <c r="C66" s="4">
        <v>1</v>
      </c>
      <c r="D66" s="4">
        <v>1</v>
      </c>
      <c r="E66" s="4">
        <v>1</v>
      </c>
      <c r="F66" s="4">
        <v>0</v>
      </c>
      <c r="G66" s="4">
        <v>110</v>
      </c>
      <c r="H66" s="4" t="s">
        <v>164</v>
      </c>
      <c r="I66" s="4">
        <v>1</v>
      </c>
      <c r="J66" s="9">
        <v>1</v>
      </c>
    </row>
    <row r="67" spans="1:10" x14ac:dyDescent="0.3">
      <c r="A67" s="5" t="s">
        <v>84</v>
      </c>
      <c r="B67" s="8">
        <v>4</v>
      </c>
      <c r="C67" s="4">
        <v>1</v>
      </c>
      <c r="D67" s="4">
        <v>1</v>
      </c>
      <c r="E67" s="4">
        <v>1</v>
      </c>
      <c r="F67" s="4">
        <v>0</v>
      </c>
      <c r="G67" s="4">
        <v>110</v>
      </c>
      <c r="H67" s="4" t="s">
        <v>164</v>
      </c>
      <c r="I67" s="4">
        <v>1</v>
      </c>
      <c r="J67" s="9">
        <v>1</v>
      </c>
    </row>
    <row r="68" spans="1:10" x14ac:dyDescent="0.3">
      <c r="A68" s="5" t="s">
        <v>85</v>
      </c>
      <c r="B68" s="8">
        <v>3</v>
      </c>
      <c r="C68" s="4">
        <v>1</v>
      </c>
      <c r="D68" s="4">
        <v>1</v>
      </c>
      <c r="E68" s="4">
        <v>1</v>
      </c>
      <c r="F68" s="4">
        <v>0</v>
      </c>
      <c r="G68" s="4">
        <v>110</v>
      </c>
      <c r="H68" s="4" t="s">
        <v>164</v>
      </c>
      <c r="I68" s="4">
        <v>1</v>
      </c>
      <c r="J68" s="9">
        <v>1</v>
      </c>
    </row>
    <row r="69" spans="1:10" x14ac:dyDescent="0.3">
      <c r="A69" s="5" t="s">
        <v>86</v>
      </c>
      <c r="B69" s="8">
        <v>4</v>
      </c>
      <c r="C69" s="4">
        <v>1</v>
      </c>
      <c r="D69" s="4">
        <v>1</v>
      </c>
      <c r="E69" s="4">
        <v>1</v>
      </c>
      <c r="F69" s="4">
        <v>0</v>
      </c>
      <c r="G69" s="4">
        <v>110</v>
      </c>
      <c r="H69" s="4" t="s">
        <v>164</v>
      </c>
      <c r="I69" s="4">
        <v>1</v>
      </c>
      <c r="J69" s="9">
        <v>1</v>
      </c>
    </row>
    <row r="70" spans="1:10" x14ac:dyDescent="0.3">
      <c r="A70" s="5" t="s">
        <v>87</v>
      </c>
      <c r="B70" s="8">
        <v>4</v>
      </c>
      <c r="C70" s="4">
        <v>1</v>
      </c>
      <c r="D70" s="4">
        <v>1</v>
      </c>
      <c r="E70" s="4">
        <v>1</v>
      </c>
      <c r="F70" s="4">
        <v>0</v>
      </c>
      <c r="G70" s="4">
        <v>110</v>
      </c>
      <c r="H70" s="4" t="s">
        <v>164</v>
      </c>
      <c r="I70" s="4">
        <v>1</v>
      </c>
      <c r="J70" s="9">
        <v>1</v>
      </c>
    </row>
    <row r="71" spans="1:10" x14ac:dyDescent="0.3">
      <c r="A71" s="5" t="s">
        <v>88</v>
      </c>
      <c r="B71" s="8">
        <v>3</v>
      </c>
      <c r="C71" s="4">
        <v>1</v>
      </c>
      <c r="D71" s="4">
        <v>1</v>
      </c>
      <c r="E71" s="4">
        <v>1</v>
      </c>
      <c r="F71" s="4">
        <v>0</v>
      </c>
      <c r="G71" s="4">
        <v>110</v>
      </c>
      <c r="H71" s="4" t="s">
        <v>164</v>
      </c>
      <c r="I71" s="4">
        <v>1</v>
      </c>
      <c r="J71" s="9">
        <v>1</v>
      </c>
    </row>
    <row r="72" spans="1:10" x14ac:dyDescent="0.3">
      <c r="A72" s="5" t="s">
        <v>89</v>
      </c>
      <c r="B72" s="8">
        <v>4</v>
      </c>
      <c r="C72" s="4">
        <v>1</v>
      </c>
      <c r="D72" s="4">
        <v>1</v>
      </c>
      <c r="E72" s="4">
        <v>1</v>
      </c>
      <c r="F72" s="4">
        <v>0</v>
      </c>
      <c r="G72" s="4">
        <v>110</v>
      </c>
      <c r="H72" s="4" t="s">
        <v>164</v>
      </c>
      <c r="I72" s="4">
        <v>1</v>
      </c>
      <c r="J72" s="9">
        <v>1</v>
      </c>
    </row>
    <row r="73" spans="1:10" x14ac:dyDescent="0.3">
      <c r="A73" s="5" t="s">
        <v>90</v>
      </c>
      <c r="B73" s="8">
        <v>4</v>
      </c>
      <c r="C73" s="4">
        <v>1</v>
      </c>
      <c r="D73" s="4">
        <v>1</v>
      </c>
      <c r="E73" s="4">
        <v>1</v>
      </c>
      <c r="F73" s="4">
        <v>0</v>
      </c>
      <c r="G73" s="4">
        <v>110</v>
      </c>
      <c r="H73" s="4" t="s">
        <v>164</v>
      </c>
      <c r="I73" s="4">
        <v>1</v>
      </c>
      <c r="J73" s="9">
        <v>1</v>
      </c>
    </row>
    <row r="74" spans="1:10" x14ac:dyDescent="0.3">
      <c r="A74" s="5" t="s">
        <v>91</v>
      </c>
      <c r="B74" s="8">
        <v>4</v>
      </c>
      <c r="C74" s="4">
        <v>1</v>
      </c>
      <c r="D74" s="4">
        <v>1</v>
      </c>
      <c r="E74" s="4">
        <v>1</v>
      </c>
      <c r="F74" s="4">
        <v>0</v>
      </c>
      <c r="G74" s="4">
        <v>110</v>
      </c>
      <c r="H74" s="4" t="s">
        <v>164</v>
      </c>
      <c r="I74" s="4">
        <v>1</v>
      </c>
      <c r="J74" s="9">
        <v>1</v>
      </c>
    </row>
    <row r="75" spans="1:10" x14ac:dyDescent="0.3">
      <c r="A75" s="5" t="s">
        <v>92</v>
      </c>
      <c r="B75" s="8">
        <v>4</v>
      </c>
      <c r="C75" s="4">
        <v>1</v>
      </c>
      <c r="D75" s="4">
        <v>1</v>
      </c>
      <c r="E75" s="4">
        <v>1</v>
      </c>
      <c r="F75" s="4">
        <v>0</v>
      </c>
      <c r="G75" s="4">
        <v>110</v>
      </c>
      <c r="H75" s="4" t="s">
        <v>164</v>
      </c>
      <c r="I75" s="4">
        <v>1</v>
      </c>
      <c r="J75" s="9">
        <v>1</v>
      </c>
    </row>
    <row r="76" spans="1:10" x14ac:dyDescent="0.3">
      <c r="A76" s="5" t="s">
        <v>93</v>
      </c>
      <c r="B76" s="8">
        <v>4</v>
      </c>
      <c r="C76" s="4">
        <v>1</v>
      </c>
      <c r="D76" s="4">
        <v>1</v>
      </c>
      <c r="E76" s="4">
        <v>1</v>
      </c>
      <c r="F76" s="4">
        <v>0</v>
      </c>
      <c r="G76" s="4">
        <v>110</v>
      </c>
      <c r="H76" s="4" t="s">
        <v>164</v>
      </c>
      <c r="I76" s="4">
        <v>1</v>
      </c>
      <c r="J76" s="9">
        <v>1</v>
      </c>
    </row>
    <row r="77" spans="1:10" x14ac:dyDescent="0.3">
      <c r="A77" s="5" t="s">
        <v>94</v>
      </c>
      <c r="B77" s="8">
        <v>4</v>
      </c>
      <c r="C77" s="4">
        <v>1</v>
      </c>
      <c r="D77" s="4">
        <v>1</v>
      </c>
      <c r="E77" s="4">
        <v>1</v>
      </c>
      <c r="F77" s="4">
        <v>0</v>
      </c>
      <c r="G77" s="4">
        <v>110</v>
      </c>
      <c r="H77" s="4" t="s">
        <v>164</v>
      </c>
      <c r="I77" s="4">
        <v>1</v>
      </c>
      <c r="J77" s="9">
        <v>1</v>
      </c>
    </row>
    <row r="78" spans="1:10" x14ac:dyDescent="0.3">
      <c r="A78" s="5" t="s">
        <v>95</v>
      </c>
      <c r="B78" s="8">
        <v>4</v>
      </c>
      <c r="C78" s="4">
        <v>1</v>
      </c>
      <c r="D78" s="4">
        <v>1</v>
      </c>
      <c r="E78" s="4">
        <v>1</v>
      </c>
      <c r="F78" s="4">
        <v>0</v>
      </c>
      <c r="G78" s="4">
        <v>110</v>
      </c>
      <c r="H78" s="4" t="s">
        <v>164</v>
      </c>
      <c r="I78" s="4">
        <v>1</v>
      </c>
      <c r="J78" s="9">
        <v>1</v>
      </c>
    </row>
    <row r="79" spans="1:10" x14ac:dyDescent="0.3">
      <c r="A79" s="5" t="s">
        <v>96</v>
      </c>
      <c r="B79" s="8">
        <v>4</v>
      </c>
      <c r="C79" s="4">
        <v>1</v>
      </c>
      <c r="D79" s="4">
        <v>1</v>
      </c>
      <c r="E79" s="4">
        <v>1</v>
      </c>
      <c r="F79" s="4">
        <v>0</v>
      </c>
      <c r="G79" s="4">
        <v>110</v>
      </c>
      <c r="H79" s="4" t="s">
        <v>164</v>
      </c>
      <c r="I79" s="4">
        <v>1</v>
      </c>
      <c r="J79" s="9">
        <v>1</v>
      </c>
    </row>
    <row r="80" spans="1:10" x14ac:dyDescent="0.3">
      <c r="A80" s="5" t="s">
        <v>97</v>
      </c>
      <c r="B80" s="8">
        <v>2</v>
      </c>
      <c r="C80" s="4">
        <v>1</v>
      </c>
      <c r="D80" s="4">
        <v>1</v>
      </c>
      <c r="E80" s="4">
        <v>1</v>
      </c>
      <c r="F80" s="4">
        <v>0</v>
      </c>
      <c r="G80" s="4">
        <v>110</v>
      </c>
      <c r="H80" s="4" t="s">
        <v>164</v>
      </c>
      <c r="I80" s="4">
        <v>1</v>
      </c>
      <c r="J80" s="9">
        <v>1</v>
      </c>
    </row>
    <row r="81" spans="1:10" x14ac:dyDescent="0.3">
      <c r="A81" s="5" t="s">
        <v>98</v>
      </c>
      <c r="B81" s="8">
        <v>3</v>
      </c>
      <c r="C81" s="4">
        <v>1</v>
      </c>
      <c r="D81" s="4">
        <v>1</v>
      </c>
      <c r="E81" s="4">
        <v>1</v>
      </c>
      <c r="F81" s="4">
        <v>0</v>
      </c>
      <c r="G81" s="4">
        <v>110</v>
      </c>
      <c r="H81" s="4" t="s">
        <v>164</v>
      </c>
      <c r="I81" s="4">
        <v>1</v>
      </c>
      <c r="J81" s="9">
        <v>1</v>
      </c>
    </row>
    <row r="82" spans="1:10" x14ac:dyDescent="0.3">
      <c r="A82" s="5" t="s">
        <v>99</v>
      </c>
      <c r="B82" s="8">
        <v>4</v>
      </c>
      <c r="C82" s="4">
        <v>1</v>
      </c>
      <c r="D82" s="4">
        <v>1</v>
      </c>
      <c r="E82" s="4">
        <v>1</v>
      </c>
      <c r="F82" s="4">
        <v>0</v>
      </c>
      <c r="G82" s="4">
        <v>110</v>
      </c>
      <c r="H82" s="4" t="s">
        <v>164</v>
      </c>
      <c r="I82" s="4">
        <v>1</v>
      </c>
      <c r="J82" s="9">
        <v>1</v>
      </c>
    </row>
    <row r="83" spans="1:10" x14ac:dyDescent="0.3">
      <c r="A83" s="5" t="s">
        <v>100</v>
      </c>
      <c r="B83" s="8">
        <v>5</v>
      </c>
      <c r="C83" s="4">
        <v>1</v>
      </c>
      <c r="D83" s="4">
        <v>1</v>
      </c>
      <c r="E83" s="4">
        <v>1</v>
      </c>
      <c r="F83" s="4">
        <v>0</v>
      </c>
      <c r="G83" s="4">
        <v>110</v>
      </c>
      <c r="H83" s="4" t="s">
        <v>164</v>
      </c>
      <c r="I83" s="4">
        <v>1</v>
      </c>
      <c r="J83" s="9">
        <v>1</v>
      </c>
    </row>
    <row r="84" spans="1:10" x14ac:dyDescent="0.3">
      <c r="A84" s="5" t="s">
        <v>101</v>
      </c>
      <c r="B84" s="8">
        <v>4</v>
      </c>
      <c r="C84" s="4">
        <v>1</v>
      </c>
      <c r="D84" s="4">
        <v>1</v>
      </c>
      <c r="E84" s="4">
        <v>1</v>
      </c>
      <c r="F84" s="4">
        <v>0</v>
      </c>
      <c r="G84" s="4">
        <v>110</v>
      </c>
      <c r="H84" s="4" t="s">
        <v>164</v>
      </c>
      <c r="I84" s="4">
        <v>1</v>
      </c>
      <c r="J84" s="9">
        <v>1</v>
      </c>
    </row>
    <row r="85" spans="1:10" x14ac:dyDescent="0.3">
      <c r="A85" s="5" t="s">
        <v>102</v>
      </c>
      <c r="B85" s="8">
        <v>4</v>
      </c>
      <c r="C85" s="4">
        <v>1</v>
      </c>
      <c r="D85" s="4">
        <v>1</v>
      </c>
      <c r="E85" s="4">
        <v>1</v>
      </c>
      <c r="F85" s="4">
        <v>0</v>
      </c>
      <c r="G85" s="4">
        <v>110</v>
      </c>
      <c r="H85" s="4" t="s">
        <v>164</v>
      </c>
      <c r="I85" s="4">
        <v>1</v>
      </c>
      <c r="J85" s="9">
        <v>1</v>
      </c>
    </row>
    <row r="86" spans="1:10" x14ac:dyDescent="0.3">
      <c r="A86" s="5" t="s">
        <v>103</v>
      </c>
      <c r="B86" s="8">
        <v>4</v>
      </c>
      <c r="C86" s="4">
        <v>1</v>
      </c>
      <c r="D86" s="4">
        <v>1</v>
      </c>
      <c r="E86" s="4">
        <v>1</v>
      </c>
      <c r="F86" s="4">
        <v>0</v>
      </c>
      <c r="G86" s="4">
        <v>110</v>
      </c>
      <c r="H86" s="4" t="s">
        <v>164</v>
      </c>
      <c r="I86" s="4">
        <v>1</v>
      </c>
      <c r="J86" s="9">
        <v>1</v>
      </c>
    </row>
    <row r="87" spans="1:10" x14ac:dyDescent="0.3">
      <c r="A87" s="5" t="s">
        <v>104</v>
      </c>
      <c r="B87" s="8">
        <v>3</v>
      </c>
      <c r="C87" s="4">
        <v>1</v>
      </c>
      <c r="D87" s="4">
        <v>1</v>
      </c>
      <c r="E87" s="4">
        <v>1</v>
      </c>
      <c r="F87" s="4">
        <v>0</v>
      </c>
      <c r="G87" s="4">
        <v>110</v>
      </c>
      <c r="H87" s="4" t="s">
        <v>164</v>
      </c>
      <c r="I87" s="4">
        <v>1</v>
      </c>
      <c r="J87" s="9">
        <v>1</v>
      </c>
    </row>
    <row r="88" spans="1:10" x14ac:dyDescent="0.3">
      <c r="A88" s="5" t="s">
        <v>105</v>
      </c>
      <c r="B88" s="8">
        <v>4</v>
      </c>
      <c r="C88" s="4">
        <v>1</v>
      </c>
      <c r="D88" s="4">
        <v>1</v>
      </c>
      <c r="E88" s="4">
        <v>1</v>
      </c>
      <c r="F88" s="4">
        <v>0</v>
      </c>
      <c r="G88" s="4">
        <v>110</v>
      </c>
      <c r="H88" s="4" t="s">
        <v>164</v>
      </c>
      <c r="I88" s="4">
        <v>1</v>
      </c>
      <c r="J88" s="9">
        <v>1</v>
      </c>
    </row>
    <row r="89" spans="1:10" x14ac:dyDescent="0.3">
      <c r="A89" s="5" t="s">
        <v>106</v>
      </c>
      <c r="B89" s="8">
        <v>3</v>
      </c>
      <c r="C89" s="4">
        <v>1</v>
      </c>
      <c r="D89" s="4">
        <v>1</v>
      </c>
      <c r="E89" s="4">
        <v>1</v>
      </c>
      <c r="F89" s="4">
        <v>0</v>
      </c>
      <c r="G89" s="4">
        <v>110</v>
      </c>
      <c r="H89" s="4" t="s">
        <v>164</v>
      </c>
      <c r="I89" s="4">
        <v>1</v>
      </c>
      <c r="J89" s="9">
        <v>1</v>
      </c>
    </row>
    <row r="90" spans="1:10" x14ac:dyDescent="0.3">
      <c r="A90" s="5" t="s">
        <v>107</v>
      </c>
      <c r="B90" s="8">
        <v>4</v>
      </c>
      <c r="C90" s="4">
        <v>1</v>
      </c>
      <c r="D90" s="4">
        <v>1</v>
      </c>
      <c r="E90" s="4">
        <v>1</v>
      </c>
      <c r="F90" s="4">
        <v>0</v>
      </c>
      <c r="G90" s="4">
        <v>110</v>
      </c>
      <c r="H90" s="4" t="s">
        <v>164</v>
      </c>
      <c r="I90" s="4">
        <v>1</v>
      </c>
      <c r="J90" s="9">
        <v>1</v>
      </c>
    </row>
    <row r="91" spans="1:10" x14ac:dyDescent="0.3">
      <c r="A91" s="5" t="s">
        <v>108</v>
      </c>
      <c r="B91" s="8">
        <v>4</v>
      </c>
      <c r="C91" s="4">
        <v>1</v>
      </c>
      <c r="D91" s="4">
        <v>1</v>
      </c>
      <c r="E91" s="4">
        <v>1</v>
      </c>
      <c r="F91" s="4">
        <v>0</v>
      </c>
      <c r="G91" s="4">
        <v>110</v>
      </c>
      <c r="H91" s="4" t="s">
        <v>164</v>
      </c>
      <c r="I91" s="4">
        <v>1</v>
      </c>
      <c r="J91" s="9">
        <v>1</v>
      </c>
    </row>
    <row r="92" spans="1:10" x14ac:dyDescent="0.3">
      <c r="A92" s="5" t="s">
        <v>109</v>
      </c>
      <c r="B92" s="8">
        <v>3</v>
      </c>
      <c r="C92" s="4">
        <v>1</v>
      </c>
      <c r="D92" s="4">
        <v>1</v>
      </c>
      <c r="E92" s="4">
        <v>1</v>
      </c>
      <c r="F92" s="4">
        <v>0</v>
      </c>
      <c r="G92" s="4">
        <v>110</v>
      </c>
      <c r="H92" s="4" t="s">
        <v>164</v>
      </c>
      <c r="I92" s="4">
        <v>1</v>
      </c>
      <c r="J92" s="9">
        <v>1</v>
      </c>
    </row>
    <row r="93" spans="1:10" x14ac:dyDescent="0.3">
      <c r="A93" s="5" t="s">
        <v>110</v>
      </c>
      <c r="B93" s="8">
        <v>3</v>
      </c>
      <c r="C93" s="4">
        <v>1</v>
      </c>
      <c r="D93" s="4">
        <v>1</v>
      </c>
      <c r="E93" s="4">
        <v>1</v>
      </c>
      <c r="F93" s="4">
        <v>0</v>
      </c>
      <c r="G93" s="4">
        <v>110</v>
      </c>
      <c r="H93" s="4" t="s">
        <v>164</v>
      </c>
      <c r="I93" s="4">
        <v>1</v>
      </c>
      <c r="J93" s="9">
        <v>1</v>
      </c>
    </row>
    <row r="94" spans="1:10" x14ac:dyDescent="0.3">
      <c r="A94" s="5" t="s">
        <v>111</v>
      </c>
      <c r="B94" s="8">
        <v>3</v>
      </c>
      <c r="C94" s="4">
        <v>1</v>
      </c>
      <c r="D94" s="4">
        <v>1</v>
      </c>
      <c r="E94" s="4">
        <v>1</v>
      </c>
      <c r="F94" s="4">
        <v>0</v>
      </c>
      <c r="G94" s="4">
        <v>110</v>
      </c>
      <c r="H94" s="4" t="s">
        <v>164</v>
      </c>
      <c r="I94" s="4">
        <v>1</v>
      </c>
      <c r="J94" s="9">
        <v>1</v>
      </c>
    </row>
    <row r="95" spans="1:10" x14ac:dyDescent="0.3">
      <c r="A95" s="5" t="s">
        <v>112</v>
      </c>
      <c r="B95" s="8">
        <v>3</v>
      </c>
      <c r="C95" s="4">
        <v>1</v>
      </c>
      <c r="D95" s="4">
        <v>1</v>
      </c>
      <c r="E95" s="4">
        <v>1</v>
      </c>
      <c r="F95" s="4">
        <v>0</v>
      </c>
      <c r="G95" s="4">
        <v>110</v>
      </c>
      <c r="H95" s="4" t="s">
        <v>164</v>
      </c>
      <c r="I95" s="4">
        <v>1</v>
      </c>
      <c r="J95" s="9">
        <v>1</v>
      </c>
    </row>
    <row r="96" spans="1:10" x14ac:dyDescent="0.3">
      <c r="A96" s="5" t="s">
        <v>113</v>
      </c>
      <c r="B96" s="8">
        <v>4</v>
      </c>
      <c r="C96" s="4">
        <v>1</v>
      </c>
      <c r="D96" s="4">
        <v>1</v>
      </c>
      <c r="E96" s="4">
        <v>1</v>
      </c>
      <c r="F96" s="4">
        <v>0</v>
      </c>
      <c r="G96" s="4">
        <v>110</v>
      </c>
      <c r="H96" s="4" t="s">
        <v>164</v>
      </c>
      <c r="I96" s="4">
        <v>1</v>
      </c>
      <c r="J96" s="9">
        <v>1</v>
      </c>
    </row>
    <row r="97" spans="1:10" x14ac:dyDescent="0.3">
      <c r="A97" s="5" t="s">
        <v>114</v>
      </c>
      <c r="B97" s="8">
        <v>4</v>
      </c>
      <c r="C97" s="4">
        <v>1</v>
      </c>
      <c r="D97" s="4">
        <v>1</v>
      </c>
      <c r="E97" s="4">
        <v>1</v>
      </c>
      <c r="F97" s="4">
        <v>0</v>
      </c>
      <c r="G97" s="4">
        <v>110</v>
      </c>
      <c r="H97" s="4" t="s">
        <v>164</v>
      </c>
      <c r="I97" s="4">
        <v>1</v>
      </c>
      <c r="J97" s="9">
        <v>1</v>
      </c>
    </row>
    <row r="98" spans="1:10" x14ac:dyDescent="0.3">
      <c r="A98" s="5" t="s">
        <v>115</v>
      </c>
      <c r="B98" s="8">
        <v>4</v>
      </c>
      <c r="C98" s="4">
        <v>1</v>
      </c>
      <c r="D98" s="4">
        <v>1</v>
      </c>
      <c r="E98" s="4">
        <v>1</v>
      </c>
      <c r="F98" s="4">
        <v>0</v>
      </c>
      <c r="G98" s="4">
        <v>110</v>
      </c>
      <c r="H98" s="4" t="s">
        <v>164</v>
      </c>
      <c r="I98" s="4">
        <v>1</v>
      </c>
      <c r="J98" s="9">
        <v>1</v>
      </c>
    </row>
    <row r="99" spans="1:10" x14ac:dyDescent="0.3">
      <c r="A99" s="5" t="s">
        <v>116</v>
      </c>
      <c r="B99" s="8">
        <v>4</v>
      </c>
      <c r="C99" s="4">
        <v>1</v>
      </c>
      <c r="D99" s="4">
        <v>1</v>
      </c>
      <c r="E99" s="4">
        <v>1</v>
      </c>
      <c r="F99" s="4">
        <v>0</v>
      </c>
      <c r="G99" s="4">
        <v>110</v>
      </c>
      <c r="H99" s="4" t="s">
        <v>164</v>
      </c>
      <c r="I99" s="4">
        <v>1</v>
      </c>
      <c r="J99" s="9">
        <v>1</v>
      </c>
    </row>
    <row r="100" spans="1:10" x14ac:dyDescent="0.3">
      <c r="A100" s="5" t="s">
        <v>117</v>
      </c>
      <c r="B100" s="8">
        <v>4</v>
      </c>
      <c r="C100" s="4">
        <v>1</v>
      </c>
      <c r="D100" s="4">
        <v>1</v>
      </c>
      <c r="E100" s="4">
        <v>1</v>
      </c>
      <c r="F100" s="4">
        <v>0</v>
      </c>
      <c r="G100" s="4">
        <v>110</v>
      </c>
      <c r="H100" s="4" t="s">
        <v>164</v>
      </c>
      <c r="I100" s="4">
        <v>1</v>
      </c>
      <c r="J100" s="9">
        <v>1</v>
      </c>
    </row>
    <row r="101" spans="1:10" x14ac:dyDescent="0.3">
      <c r="A101" s="5" t="s">
        <v>118</v>
      </c>
      <c r="B101" s="8">
        <v>4</v>
      </c>
      <c r="C101" s="4">
        <v>1</v>
      </c>
      <c r="D101" s="4">
        <v>1</v>
      </c>
      <c r="E101" s="4">
        <v>1</v>
      </c>
      <c r="F101" s="4">
        <v>0</v>
      </c>
      <c r="G101" s="4">
        <v>110</v>
      </c>
      <c r="H101" s="4" t="s">
        <v>164</v>
      </c>
      <c r="I101" s="4">
        <v>1</v>
      </c>
      <c r="J101" s="9">
        <v>1</v>
      </c>
    </row>
    <row r="102" spans="1:10" x14ac:dyDescent="0.3">
      <c r="A102" s="5" t="s">
        <v>119</v>
      </c>
      <c r="B102" s="8">
        <v>5</v>
      </c>
      <c r="C102" s="4">
        <v>1</v>
      </c>
      <c r="D102" s="4">
        <v>1</v>
      </c>
      <c r="E102" s="4">
        <v>1</v>
      </c>
      <c r="F102" s="4">
        <v>0</v>
      </c>
      <c r="G102" s="4">
        <v>110</v>
      </c>
      <c r="H102" s="4" t="s">
        <v>164</v>
      </c>
      <c r="I102" s="4">
        <v>1</v>
      </c>
      <c r="J102" s="9">
        <v>1</v>
      </c>
    </row>
    <row r="103" spans="1:10" x14ac:dyDescent="0.3">
      <c r="A103" s="5" t="s">
        <v>120</v>
      </c>
      <c r="B103" s="8">
        <v>3</v>
      </c>
      <c r="C103" s="4">
        <v>1</v>
      </c>
      <c r="D103" s="4">
        <v>1</v>
      </c>
      <c r="E103" s="4">
        <v>1</v>
      </c>
      <c r="F103" s="4">
        <v>0</v>
      </c>
      <c r="G103" s="4">
        <v>110</v>
      </c>
      <c r="H103" s="4" t="s">
        <v>164</v>
      </c>
      <c r="I103" s="4">
        <v>1</v>
      </c>
      <c r="J103" s="9">
        <v>1</v>
      </c>
    </row>
    <row r="104" spans="1:10" x14ac:dyDescent="0.3">
      <c r="A104" s="5" t="s">
        <v>121</v>
      </c>
      <c r="B104" s="8">
        <v>3</v>
      </c>
      <c r="C104" s="4">
        <v>1</v>
      </c>
      <c r="D104" s="4">
        <v>1</v>
      </c>
      <c r="E104" s="4">
        <v>1</v>
      </c>
      <c r="F104" s="4">
        <v>0</v>
      </c>
      <c r="G104" s="4">
        <v>110</v>
      </c>
      <c r="H104" s="4" t="s">
        <v>164</v>
      </c>
      <c r="I104" s="4">
        <v>1</v>
      </c>
      <c r="J104" s="9">
        <v>1</v>
      </c>
    </row>
    <row r="105" spans="1:10" x14ac:dyDescent="0.3">
      <c r="A105" s="5" t="s">
        <v>122</v>
      </c>
      <c r="B105" s="8">
        <v>3</v>
      </c>
      <c r="C105" s="4">
        <v>1</v>
      </c>
      <c r="D105" s="4">
        <v>1</v>
      </c>
      <c r="E105" s="4">
        <v>1</v>
      </c>
      <c r="F105" s="4">
        <v>0</v>
      </c>
      <c r="G105" s="4">
        <v>110</v>
      </c>
      <c r="H105" s="4" t="s">
        <v>164</v>
      </c>
      <c r="I105" s="4">
        <v>1</v>
      </c>
      <c r="J105" s="9">
        <v>1</v>
      </c>
    </row>
    <row r="106" spans="1:10" x14ac:dyDescent="0.3">
      <c r="A106" s="5" t="s">
        <v>123</v>
      </c>
      <c r="B106" s="8">
        <v>4</v>
      </c>
      <c r="C106" s="4">
        <v>1</v>
      </c>
      <c r="D106" s="4">
        <v>1</v>
      </c>
      <c r="E106" s="4">
        <v>1</v>
      </c>
      <c r="F106" s="4">
        <v>0</v>
      </c>
      <c r="G106" s="4">
        <v>110</v>
      </c>
      <c r="H106" s="4" t="s">
        <v>164</v>
      </c>
      <c r="I106" s="4">
        <v>1</v>
      </c>
      <c r="J106" s="9">
        <v>1</v>
      </c>
    </row>
    <row r="107" spans="1:10" x14ac:dyDescent="0.3">
      <c r="A107" s="5" t="s">
        <v>124</v>
      </c>
      <c r="B107" s="8">
        <v>3</v>
      </c>
      <c r="C107" s="4">
        <v>1</v>
      </c>
      <c r="D107" s="4">
        <v>1</v>
      </c>
      <c r="E107" s="4">
        <v>1</v>
      </c>
      <c r="F107" s="4">
        <v>0</v>
      </c>
      <c r="G107" s="4">
        <v>110</v>
      </c>
      <c r="H107" s="4" t="s">
        <v>164</v>
      </c>
      <c r="I107" s="4">
        <v>1</v>
      </c>
      <c r="J107" s="9">
        <v>1</v>
      </c>
    </row>
    <row r="108" spans="1:10" x14ac:dyDescent="0.3">
      <c r="A108" s="5" t="s">
        <v>125</v>
      </c>
      <c r="B108" s="8">
        <v>4</v>
      </c>
      <c r="C108" s="4">
        <v>1</v>
      </c>
      <c r="D108" s="4">
        <v>1</v>
      </c>
      <c r="E108" s="4">
        <v>1</v>
      </c>
      <c r="F108" s="4">
        <v>0</v>
      </c>
      <c r="G108" s="4">
        <v>110</v>
      </c>
      <c r="H108" s="4" t="s">
        <v>164</v>
      </c>
      <c r="I108" s="4">
        <v>1</v>
      </c>
      <c r="J108" s="9">
        <v>1</v>
      </c>
    </row>
    <row r="109" spans="1:10" x14ac:dyDescent="0.3">
      <c r="A109" s="5" t="s">
        <v>126</v>
      </c>
      <c r="B109" s="8">
        <v>3</v>
      </c>
      <c r="C109" s="4">
        <v>1</v>
      </c>
      <c r="D109" s="4">
        <v>1</v>
      </c>
      <c r="E109" s="4">
        <v>1</v>
      </c>
      <c r="F109" s="4">
        <v>0</v>
      </c>
      <c r="G109" s="4">
        <v>110</v>
      </c>
      <c r="H109" s="4" t="s">
        <v>164</v>
      </c>
      <c r="I109" s="4">
        <v>1</v>
      </c>
      <c r="J109" s="9">
        <v>1</v>
      </c>
    </row>
    <row r="110" spans="1:10" x14ac:dyDescent="0.3">
      <c r="A110" s="5" t="s">
        <v>127</v>
      </c>
      <c r="B110" s="8">
        <v>4</v>
      </c>
      <c r="C110" s="4">
        <v>1</v>
      </c>
      <c r="D110" s="4">
        <v>1</v>
      </c>
      <c r="E110" s="4">
        <v>1</v>
      </c>
      <c r="F110" s="4">
        <v>0</v>
      </c>
      <c r="G110" s="4">
        <v>110</v>
      </c>
      <c r="H110" s="4" t="s">
        <v>164</v>
      </c>
      <c r="I110" s="4">
        <v>1</v>
      </c>
      <c r="J110" s="9">
        <v>1</v>
      </c>
    </row>
    <row r="111" spans="1:10" x14ac:dyDescent="0.3">
      <c r="A111" s="5" t="s">
        <v>128</v>
      </c>
      <c r="B111" s="8">
        <v>4</v>
      </c>
      <c r="C111" s="4">
        <v>1</v>
      </c>
      <c r="D111" s="4">
        <v>1</v>
      </c>
      <c r="E111" s="4">
        <v>1</v>
      </c>
      <c r="F111" s="4">
        <v>0</v>
      </c>
      <c r="G111" s="4">
        <v>110</v>
      </c>
      <c r="H111" s="4" t="s">
        <v>164</v>
      </c>
      <c r="I111" s="4">
        <v>1</v>
      </c>
      <c r="J111" s="9">
        <v>1</v>
      </c>
    </row>
    <row r="112" spans="1:10" x14ac:dyDescent="0.3">
      <c r="A112" s="5" t="s">
        <v>129</v>
      </c>
      <c r="B112" s="8">
        <v>5</v>
      </c>
      <c r="C112" s="4">
        <v>1</v>
      </c>
      <c r="D112" s="4">
        <v>1</v>
      </c>
      <c r="E112" s="4">
        <v>1</v>
      </c>
      <c r="F112" s="4">
        <v>0</v>
      </c>
      <c r="G112" s="4">
        <v>110</v>
      </c>
      <c r="H112" s="4" t="s">
        <v>164</v>
      </c>
      <c r="I112" s="4">
        <v>1</v>
      </c>
      <c r="J112" s="9">
        <v>1</v>
      </c>
    </row>
    <row r="113" spans="1:10" x14ac:dyDescent="0.3">
      <c r="A113" s="5" t="s">
        <v>130</v>
      </c>
      <c r="B113" s="8">
        <v>4</v>
      </c>
      <c r="C113" s="4">
        <v>1</v>
      </c>
      <c r="D113" s="4">
        <v>1</v>
      </c>
      <c r="E113" s="4">
        <v>1</v>
      </c>
      <c r="F113" s="4">
        <v>0</v>
      </c>
      <c r="G113" s="4">
        <v>110</v>
      </c>
      <c r="H113" s="4" t="s">
        <v>164</v>
      </c>
      <c r="I113" s="4">
        <v>1</v>
      </c>
      <c r="J113" s="9">
        <v>1</v>
      </c>
    </row>
    <row r="114" spans="1:10" x14ac:dyDescent="0.3">
      <c r="A114" s="5" t="s">
        <v>131</v>
      </c>
      <c r="B114" s="8">
        <v>4</v>
      </c>
      <c r="C114" s="4">
        <v>1</v>
      </c>
      <c r="D114" s="4">
        <v>1</v>
      </c>
      <c r="E114" s="4">
        <v>1</v>
      </c>
      <c r="F114" s="4">
        <v>0</v>
      </c>
      <c r="G114" s="4">
        <v>110</v>
      </c>
      <c r="H114" s="4" t="s">
        <v>164</v>
      </c>
      <c r="I114" s="4">
        <v>1</v>
      </c>
      <c r="J114" s="9">
        <v>1</v>
      </c>
    </row>
    <row r="115" spans="1:10" x14ac:dyDescent="0.3">
      <c r="A115" s="5" t="s">
        <v>132</v>
      </c>
      <c r="B115" s="8">
        <v>3</v>
      </c>
      <c r="C115" s="4">
        <v>1</v>
      </c>
      <c r="D115" s="4">
        <v>1</v>
      </c>
      <c r="E115" s="4">
        <v>1</v>
      </c>
      <c r="F115" s="4">
        <v>0</v>
      </c>
      <c r="G115" s="4">
        <v>110</v>
      </c>
      <c r="H115" s="4" t="s">
        <v>164</v>
      </c>
      <c r="I115" s="4">
        <v>1</v>
      </c>
      <c r="J115" s="9">
        <v>1</v>
      </c>
    </row>
    <row r="116" spans="1:10" x14ac:dyDescent="0.3">
      <c r="A116" s="5" t="s">
        <v>133</v>
      </c>
      <c r="B116" s="8">
        <v>2</v>
      </c>
      <c r="C116" s="4">
        <v>1</v>
      </c>
      <c r="D116" s="4">
        <v>1</v>
      </c>
      <c r="E116" s="4">
        <v>1</v>
      </c>
      <c r="F116" s="4">
        <v>0</v>
      </c>
      <c r="G116" s="4">
        <v>110</v>
      </c>
      <c r="H116" s="4" t="s">
        <v>164</v>
      </c>
      <c r="I116" s="4">
        <v>1</v>
      </c>
      <c r="J116" s="9">
        <v>1</v>
      </c>
    </row>
    <row r="117" spans="1:10" x14ac:dyDescent="0.3">
      <c r="A117" s="5" t="s">
        <v>134</v>
      </c>
      <c r="B117" s="8">
        <v>5</v>
      </c>
      <c r="C117" s="4">
        <v>1</v>
      </c>
      <c r="D117" s="4">
        <v>1</v>
      </c>
      <c r="E117" s="4">
        <v>1</v>
      </c>
      <c r="F117" s="4">
        <v>0</v>
      </c>
      <c r="G117" s="4">
        <v>110</v>
      </c>
      <c r="H117" s="4" t="s">
        <v>164</v>
      </c>
      <c r="I117" s="4">
        <v>1</v>
      </c>
      <c r="J117" s="9">
        <v>1</v>
      </c>
    </row>
    <row r="118" spans="1:10" x14ac:dyDescent="0.3">
      <c r="A118" s="5" t="s">
        <v>135</v>
      </c>
      <c r="B118" s="8">
        <v>3</v>
      </c>
      <c r="C118" s="4">
        <v>1</v>
      </c>
      <c r="D118" s="4">
        <v>1</v>
      </c>
      <c r="E118" s="4">
        <v>1</v>
      </c>
      <c r="F118" s="4">
        <v>0</v>
      </c>
      <c r="G118" s="4">
        <v>110</v>
      </c>
      <c r="H118" s="4" t="s">
        <v>164</v>
      </c>
      <c r="I118" s="4">
        <v>1</v>
      </c>
      <c r="J118" s="9">
        <v>1</v>
      </c>
    </row>
    <row r="119" spans="1:10" x14ac:dyDescent="0.3">
      <c r="A119" s="5" t="s">
        <v>136</v>
      </c>
      <c r="B119" s="8">
        <v>4</v>
      </c>
      <c r="C119" s="4">
        <v>1</v>
      </c>
      <c r="D119" s="4">
        <v>1</v>
      </c>
      <c r="E119" s="4">
        <v>1</v>
      </c>
      <c r="F119" s="4">
        <v>0</v>
      </c>
      <c r="G119" s="4">
        <v>110</v>
      </c>
      <c r="H119" s="4" t="s">
        <v>164</v>
      </c>
      <c r="I119" s="4">
        <v>1</v>
      </c>
      <c r="J119" s="9">
        <v>1</v>
      </c>
    </row>
    <row r="120" spans="1:10" x14ac:dyDescent="0.3">
      <c r="A120" s="5" t="s">
        <v>137</v>
      </c>
      <c r="B120" s="8">
        <v>4</v>
      </c>
      <c r="C120" s="4">
        <v>1</v>
      </c>
      <c r="D120" s="4">
        <v>1</v>
      </c>
      <c r="E120" s="4">
        <v>1</v>
      </c>
      <c r="F120" s="4">
        <v>0</v>
      </c>
      <c r="G120" s="4">
        <v>110</v>
      </c>
      <c r="H120" s="4" t="s">
        <v>164</v>
      </c>
      <c r="I120" s="4">
        <v>1</v>
      </c>
      <c r="J120" s="9">
        <v>1</v>
      </c>
    </row>
    <row r="121" spans="1:10" x14ac:dyDescent="0.3">
      <c r="A121" s="5" t="s">
        <v>138</v>
      </c>
      <c r="B121" s="8">
        <v>4</v>
      </c>
      <c r="C121" s="4">
        <v>1</v>
      </c>
      <c r="D121" s="4">
        <v>1</v>
      </c>
      <c r="E121" s="4">
        <v>1</v>
      </c>
      <c r="F121" s="4">
        <v>0</v>
      </c>
      <c r="G121" s="4">
        <v>110</v>
      </c>
      <c r="H121" s="4" t="s">
        <v>164</v>
      </c>
      <c r="I121" s="4">
        <v>1</v>
      </c>
      <c r="J121" s="9">
        <v>1</v>
      </c>
    </row>
    <row r="122" spans="1:10" x14ac:dyDescent="0.3">
      <c r="A122" s="5" t="s">
        <v>139</v>
      </c>
      <c r="B122" s="8">
        <v>4</v>
      </c>
      <c r="C122" s="4">
        <v>1</v>
      </c>
      <c r="D122" s="4">
        <v>1</v>
      </c>
      <c r="E122" s="4">
        <v>1</v>
      </c>
      <c r="F122" s="4">
        <v>0</v>
      </c>
      <c r="G122" s="4">
        <v>110</v>
      </c>
      <c r="H122" s="4" t="s">
        <v>164</v>
      </c>
      <c r="I122" s="4">
        <v>1</v>
      </c>
      <c r="J122" s="9">
        <v>1</v>
      </c>
    </row>
    <row r="123" spans="1:10" x14ac:dyDescent="0.3">
      <c r="A123" s="5" t="s">
        <v>140</v>
      </c>
      <c r="B123" s="8">
        <v>4</v>
      </c>
      <c r="C123" s="4">
        <v>1</v>
      </c>
      <c r="D123" s="4">
        <v>1</v>
      </c>
      <c r="E123" s="4">
        <v>1</v>
      </c>
      <c r="F123" s="4">
        <v>0</v>
      </c>
      <c r="G123" s="4">
        <v>110</v>
      </c>
      <c r="H123" s="4" t="s">
        <v>164</v>
      </c>
      <c r="I123" s="4">
        <v>1</v>
      </c>
      <c r="J123" s="9">
        <v>1</v>
      </c>
    </row>
    <row r="124" spans="1:10" x14ac:dyDescent="0.3">
      <c r="A124" s="5" t="s">
        <v>141</v>
      </c>
      <c r="B124" s="8">
        <v>4</v>
      </c>
      <c r="C124" s="4">
        <v>1</v>
      </c>
      <c r="D124" s="4">
        <v>1</v>
      </c>
      <c r="E124" s="4">
        <v>1</v>
      </c>
      <c r="F124" s="4">
        <v>0</v>
      </c>
      <c r="G124" s="4">
        <v>110</v>
      </c>
      <c r="H124" s="4" t="s">
        <v>164</v>
      </c>
      <c r="I124" s="4">
        <v>1</v>
      </c>
      <c r="J124" s="9">
        <v>1</v>
      </c>
    </row>
    <row r="125" spans="1:10" x14ac:dyDescent="0.3">
      <c r="A125" s="5" t="s">
        <v>142</v>
      </c>
      <c r="B125" s="8">
        <v>4</v>
      </c>
      <c r="C125" s="4">
        <v>1</v>
      </c>
      <c r="D125" s="4">
        <v>1</v>
      </c>
      <c r="E125" s="4">
        <v>1</v>
      </c>
      <c r="F125" s="4">
        <v>0</v>
      </c>
      <c r="G125" s="4">
        <v>110</v>
      </c>
      <c r="H125" s="4" t="s">
        <v>164</v>
      </c>
      <c r="I125" s="4">
        <v>1</v>
      </c>
      <c r="J125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 codeName="Sheet7">
    <tabColor theme="3" tint="0.39997558519241921"/>
  </sheetPr>
  <dimension ref="A1:J125"/>
  <sheetViews>
    <sheetView workbookViewId="0">
      <selection activeCell="B2" sqref="B2"/>
    </sheetView>
  </sheetViews>
  <sheetFormatPr defaultColWidth="11.44140625" defaultRowHeight="14.4" x14ac:dyDescent="0.3"/>
  <cols>
    <col min="1" max="1" width="27.77734375" bestFit="1" customWidth="1"/>
    <col min="2" max="2" width="7.6640625" style="8" bestFit="1" customWidth="1"/>
    <col min="3" max="3" width="9.33203125" style="4" bestFit="1" customWidth="1"/>
    <col min="4" max="4" width="10" style="4" bestFit="1" customWidth="1"/>
    <col min="5" max="5" width="9.6640625" style="4" bestFit="1" customWidth="1"/>
    <col min="6" max="6" width="6.109375" style="4" bestFit="1" customWidth="1"/>
    <col min="7" max="7" width="6.6640625" style="4" bestFit="1" customWidth="1"/>
    <col min="8" max="8" width="10.77734375" style="4"/>
    <col min="9" max="9" width="10.33203125" style="4" bestFit="1" customWidth="1"/>
    <col min="10" max="10" width="9.6640625" style="9" bestFit="1" customWidth="1"/>
  </cols>
  <sheetData>
    <row r="1" spans="1:10" x14ac:dyDescent="0.3">
      <c r="A1" s="11" t="s">
        <v>17</v>
      </c>
      <c r="B1" s="6" t="s">
        <v>156</v>
      </c>
      <c r="C1" s="2" t="s">
        <v>157</v>
      </c>
      <c r="D1" s="2" t="s">
        <v>187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7" t="s">
        <v>163</v>
      </c>
    </row>
    <row r="2" spans="1:10" x14ac:dyDescent="0.3">
      <c r="A2" s="10" t="s">
        <v>207</v>
      </c>
      <c r="B2" s="8">
        <v>21</v>
      </c>
      <c r="C2" s="4">
        <v>0.24657534246575341</v>
      </c>
      <c r="D2" s="4">
        <v>0.01</v>
      </c>
      <c r="E2" s="4">
        <v>1</v>
      </c>
      <c r="F2" s="4">
        <v>5</v>
      </c>
      <c r="G2" s="4">
        <v>18</v>
      </c>
      <c r="H2" s="4" t="s">
        <v>164</v>
      </c>
      <c r="I2" s="4">
        <v>0.95</v>
      </c>
      <c r="J2" s="9">
        <v>2</v>
      </c>
    </row>
    <row r="3" spans="1:10" x14ac:dyDescent="0.3">
      <c r="A3" s="11" t="s">
        <v>20</v>
      </c>
      <c r="B3" s="8">
        <v>2</v>
      </c>
      <c r="C3" s="4">
        <v>0.5</v>
      </c>
      <c r="D3" s="4">
        <v>0</v>
      </c>
      <c r="E3" s="4">
        <v>1</v>
      </c>
      <c r="F3" s="4">
        <v>0</v>
      </c>
      <c r="G3" s="4">
        <v>110</v>
      </c>
      <c r="H3" s="4" t="s">
        <v>164</v>
      </c>
      <c r="I3" s="4">
        <v>0.8</v>
      </c>
      <c r="J3" s="9">
        <v>2</v>
      </c>
    </row>
    <row r="4" spans="1:10" x14ac:dyDescent="0.3">
      <c r="A4" s="11" t="s">
        <v>21</v>
      </c>
      <c r="B4" s="8">
        <v>2</v>
      </c>
      <c r="C4" s="4">
        <v>0.5</v>
      </c>
      <c r="D4" s="4">
        <v>0</v>
      </c>
      <c r="E4" s="4">
        <v>1</v>
      </c>
      <c r="F4" s="4">
        <v>0</v>
      </c>
      <c r="G4" s="4">
        <v>110</v>
      </c>
      <c r="H4" s="4" t="s">
        <v>164</v>
      </c>
      <c r="I4" s="4">
        <v>0.8</v>
      </c>
      <c r="J4" s="9">
        <v>2</v>
      </c>
    </row>
    <row r="5" spans="1:10" x14ac:dyDescent="0.3">
      <c r="A5" s="11" t="s">
        <v>22</v>
      </c>
      <c r="B5" s="8">
        <v>2</v>
      </c>
      <c r="C5" s="4">
        <v>0.5</v>
      </c>
      <c r="D5" s="4">
        <v>0</v>
      </c>
      <c r="E5" s="4">
        <v>1</v>
      </c>
      <c r="F5" s="4">
        <v>0</v>
      </c>
      <c r="G5" s="4">
        <v>110</v>
      </c>
      <c r="H5" s="4" t="s">
        <v>164</v>
      </c>
      <c r="I5" s="4">
        <v>0.8</v>
      </c>
      <c r="J5" s="9">
        <v>2</v>
      </c>
    </row>
    <row r="6" spans="1:10" x14ac:dyDescent="0.3">
      <c r="A6" s="11" t="s">
        <v>23</v>
      </c>
      <c r="B6" s="8">
        <v>2</v>
      </c>
      <c r="C6" s="4">
        <v>0.5</v>
      </c>
      <c r="D6" s="4">
        <v>0</v>
      </c>
      <c r="E6" s="4">
        <v>1</v>
      </c>
      <c r="F6" s="4">
        <v>0</v>
      </c>
      <c r="G6" s="4">
        <v>110</v>
      </c>
      <c r="H6" s="4" t="s">
        <v>164</v>
      </c>
      <c r="I6" s="4">
        <v>0.8</v>
      </c>
      <c r="J6" s="9">
        <v>2</v>
      </c>
    </row>
    <row r="7" spans="1:10" x14ac:dyDescent="0.3">
      <c r="A7" s="11" t="s">
        <v>24</v>
      </c>
      <c r="B7" s="8">
        <v>2</v>
      </c>
      <c r="C7" s="4">
        <v>0.5</v>
      </c>
      <c r="D7" s="4">
        <v>0</v>
      </c>
      <c r="E7" s="4">
        <v>1</v>
      </c>
      <c r="F7" s="4">
        <v>0</v>
      </c>
      <c r="G7" s="4">
        <v>110</v>
      </c>
      <c r="H7" s="4" t="s">
        <v>164</v>
      </c>
      <c r="I7" s="4">
        <v>0.8</v>
      </c>
      <c r="J7" s="9">
        <v>2</v>
      </c>
    </row>
    <row r="8" spans="1:10" x14ac:dyDescent="0.3">
      <c r="A8" s="11" t="s">
        <v>25</v>
      </c>
      <c r="B8" s="8">
        <v>3</v>
      </c>
      <c r="C8" s="4">
        <v>0.5</v>
      </c>
      <c r="D8" s="4">
        <v>0</v>
      </c>
      <c r="E8" s="4">
        <v>1</v>
      </c>
      <c r="F8" s="4">
        <v>0</v>
      </c>
      <c r="G8" s="4">
        <v>110</v>
      </c>
      <c r="H8" s="4" t="s">
        <v>164</v>
      </c>
      <c r="I8" s="4">
        <v>0.8</v>
      </c>
      <c r="J8" s="9">
        <v>2</v>
      </c>
    </row>
    <row r="9" spans="1:10" x14ac:dyDescent="0.3">
      <c r="A9" s="11" t="s">
        <v>26</v>
      </c>
      <c r="B9" s="8">
        <v>3</v>
      </c>
      <c r="C9" s="4">
        <v>0.5</v>
      </c>
      <c r="D9" s="4">
        <v>0</v>
      </c>
      <c r="E9" s="4">
        <v>1</v>
      </c>
      <c r="F9" s="4">
        <v>0</v>
      </c>
      <c r="G9" s="4">
        <v>110</v>
      </c>
      <c r="H9" s="4" t="s">
        <v>164</v>
      </c>
      <c r="I9" s="4">
        <v>0.8</v>
      </c>
      <c r="J9" s="9">
        <v>2</v>
      </c>
    </row>
    <row r="10" spans="1:10" x14ac:dyDescent="0.3">
      <c r="A10" s="11" t="s">
        <v>27</v>
      </c>
      <c r="B10" s="8">
        <v>2</v>
      </c>
      <c r="C10" s="4">
        <v>0.5</v>
      </c>
      <c r="D10" s="4">
        <v>0</v>
      </c>
      <c r="E10" s="4">
        <v>1</v>
      </c>
      <c r="F10" s="4">
        <v>0</v>
      </c>
      <c r="G10" s="4">
        <v>110</v>
      </c>
      <c r="H10" s="4" t="s">
        <v>164</v>
      </c>
      <c r="I10" s="4">
        <v>0.8</v>
      </c>
      <c r="J10" s="9">
        <v>2</v>
      </c>
    </row>
    <row r="11" spans="1:10" x14ac:dyDescent="0.3">
      <c r="A11" s="11" t="s">
        <v>28</v>
      </c>
      <c r="B11" s="8">
        <v>1</v>
      </c>
      <c r="C11" s="4">
        <v>0.5</v>
      </c>
      <c r="D11" s="4">
        <v>0</v>
      </c>
      <c r="E11" s="4">
        <v>1</v>
      </c>
      <c r="F11" s="4">
        <v>0</v>
      </c>
      <c r="G11" s="4">
        <v>110</v>
      </c>
      <c r="H11" s="4" t="s">
        <v>164</v>
      </c>
      <c r="I11" s="4">
        <v>0.8</v>
      </c>
      <c r="J11" s="9">
        <v>2</v>
      </c>
    </row>
    <row r="12" spans="1:10" x14ac:dyDescent="0.3">
      <c r="A12" s="11" t="s">
        <v>29</v>
      </c>
      <c r="B12" s="8">
        <v>4</v>
      </c>
      <c r="C12" s="4">
        <v>0.5</v>
      </c>
      <c r="D12" s="4">
        <v>0</v>
      </c>
      <c r="E12" s="4">
        <v>1</v>
      </c>
      <c r="F12" s="4">
        <v>0</v>
      </c>
      <c r="G12" s="4">
        <v>110</v>
      </c>
      <c r="H12" s="4" t="s">
        <v>164</v>
      </c>
      <c r="I12" s="4">
        <v>0.8</v>
      </c>
      <c r="J12" s="9">
        <v>2</v>
      </c>
    </row>
    <row r="13" spans="1:10" x14ac:dyDescent="0.3">
      <c r="A13" s="11" t="s">
        <v>30</v>
      </c>
      <c r="B13" s="8">
        <v>3</v>
      </c>
      <c r="C13" s="4">
        <v>0.5</v>
      </c>
      <c r="D13" s="4">
        <v>0</v>
      </c>
      <c r="E13" s="4">
        <v>1</v>
      </c>
      <c r="F13" s="4">
        <v>0</v>
      </c>
      <c r="G13" s="4">
        <v>110</v>
      </c>
      <c r="H13" s="4" t="s">
        <v>164</v>
      </c>
      <c r="I13" s="4">
        <v>0.8</v>
      </c>
      <c r="J13" s="9">
        <v>2</v>
      </c>
    </row>
    <row r="14" spans="1:10" x14ac:dyDescent="0.3">
      <c r="A14" s="11" t="s">
        <v>31</v>
      </c>
      <c r="B14" s="8">
        <v>3</v>
      </c>
      <c r="C14" s="4">
        <v>0.5</v>
      </c>
      <c r="D14" s="4">
        <v>0</v>
      </c>
      <c r="E14" s="4">
        <v>1</v>
      </c>
      <c r="F14" s="4">
        <v>0</v>
      </c>
      <c r="G14" s="4">
        <v>110</v>
      </c>
      <c r="H14" s="4" t="s">
        <v>164</v>
      </c>
      <c r="I14" s="4">
        <v>0.8</v>
      </c>
      <c r="J14" s="9">
        <v>2</v>
      </c>
    </row>
    <row r="15" spans="1:10" x14ac:dyDescent="0.3">
      <c r="A15" s="11" t="s">
        <v>32</v>
      </c>
      <c r="B15" s="8">
        <v>3</v>
      </c>
      <c r="C15" s="4">
        <v>0.5</v>
      </c>
      <c r="D15" s="4">
        <v>0</v>
      </c>
      <c r="E15" s="4">
        <v>1</v>
      </c>
      <c r="F15" s="4">
        <v>0</v>
      </c>
      <c r="G15" s="4">
        <v>110</v>
      </c>
      <c r="H15" s="4" t="s">
        <v>164</v>
      </c>
      <c r="I15" s="4">
        <v>0.8</v>
      </c>
      <c r="J15" s="9">
        <v>2</v>
      </c>
    </row>
    <row r="16" spans="1:10" x14ac:dyDescent="0.3">
      <c r="A16" s="11" t="s">
        <v>33</v>
      </c>
      <c r="B16" s="8">
        <v>2</v>
      </c>
      <c r="C16" s="4">
        <v>0.5</v>
      </c>
      <c r="D16" s="4">
        <v>0</v>
      </c>
      <c r="E16" s="4">
        <v>1</v>
      </c>
      <c r="F16" s="4">
        <v>0</v>
      </c>
      <c r="G16" s="4">
        <v>110</v>
      </c>
      <c r="H16" s="4" t="s">
        <v>164</v>
      </c>
      <c r="I16" s="4">
        <v>0.8</v>
      </c>
      <c r="J16" s="9">
        <v>2</v>
      </c>
    </row>
    <row r="17" spans="1:10" x14ac:dyDescent="0.3">
      <c r="A17" s="11" t="s">
        <v>34</v>
      </c>
      <c r="B17" s="8">
        <v>1</v>
      </c>
      <c r="C17" s="4">
        <v>0.5</v>
      </c>
      <c r="D17" s="4">
        <v>0</v>
      </c>
      <c r="E17" s="4">
        <v>1</v>
      </c>
      <c r="F17" s="4">
        <v>0</v>
      </c>
      <c r="G17" s="4">
        <v>110</v>
      </c>
      <c r="H17" s="4" t="s">
        <v>164</v>
      </c>
      <c r="I17" s="4">
        <v>0.8</v>
      </c>
      <c r="J17" s="9">
        <v>2</v>
      </c>
    </row>
    <row r="18" spans="1:10" x14ac:dyDescent="0.3">
      <c r="A18" s="11" t="s">
        <v>35</v>
      </c>
      <c r="B18" s="8">
        <v>4</v>
      </c>
      <c r="C18" s="4">
        <v>0.5</v>
      </c>
      <c r="D18" s="4">
        <v>0</v>
      </c>
      <c r="E18" s="4">
        <v>1</v>
      </c>
      <c r="F18" s="4">
        <v>0</v>
      </c>
      <c r="G18" s="4">
        <v>110</v>
      </c>
      <c r="H18" s="4" t="s">
        <v>164</v>
      </c>
      <c r="I18" s="4">
        <v>0.8</v>
      </c>
      <c r="J18" s="9">
        <v>2</v>
      </c>
    </row>
    <row r="19" spans="1:10" x14ac:dyDescent="0.3">
      <c r="A19" s="11" t="s">
        <v>36</v>
      </c>
      <c r="B19" s="8">
        <v>3</v>
      </c>
      <c r="C19" s="4">
        <v>0.5</v>
      </c>
      <c r="D19" s="4">
        <v>0</v>
      </c>
      <c r="E19" s="4">
        <v>1</v>
      </c>
      <c r="F19" s="4">
        <v>0</v>
      </c>
      <c r="G19" s="4">
        <v>110</v>
      </c>
      <c r="H19" s="4" t="s">
        <v>164</v>
      </c>
      <c r="I19" s="4">
        <v>0.8</v>
      </c>
      <c r="J19" s="9">
        <v>2</v>
      </c>
    </row>
    <row r="20" spans="1:10" x14ac:dyDescent="0.3">
      <c r="A20" s="11" t="s">
        <v>37</v>
      </c>
      <c r="B20" s="8">
        <v>4</v>
      </c>
      <c r="C20" s="4">
        <v>0.5</v>
      </c>
      <c r="D20" s="4">
        <v>0</v>
      </c>
      <c r="E20" s="4">
        <v>1</v>
      </c>
      <c r="F20" s="4">
        <v>0</v>
      </c>
      <c r="G20" s="4">
        <v>110</v>
      </c>
      <c r="H20" s="4" t="s">
        <v>164</v>
      </c>
      <c r="I20" s="4">
        <v>0.8</v>
      </c>
      <c r="J20" s="9">
        <v>2</v>
      </c>
    </row>
    <row r="21" spans="1:10" x14ac:dyDescent="0.3">
      <c r="A21" s="11" t="s">
        <v>38</v>
      </c>
      <c r="B21" s="8">
        <v>2</v>
      </c>
      <c r="C21" s="4">
        <v>0.5</v>
      </c>
      <c r="D21" s="4">
        <v>0</v>
      </c>
      <c r="E21" s="4">
        <v>1</v>
      </c>
      <c r="F21" s="4">
        <v>0</v>
      </c>
      <c r="G21" s="4">
        <v>110</v>
      </c>
      <c r="H21" s="4" t="s">
        <v>164</v>
      </c>
      <c r="I21" s="4">
        <v>0.8</v>
      </c>
      <c r="J21" s="9">
        <v>2</v>
      </c>
    </row>
    <row r="22" spans="1:10" x14ac:dyDescent="0.3">
      <c r="A22" s="11" t="s">
        <v>39</v>
      </c>
      <c r="B22" s="8">
        <v>2</v>
      </c>
      <c r="C22" s="4">
        <v>0.5</v>
      </c>
      <c r="D22" s="4">
        <v>0</v>
      </c>
      <c r="E22" s="4">
        <v>1</v>
      </c>
      <c r="F22" s="4">
        <v>0</v>
      </c>
      <c r="G22" s="4">
        <v>110</v>
      </c>
      <c r="H22" s="4" t="s">
        <v>164</v>
      </c>
      <c r="I22" s="4">
        <v>0.8</v>
      </c>
      <c r="J22" s="9">
        <v>2</v>
      </c>
    </row>
    <row r="23" spans="1:10" x14ac:dyDescent="0.3">
      <c r="A23" s="11" t="s">
        <v>40</v>
      </c>
      <c r="B23" s="8">
        <v>2</v>
      </c>
      <c r="C23" s="4">
        <v>0.5</v>
      </c>
      <c r="D23" s="4">
        <v>0</v>
      </c>
      <c r="E23" s="4">
        <v>1</v>
      </c>
      <c r="F23" s="4">
        <v>0</v>
      </c>
      <c r="G23" s="4">
        <v>110</v>
      </c>
      <c r="H23" s="4" t="s">
        <v>164</v>
      </c>
      <c r="I23" s="4">
        <v>0.8</v>
      </c>
      <c r="J23" s="9">
        <v>2</v>
      </c>
    </row>
    <row r="24" spans="1:10" x14ac:dyDescent="0.3">
      <c r="A24" s="11" t="s">
        <v>41</v>
      </c>
      <c r="B24" s="8">
        <v>2</v>
      </c>
      <c r="C24" s="4">
        <v>0.5</v>
      </c>
      <c r="D24" s="4">
        <v>0</v>
      </c>
      <c r="E24" s="4">
        <v>1</v>
      </c>
      <c r="F24" s="4">
        <v>0</v>
      </c>
      <c r="G24" s="4">
        <v>110</v>
      </c>
      <c r="H24" s="4" t="s">
        <v>164</v>
      </c>
      <c r="I24" s="4">
        <v>0.8</v>
      </c>
      <c r="J24" s="9">
        <v>2</v>
      </c>
    </row>
    <row r="25" spans="1:10" x14ac:dyDescent="0.3">
      <c r="A25" s="11" t="s">
        <v>42</v>
      </c>
      <c r="B25" s="8">
        <v>2</v>
      </c>
      <c r="C25" s="4">
        <v>0.5</v>
      </c>
      <c r="D25" s="4">
        <v>0</v>
      </c>
      <c r="E25" s="4">
        <v>1</v>
      </c>
      <c r="F25" s="4">
        <v>0</v>
      </c>
      <c r="G25" s="4">
        <v>110</v>
      </c>
      <c r="H25" s="4" t="s">
        <v>164</v>
      </c>
      <c r="I25" s="4">
        <v>0.8</v>
      </c>
      <c r="J25" s="9">
        <v>2</v>
      </c>
    </row>
    <row r="26" spans="1:10" x14ac:dyDescent="0.3">
      <c r="A26" s="11" t="s">
        <v>43</v>
      </c>
      <c r="B26" s="8">
        <v>3</v>
      </c>
      <c r="C26" s="4">
        <v>0.5</v>
      </c>
      <c r="D26" s="4">
        <v>0</v>
      </c>
      <c r="E26" s="4">
        <v>1</v>
      </c>
      <c r="F26" s="4">
        <v>0</v>
      </c>
      <c r="G26" s="4">
        <v>110</v>
      </c>
      <c r="H26" s="4" t="s">
        <v>164</v>
      </c>
      <c r="I26" s="4">
        <v>0.8</v>
      </c>
      <c r="J26" s="9">
        <v>2</v>
      </c>
    </row>
    <row r="27" spans="1:10" x14ac:dyDescent="0.3">
      <c r="A27" s="11" t="s">
        <v>44</v>
      </c>
      <c r="B27" s="8">
        <v>2</v>
      </c>
      <c r="C27" s="4">
        <v>0.5</v>
      </c>
      <c r="D27" s="4">
        <v>0</v>
      </c>
      <c r="E27" s="4">
        <v>1</v>
      </c>
      <c r="F27" s="4">
        <v>0</v>
      </c>
      <c r="G27" s="4">
        <v>110</v>
      </c>
      <c r="H27" s="4" t="s">
        <v>164</v>
      </c>
      <c r="I27" s="4">
        <v>0.8</v>
      </c>
      <c r="J27" s="9">
        <v>2</v>
      </c>
    </row>
    <row r="28" spans="1:10" x14ac:dyDescent="0.3">
      <c r="A28" s="11" t="s">
        <v>45</v>
      </c>
      <c r="B28" s="8">
        <v>2</v>
      </c>
      <c r="C28" s="4">
        <v>0.5</v>
      </c>
      <c r="D28" s="4">
        <v>0</v>
      </c>
      <c r="E28" s="4">
        <v>1</v>
      </c>
      <c r="F28" s="4">
        <v>0</v>
      </c>
      <c r="G28" s="4">
        <v>110</v>
      </c>
      <c r="H28" s="4" t="s">
        <v>164</v>
      </c>
      <c r="I28" s="4">
        <v>0.8</v>
      </c>
      <c r="J28" s="9">
        <v>2</v>
      </c>
    </row>
    <row r="29" spans="1:10" x14ac:dyDescent="0.3">
      <c r="A29" s="11" t="s">
        <v>46</v>
      </c>
      <c r="B29" s="8">
        <v>2</v>
      </c>
      <c r="C29" s="4">
        <v>0.5</v>
      </c>
      <c r="D29" s="4">
        <v>0</v>
      </c>
      <c r="E29" s="4">
        <v>1</v>
      </c>
      <c r="F29" s="4">
        <v>0</v>
      </c>
      <c r="G29" s="4">
        <v>110</v>
      </c>
      <c r="H29" s="4" t="s">
        <v>164</v>
      </c>
      <c r="I29" s="4">
        <v>0.8</v>
      </c>
      <c r="J29" s="9">
        <v>2</v>
      </c>
    </row>
    <row r="30" spans="1:10" x14ac:dyDescent="0.3">
      <c r="A30" s="11" t="s">
        <v>47</v>
      </c>
      <c r="B30" s="8">
        <v>2</v>
      </c>
      <c r="C30" s="4">
        <v>0.5</v>
      </c>
      <c r="D30" s="4">
        <v>0</v>
      </c>
      <c r="E30" s="4">
        <v>1</v>
      </c>
      <c r="F30" s="4">
        <v>0</v>
      </c>
      <c r="G30" s="4">
        <v>110</v>
      </c>
      <c r="H30" s="4" t="s">
        <v>164</v>
      </c>
      <c r="I30" s="4">
        <v>0.8</v>
      </c>
      <c r="J30" s="9">
        <v>2</v>
      </c>
    </row>
    <row r="31" spans="1:10" x14ac:dyDescent="0.3">
      <c r="A31" s="11" t="s">
        <v>48</v>
      </c>
      <c r="B31" s="8">
        <v>2</v>
      </c>
      <c r="C31" s="4">
        <v>0.5</v>
      </c>
      <c r="D31" s="4">
        <v>0</v>
      </c>
      <c r="E31" s="4">
        <v>1</v>
      </c>
      <c r="F31" s="4">
        <v>0</v>
      </c>
      <c r="G31" s="4">
        <v>110</v>
      </c>
      <c r="H31" s="4" t="s">
        <v>164</v>
      </c>
      <c r="I31" s="4">
        <v>0.8</v>
      </c>
      <c r="J31" s="9">
        <v>2</v>
      </c>
    </row>
    <row r="32" spans="1:10" x14ac:dyDescent="0.3">
      <c r="A32" s="11" t="s">
        <v>49</v>
      </c>
      <c r="B32" s="8">
        <v>3</v>
      </c>
      <c r="C32" s="4">
        <v>0.5</v>
      </c>
      <c r="D32" s="4">
        <v>0</v>
      </c>
      <c r="E32" s="4">
        <v>1</v>
      </c>
      <c r="F32" s="4">
        <v>0</v>
      </c>
      <c r="G32" s="4">
        <v>110</v>
      </c>
      <c r="H32" s="4" t="s">
        <v>164</v>
      </c>
      <c r="I32" s="4">
        <v>0.8</v>
      </c>
      <c r="J32" s="9">
        <v>2</v>
      </c>
    </row>
    <row r="33" spans="1:10" x14ac:dyDescent="0.3">
      <c r="A33" s="11" t="s">
        <v>50</v>
      </c>
      <c r="B33" s="8">
        <v>3</v>
      </c>
      <c r="C33" s="4">
        <v>0.5</v>
      </c>
      <c r="D33" s="4">
        <v>0</v>
      </c>
      <c r="E33" s="4">
        <v>1</v>
      </c>
      <c r="F33" s="4">
        <v>0</v>
      </c>
      <c r="G33" s="4">
        <v>110</v>
      </c>
      <c r="H33" s="4" t="s">
        <v>164</v>
      </c>
      <c r="I33" s="4">
        <v>0.8</v>
      </c>
      <c r="J33" s="9">
        <v>2</v>
      </c>
    </row>
    <row r="34" spans="1:10" x14ac:dyDescent="0.3">
      <c r="A34" s="11" t="s">
        <v>51</v>
      </c>
      <c r="B34" s="8">
        <v>3</v>
      </c>
      <c r="C34" s="4">
        <v>0.5</v>
      </c>
      <c r="D34" s="4">
        <v>0</v>
      </c>
      <c r="E34" s="4">
        <v>1</v>
      </c>
      <c r="F34" s="4">
        <v>0</v>
      </c>
      <c r="G34" s="4">
        <v>110</v>
      </c>
      <c r="H34" s="4" t="s">
        <v>164</v>
      </c>
      <c r="I34" s="4">
        <v>0.8</v>
      </c>
      <c r="J34" s="9">
        <v>2</v>
      </c>
    </row>
    <row r="35" spans="1:10" x14ac:dyDescent="0.3">
      <c r="A35" s="11" t="s">
        <v>52</v>
      </c>
      <c r="B35" s="8">
        <v>1</v>
      </c>
      <c r="C35" s="4">
        <v>0.5</v>
      </c>
      <c r="D35" s="4">
        <v>0</v>
      </c>
      <c r="E35" s="4">
        <v>1</v>
      </c>
      <c r="F35" s="4">
        <v>0</v>
      </c>
      <c r="G35" s="4">
        <v>110</v>
      </c>
      <c r="H35" s="4" t="s">
        <v>164</v>
      </c>
      <c r="I35" s="4">
        <v>0.8</v>
      </c>
      <c r="J35" s="9">
        <v>2</v>
      </c>
    </row>
    <row r="36" spans="1:10" x14ac:dyDescent="0.3">
      <c r="A36" s="11" t="s">
        <v>53</v>
      </c>
      <c r="B36" s="8">
        <v>4</v>
      </c>
      <c r="C36" s="4">
        <v>0.5</v>
      </c>
      <c r="D36" s="4">
        <v>0</v>
      </c>
      <c r="E36" s="4">
        <v>1</v>
      </c>
      <c r="F36" s="4">
        <v>0</v>
      </c>
      <c r="G36" s="4">
        <v>110</v>
      </c>
      <c r="H36" s="4" t="s">
        <v>164</v>
      </c>
      <c r="I36" s="4">
        <v>0.8</v>
      </c>
      <c r="J36" s="9">
        <v>2</v>
      </c>
    </row>
    <row r="37" spans="1:10" x14ac:dyDescent="0.3">
      <c r="A37" s="11" t="s">
        <v>54</v>
      </c>
      <c r="B37" s="8">
        <v>3</v>
      </c>
      <c r="C37" s="4">
        <v>0.5</v>
      </c>
      <c r="D37" s="4">
        <v>0</v>
      </c>
      <c r="E37" s="4">
        <v>1</v>
      </c>
      <c r="F37" s="4">
        <v>0</v>
      </c>
      <c r="G37" s="4">
        <v>110</v>
      </c>
      <c r="H37" s="4" t="s">
        <v>164</v>
      </c>
      <c r="I37" s="4">
        <v>0.8</v>
      </c>
      <c r="J37" s="9">
        <v>2</v>
      </c>
    </row>
    <row r="38" spans="1:10" x14ac:dyDescent="0.3">
      <c r="A38" s="11" t="s">
        <v>55</v>
      </c>
      <c r="B38" s="8">
        <v>1</v>
      </c>
      <c r="C38" s="4">
        <v>0.5</v>
      </c>
      <c r="D38" s="4">
        <v>0</v>
      </c>
      <c r="E38" s="4">
        <v>1</v>
      </c>
      <c r="F38" s="4">
        <v>0</v>
      </c>
      <c r="G38" s="4">
        <v>110</v>
      </c>
      <c r="H38" s="4" t="s">
        <v>164</v>
      </c>
      <c r="I38" s="4">
        <v>0.8</v>
      </c>
      <c r="J38" s="9">
        <v>2</v>
      </c>
    </row>
    <row r="39" spans="1:10" x14ac:dyDescent="0.3">
      <c r="A39" s="11" t="s">
        <v>56</v>
      </c>
      <c r="B39" s="8">
        <v>2</v>
      </c>
      <c r="C39" s="4">
        <v>0.5</v>
      </c>
      <c r="D39" s="4">
        <v>0</v>
      </c>
      <c r="E39" s="4">
        <v>1</v>
      </c>
      <c r="F39" s="4">
        <v>0</v>
      </c>
      <c r="G39" s="4">
        <v>110</v>
      </c>
      <c r="H39" s="4" t="s">
        <v>164</v>
      </c>
      <c r="I39" s="4">
        <v>0.8</v>
      </c>
      <c r="J39" s="9">
        <v>2</v>
      </c>
    </row>
    <row r="40" spans="1:10" x14ac:dyDescent="0.3">
      <c r="A40" s="11" t="s">
        <v>57</v>
      </c>
      <c r="B40" s="8">
        <v>2</v>
      </c>
      <c r="C40" s="4">
        <v>0.5</v>
      </c>
      <c r="D40" s="4">
        <v>0</v>
      </c>
      <c r="E40" s="4">
        <v>1</v>
      </c>
      <c r="F40" s="4">
        <v>0</v>
      </c>
      <c r="G40" s="4">
        <v>110</v>
      </c>
      <c r="H40" s="4" t="s">
        <v>164</v>
      </c>
      <c r="I40" s="4">
        <v>0.8</v>
      </c>
      <c r="J40" s="9">
        <v>2</v>
      </c>
    </row>
    <row r="41" spans="1:10" x14ac:dyDescent="0.3">
      <c r="A41" s="11" t="s">
        <v>58</v>
      </c>
      <c r="B41" s="8">
        <v>1</v>
      </c>
      <c r="C41" s="4">
        <v>0.5</v>
      </c>
      <c r="D41" s="4">
        <v>0</v>
      </c>
      <c r="E41" s="4">
        <v>1</v>
      </c>
      <c r="F41" s="4">
        <v>0</v>
      </c>
      <c r="G41" s="4">
        <v>110</v>
      </c>
      <c r="H41" s="4" t="s">
        <v>164</v>
      </c>
      <c r="I41" s="4">
        <v>0.8</v>
      </c>
      <c r="J41" s="9">
        <v>2</v>
      </c>
    </row>
    <row r="42" spans="1:10" x14ac:dyDescent="0.3">
      <c r="A42" s="11" t="s">
        <v>59</v>
      </c>
      <c r="B42" s="8">
        <v>3</v>
      </c>
      <c r="C42" s="4">
        <v>0.5</v>
      </c>
      <c r="D42" s="4">
        <v>0</v>
      </c>
      <c r="E42" s="4">
        <v>1</v>
      </c>
      <c r="F42" s="4">
        <v>0</v>
      </c>
      <c r="G42" s="4">
        <v>110</v>
      </c>
      <c r="H42" s="4" t="s">
        <v>164</v>
      </c>
      <c r="I42" s="4">
        <v>0.8</v>
      </c>
      <c r="J42" s="9">
        <v>2</v>
      </c>
    </row>
    <row r="43" spans="1:10" x14ac:dyDescent="0.3">
      <c r="A43" s="11" t="s">
        <v>60</v>
      </c>
      <c r="B43" s="8">
        <v>2</v>
      </c>
      <c r="C43" s="4">
        <v>0.5</v>
      </c>
      <c r="D43" s="4">
        <v>0</v>
      </c>
      <c r="E43" s="4">
        <v>1</v>
      </c>
      <c r="F43" s="4">
        <v>0</v>
      </c>
      <c r="G43" s="4">
        <v>110</v>
      </c>
      <c r="H43" s="4" t="s">
        <v>164</v>
      </c>
      <c r="I43" s="4">
        <v>0.8</v>
      </c>
      <c r="J43" s="9">
        <v>2</v>
      </c>
    </row>
    <row r="44" spans="1:10" x14ac:dyDescent="0.3">
      <c r="A44" s="11" t="s">
        <v>61</v>
      </c>
      <c r="B44" s="8">
        <v>4</v>
      </c>
      <c r="C44" s="4">
        <v>0.5</v>
      </c>
      <c r="D44" s="4">
        <v>0</v>
      </c>
      <c r="E44" s="4">
        <v>1</v>
      </c>
      <c r="F44" s="4">
        <v>0</v>
      </c>
      <c r="G44" s="4">
        <v>110</v>
      </c>
      <c r="H44" s="4" t="s">
        <v>164</v>
      </c>
      <c r="I44" s="4">
        <v>0.8</v>
      </c>
      <c r="J44" s="9">
        <v>2</v>
      </c>
    </row>
    <row r="45" spans="1:10" x14ac:dyDescent="0.3">
      <c r="A45" s="11" t="s">
        <v>62</v>
      </c>
      <c r="B45" s="8">
        <v>4</v>
      </c>
      <c r="C45" s="4">
        <v>0.5</v>
      </c>
      <c r="D45" s="4">
        <v>0</v>
      </c>
      <c r="E45" s="4">
        <v>1</v>
      </c>
      <c r="F45" s="4">
        <v>0</v>
      </c>
      <c r="G45" s="4">
        <v>110</v>
      </c>
      <c r="H45" s="4" t="s">
        <v>164</v>
      </c>
      <c r="I45" s="4">
        <v>0.8</v>
      </c>
      <c r="J45" s="9">
        <v>2</v>
      </c>
    </row>
    <row r="46" spans="1:10" x14ac:dyDescent="0.3">
      <c r="A46" s="11" t="s">
        <v>63</v>
      </c>
      <c r="B46" s="8">
        <v>3</v>
      </c>
      <c r="C46" s="4">
        <v>0.5</v>
      </c>
      <c r="D46" s="4">
        <v>0</v>
      </c>
      <c r="E46" s="4">
        <v>1</v>
      </c>
      <c r="F46" s="4">
        <v>0</v>
      </c>
      <c r="G46" s="4">
        <v>110</v>
      </c>
      <c r="H46" s="4" t="s">
        <v>164</v>
      </c>
      <c r="I46" s="4">
        <v>0.8</v>
      </c>
      <c r="J46" s="9">
        <v>2</v>
      </c>
    </row>
    <row r="47" spans="1:10" x14ac:dyDescent="0.3">
      <c r="A47" s="11" t="s">
        <v>64</v>
      </c>
      <c r="B47" s="8">
        <v>2</v>
      </c>
      <c r="C47" s="4">
        <v>0.5</v>
      </c>
      <c r="D47" s="4">
        <v>0</v>
      </c>
      <c r="E47" s="4">
        <v>1</v>
      </c>
      <c r="F47" s="4">
        <v>0</v>
      </c>
      <c r="G47" s="4">
        <v>110</v>
      </c>
      <c r="H47" s="4" t="s">
        <v>164</v>
      </c>
      <c r="I47" s="4">
        <v>0.8</v>
      </c>
      <c r="J47" s="9">
        <v>2</v>
      </c>
    </row>
    <row r="48" spans="1:10" x14ac:dyDescent="0.3">
      <c r="A48" s="11" t="s">
        <v>65</v>
      </c>
      <c r="B48" s="8">
        <v>3</v>
      </c>
      <c r="C48" s="4">
        <v>0.5</v>
      </c>
      <c r="D48" s="4">
        <v>0</v>
      </c>
      <c r="E48" s="4">
        <v>1</v>
      </c>
      <c r="F48" s="4">
        <v>0</v>
      </c>
      <c r="G48" s="4">
        <v>110</v>
      </c>
      <c r="H48" s="4" t="s">
        <v>164</v>
      </c>
      <c r="I48" s="4">
        <v>0.8</v>
      </c>
      <c r="J48" s="9">
        <v>2</v>
      </c>
    </row>
    <row r="49" spans="1:10" x14ac:dyDescent="0.3">
      <c r="A49" s="11" t="s">
        <v>66</v>
      </c>
      <c r="B49" s="8">
        <v>2</v>
      </c>
      <c r="C49" s="4">
        <v>0.5</v>
      </c>
      <c r="D49" s="4">
        <v>0</v>
      </c>
      <c r="E49" s="4">
        <v>1</v>
      </c>
      <c r="F49" s="4">
        <v>0</v>
      </c>
      <c r="G49" s="4">
        <v>110</v>
      </c>
      <c r="H49" s="4" t="s">
        <v>164</v>
      </c>
      <c r="I49" s="4">
        <v>0.8</v>
      </c>
      <c r="J49" s="9">
        <v>2</v>
      </c>
    </row>
    <row r="50" spans="1:10" x14ac:dyDescent="0.3">
      <c r="A50" s="11" t="s">
        <v>67</v>
      </c>
      <c r="B50" s="8">
        <v>3</v>
      </c>
      <c r="C50" s="4">
        <v>0.5</v>
      </c>
      <c r="D50" s="4">
        <v>0</v>
      </c>
      <c r="E50" s="4">
        <v>1</v>
      </c>
      <c r="F50" s="4">
        <v>0</v>
      </c>
      <c r="G50" s="4">
        <v>110</v>
      </c>
      <c r="H50" s="4" t="s">
        <v>164</v>
      </c>
      <c r="I50" s="4">
        <v>0.8</v>
      </c>
      <c r="J50" s="9">
        <v>2</v>
      </c>
    </row>
    <row r="51" spans="1:10" x14ac:dyDescent="0.3">
      <c r="A51" s="11" t="s">
        <v>68</v>
      </c>
      <c r="B51" s="8">
        <v>3</v>
      </c>
      <c r="C51" s="4">
        <v>0.5</v>
      </c>
      <c r="D51" s="4">
        <v>0</v>
      </c>
      <c r="E51" s="4">
        <v>1</v>
      </c>
      <c r="F51" s="4">
        <v>0</v>
      </c>
      <c r="G51" s="4">
        <v>110</v>
      </c>
      <c r="H51" s="4" t="s">
        <v>164</v>
      </c>
      <c r="I51" s="4">
        <v>0.8</v>
      </c>
      <c r="J51" s="9">
        <v>2</v>
      </c>
    </row>
    <row r="52" spans="1:10" x14ac:dyDescent="0.3">
      <c r="A52" s="11" t="s">
        <v>69</v>
      </c>
      <c r="B52" s="8">
        <v>2</v>
      </c>
      <c r="C52" s="4">
        <v>0.5</v>
      </c>
      <c r="D52" s="4">
        <v>0</v>
      </c>
      <c r="E52" s="4">
        <v>1</v>
      </c>
      <c r="F52" s="4">
        <v>0</v>
      </c>
      <c r="G52" s="4">
        <v>110</v>
      </c>
      <c r="H52" s="4" t="s">
        <v>164</v>
      </c>
      <c r="I52" s="4">
        <v>0.8</v>
      </c>
      <c r="J52" s="9">
        <v>2</v>
      </c>
    </row>
    <row r="53" spans="1:10" x14ac:dyDescent="0.3">
      <c r="A53" s="11" t="s">
        <v>70</v>
      </c>
      <c r="B53" s="8">
        <v>4</v>
      </c>
      <c r="C53" s="4">
        <v>0.5</v>
      </c>
      <c r="D53" s="4">
        <v>0</v>
      </c>
      <c r="E53" s="4">
        <v>1</v>
      </c>
      <c r="F53" s="4">
        <v>0</v>
      </c>
      <c r="G53" s="4">
        <v>110</v>
      </c>
      <c r="H53" s="4" t="s">
        <v>164</v>
      </c>
      <c r="I53" s="4">
        <v>0.8</v>
      </c>
      <c r="J53" s="9">
        <v>2</v>
      </c>
    </row>
    <row r="54" spans="1:10" x14ac:dyDescent="0.3">
      <c r="A54" s="11" t="s">
        <v>71</v>
      </c>
      <c r="B54" s="8">
        <v>2</v>
      </c>
      <c r="C54" s="4">
        <v>0.5</v>
      </c>
      <c r="D54" s="4">
        <v>0</v>
      </c>
      <c r="E54" s="4">
        <v>1</v>
      </c>
      <c r="F54" s="4">
        <v>0</v>
      </c>
      <c r="G54" s="4">
        <v>110</v>
      </c>
      <c r="H54" s="4" t="s">
        <v>164</v>
      </c>
      <c r="I54" s="4">
        <v>0.8</v>
      </c>
      <c r="J54" s="9">
        <v>2</v>
      </c>
    </row>
    <row r="55" spans="1:10" x14ac:dyDescent="0.3">
      <c r="A55" s="11" t="s">
        <v>72</v>
      </c>
      <c r="B55" s="8">
        <v>1</v>
      </c>
      <c r="C55" s="4">
        <v>0.5</v>
      </c>
      <c r="D55" s="4">
        <v>0</v>
      </c>
      <c r="E55" s="4">
        <v>1</v>
      </c>
      <c r="F55" s="4">
        <v>0</v>
      </c>
      <c r="G55" s="4">
        <v>110</v>
      </c>
      <c r="H55" s="4" t="s">
        <v>164</v>
      </c>
      <c r="I55" s="4">
        <v>0.8</v>
      </c>
      <c r="J55" s="9">
        <v>2</v>
      </c>
    </row>
    <row r="56" spans="1:10" x14ac:dyDescent="0.3">
      <c r="A56" s="11" t="s">
        <v>73</v>
      </c>
      <c r="B56" s="8">
        <v>2</v>
      </c>
      <c r="C56" s="4">
        <v>0.5</v>
      </c>
      <c r="D56" s="4">
        <v>0</v>
      </c>
      <c r="E56" s="4">
        <v>1</v>
      </c>
      <c r="F56" s="4">
        <v>0</v>
      </c>
      <c r="G56" s="4">
        <v>110</v>
      </c>
      <c r="H56" s="4" t="s">
        <v>164</v>
      </c>
      <c r="I56" s="4">
        <v>0.8</v>
      </c>
      <c r="J56" s="9">
        <v>2</v>
      </c>
    </row>
    <row r="57" spans="1:10" x14ac:dyDescent="0.3">
      <c r="A57" s="11" t="s">
        <v>74</v>
      </c>
      <c r="B57" s="8">
        <v>2</v>
      </c>
      <c r="C57" s="4">
        <v>0.5</v>
      </c>
      <c r="D57" s="4">
        <v>0</v>
      </c>
      <c r="E57" s="4">
        <v>1</v>
      </c>
      <c r="F57" s="4">
        <v>0</v>
      </c>
      <c r="G57" s="4">
        <v>110</v>
      </c>
      <c r="H57" s="4" t="s">
        <v>164</v>
      </c>
      <c r="I57" s="4">
        <v>0.8</v>
      </c>
      <c r="J57" s="9">
        <v>2</v>
      </c>
    </row>
    <row r="58" spans="1:10" x14ac:dyDescent="0.3">
      <c r="A58" s="11" t="s">
        <v>75</v>
      </c>
      <c r="B58" s="8">
        <v>1</v>
      </c>
      <c r="C58" s="4">
        <v>0.5</v>
      </c>
      <c r="D58" s="4">
        <v>0</v>
      </c>
      <c r="E58" s="4">
        <v>1</v>
      </c>
      <c r="F58" s="4">
        <v>0</v>
      </c>
      <c r="G58" s="4">
        <v>110</v>
      </c>
      <c r="H58" s="4" t="s">
        <v>164</v>
      </c>
      <c r="I58" s="4">
        <v>0.8</v>
      </c>
      <c r="J58" s="9">
        <v>2</v>
      </c>
    </row>
    <row r="59" spans="1:10" x14ac:dyDescent="0.3">
      <c r="A59" s="11" t="s">
        <v>76</v>
      </c>
      <c r="B59" s="8">
        <v>3</v>
      </c>
      <c r="C59" s="4">
        <v>0.5</v>
      </c>
      <c r="D59" s="4">
        <v>0</v>
      </c>
      <c r="E59" s="4">
        <v>1</v>
      </c>
      <c r="F59" s="4">
        <v>0</v>
      </c>
      <c r="G59" s="4">
        <v>110</v>
      </c>
      <c r="H59" s="4" t="s">
        <v>164</v>
      </c>
      <c r="I59" s="4">
        <v>0.8</v>
      </c>
      <c r="J59" s="9">
        <v>2</v>
      </c>
    </row>
    <row r="60" spans="1:10" x14ac:dyDescent="0.3">
      <c r="A60" s="11" t="s">
        <v>77</v>
      </c>
      <c r="B60" s="8">
        <v>2</v>
      </c>
      <c r="C60" s="4">
        <v>0.5</v>
      </c>
      <c r="D60" s="4">
        <v>0</v>
      </c>
      <c r="E60" s="4">
        <v>1</v>
      </c>
      <c r="F60" s="4">
        <v>0</v>
      </c>
      <c r="G60" s="4">
        <v>110</v>
      </c>
      <c r="H60" s="4" t="s">
        <v>164</v>
      </c>
      <c r="I60" s="4">
        <v>0.8</v>
      </c>
      <c r="J60" s="9">
        <v>2</v>
      </c>
    </row>
    <row r="61" spans="1:10" x14ac:dyDescent="0.3">
      <c r="A61" s="11" t="s">
        <v>78</v>
      </c>
      <c r="B61" s="8">
        <v>3</v>
      </c>
      <c r="C61" s="4">
        <v>0.5</v>
      </c>
      <c r="D61" s="4">
        <v>0</v>
      </c>
      <c r="E61" s="4">
        <v>1</v>
      </c>
      <c r="F61" s="4">
        <v>0</v>
      </c>
      <c r="G61" s="4">
        <v>110</v>
      </c>
      <c r="H61" s="4" t="s">
        <v>164</v>
      </c>
      <c r="I61" s="4">
        <v>0.8</v>
      </c>
      <c r="J61" s="9">
        <v>2</v>
      </c>
    </row>
    <row r="62" spans="1:10" x14ac:dyDescent="0.3">
      <c r="A62" s="11" t="s">
        <v>79</v>
      </c>
      <c r="B62" s="8">
        <v>3</v>
      </c>
      <c r="C62" s="4">
        <v>0.5</v>
      </c>
      <c r="D62" s="4">
        <v>0</v>
      </c>
      <c r="E62" s="4">
        <v>1</v>
      </c>
      <c r="F62" s="4">
        <v>0</v>
      </c>
      <c r="G62" s="4">
        <v>110</v>
      </c>
      <c r="H62" s="4" t="s">
        <v>164</v>
      </c>
      <c r="I62" s="4">
        <v>0.8</v>
      </c>
      <c r="J62" s="9">
        <v>2</v>
      </c>
    </row>
    <row r="63" spans="1:10" x14ac:dyDescent="0.3">
      <c r="A63" s="11" t="s">
        <v>80</v>
      </c>
      <c r="B63" s="8">
        <v>3</v>
      </c>
      <c r="C63" s="4">
        <v>0.5</v>
      </c>
      <c r="D63" s="4">
        <v>0</v>
      </c>
      <c r="E63" s="4">
        <v>1</v>
      </c>
      <c r="F63" s="4">
        <v>0</v>
      </c>
      <c r="G63" s="4">
        <v>110</v>
      </c>
      <c r="H63" s="4" t="s">
        <v>164</v>
      </c>
      <c r="I63" s="4">
        <v>0.8</v>
      </c>
      <c r="J63" s="9">
        <v>2</v>
      </c>
    </row>
    <row r="64" spans="1:10" x14ac:dyDescent="0.3">
      <c r="A64" s="11" t="s">
        <v>81</v>
      </c>
      <c r="B64" s="8">
        <v>2</v>
      </c>
      <c r="C64" s="4">
        <v>0.5</v>
      </c>
      <c r="D64" s="4">
        <v>0</v>
      </c>
      <c r="E64" s="4">
        <v>1</v>
      </c>
      <c r="F64" s="4">
        <v>0</v>
      </c>
      <c r="G64" s="4">
        <v>110</v>
      </c>
      <c r="H64" s="4" t="s">
        <v>164</v>
      </c>
      <c r="I64" s="4">
        <v>0.8</v>
      </c>
      <c r="J64" s="9">
        <v>2</v>
      </c>
    </row>
    <row r="65" spans="1:10" x14ac:dyDescent="0.3">
      <c r="A65" s="11" t="s">
        <v>82</v>
      </c>
      <c r="B65" s="8">
        <v>3</v>
      </c>
      <c r="C65" s="4">
        <v>0.5</v>
      </c>
      <c r="D65" s="4">
        <v>0</v>
      </c>
      <c r="E65" s="4">
        <v>1</v>
      </c>
      <c r="F65" s="4">
        <v>0</v>
      </c>
      <c r="G65" s="4">
        <v>110</v>
      </c>
      <c r="H65" s="4" t="s">
        <v>164</v>
      </c>
      <c r="I65" s="4">
        <v>0.8</v>
      </c>
      <c r="J65" s="9">
        <v>2</v>
      </c>
    </row>
    <row r="66" spans="1:10" x14ac:dyDescent="0.3">
      <c r="A66" s="11" t="s">
        <v>83</v>
      </c>
      <c r="B66" s="8">
        <v>3</v>
      </c>
      <c r="C66" s="4">
        <v>0.5</v>
      </c>
      <c r="D66" s="4">
        <v>0</v>
      </c>
      <c r="E66" s="4">
        <v>1</v>
      </c>
      <c r="F66" s="4">
        <v>0</v>
      </c>
      <c r="G66" s="4">
        <v>110</v>
      </c>
      <c r="H66" s="4" t="s">
        <v>164</v>
      </c>
      <c r="I66" s="4">
        <v>0.8</v>
      </c>
      <c r="J66" s="9">
        <v>2</v>
      </c>
    </row>
    <row r="67" spans="1:10" x14ac:dyDescent="0.3">
      <c r="A67" s="11" t="s">
        <v>84</v>
      </c>
      <c r="B67" s="8">
        <v>2</v>
      </c>
      <c r="C67" s="4">
        <v>0.5</v>
      </c>
      <c r="D67" s="4">
        <v>0</v>
      </c>
      <c r="E67" s="4">
        <v>1</v>
      </c>
      <c r="F67" s="4">
        <v>0</v>
      </c>
      <c r="G67" s="4">
        <v>110</v>
      </c>
      <c r="H67" s="4" t="s">
        <v>164</v>
      </c>
      <c r="I67" s="4">
        <v>0.8</v>
      </c>
      <c r="J67" s="9">
        <v>2</v>
      </c>
    </row>
    <row r="68" spans="1:10" x14ac:dyDescent="0.3">
      <c r="A68" s="11" t="s">
        <v>85</v>
      </c>
      <c r="B68" s="8">
        <v>3</v>
      </c>
      <c r="C68" s="4">
        <v>0.5</v>
      </c>
      <c r="D68" s="4">
        <v>0</v>
      </c>
      <c r="E68" s="4">
        <v>1</v>
      </c>
      <c r="F68" s="4">
        <v>0</v>
      </c>
      <c r="G68" s="4">
        <v>110</v>
      </c>
      <c r="H68" s="4" t="s">
        <v>164</v>
      </c>
      <c r="I68" s="4">
        <v>0.8</v>
      </c>
      <c r="J68" s="9">
        <v>2</v>
      </c>
    </row>
    <row r="69" spans="1:10" x14ac:dyDescent="0.3">
      <c r="A69" s="11" t="s">
        <v>86</v>
      </c>
      <c r="B69" s="8">
        <v>2</v>
      </c>
      <c r="C69" s="4">
        <v>0.5</v>
      </c>
      <c r="D69" s="4">
        <v>0</v>
      </c>
      <c r="E69" s="4">
        <v>1</v>
      </c>
      <c r="F69" s="4">
        <v>0</v>
      </c>
      <c r="G69" s="4">
        <v>110</v>
      </c>
      <c r="H69" s="4" t="s">
        <v>164</v>
      </c>
      <c r="I69" s="4">
        <v>0.8</v>
      </c>
      <c r="J69" s="9">
        <v>2</v>
      </c>
    </row>
    <row r="70" spans="1:10" x14ac:dyDescent="0.3">
      <c r="A70" s="11" t="s">
        <v>87</v>
      </c>
      <c r="B70" s="8">
        <v>2</v>
      </c>
      <c r="C70" s="4">
        <v>0.5</v>
      </c>
      <c r="D70" s="4">
        <v>0</v>
      </c>
      <c r="E70" s="4">
        <v>1</v>
      </c>
      <c r="F70" s="4">
        <v>0</v>
      </c>
      <c r="G70" s="4">
        <v>110</v>
      </c>
      <c r="H70" s="4" t="s">
        <v>164</v>
      </c>
      <c r="I70" s="4">
        <v>0.8</v>
      </c>
      <c r="J70" s="9">
        <v>2</v>
      </c>
    </row>
    <row r="71" spans="1:10" x14ac:dyDescent="0.3">
      <c r="A71" s="11" t="s">
        <v>88</v>
      </c>
      <c r="B71" s="8">
        <v>2</v>
      </c>
      <c r="C71" s="4">
        <v>0.5</v>
      </c>
      <c r="D71" s="4">
        <v>0</v>
      </c>
      <c r="E71" s="4">
        <v>1</v>
      </c>
      <c r="F71" s="4">
        <v>0</v>
      </c>
      <c r="G71" s="4">
        <v>110</v>
      </c>
      <c r="H71" s="4" t="s">
        <v>164</v>
      </c>
      <c r="I71" s="4">
        <v>0.8</v>
      </c>
      <c r="J71" s="9">
        <v>2</v>
      </c>
    </row>
    <row r="72" spans="1:10" x14ac:dyDescent="0.3">
      <c r="A72" s="11" t="s">
        <v>89</v>
      </c>
      <c r="B72" s="8">
        <v>2</v>
      </c>
      <c r="C72" s="4">
        <v>0.5</v>
      </c>
      <c r="D72" s="4">
        <v>0</v>
      </c>
      <c r="E72" s="4">
        <v>1</v>
      </c>
      <c r="F72" s="4">
        <v>0</v>
      </c>
      <c r="G72" s="4">
        <v>110</v>
      </c>
      <c r="H72" s="4" t="s">
        <v>164</v>
      </c>
      <c r="I72" s="4">
        <v>0.8</v>
      </c>
      <c r="J72" s="9">
        <v>2</v>
      </c>
    </row>
    <row r="73" spans="1:10" x14ac:dyDescent="0.3">
      <c r="A73" s="11" t="s">
        <v>90</v>
      </c>
      <c r="B73" s="8">
        <v>2</v>
      </c>
      <c r="C73" s="4">
        <v>0.5</v>
      </c>
      <c r="D73" s="4">
        <v>0</v>
      </c>
      <c r="E73" s="4">
        <v>1</v>
      </c>
      <c r="F73" s="4">
        <v>0</v>
      </c>
      <c r="G73" s="4">
        <v>110</v>
      </c>
      <c r="H73" s="4" t="s">
        <v>164</v>
      </c>
      <c r="I73" s="4">
        <v>0.8</v>
      </c>
      <c r="J73" s="9">
        <v>2</v>
      </c>
    </row>
    <row r="74" spans="1:10" x14ac:dyDescent="0.3">
      <c r="A74" s="11" t="s">
        <v>91</v>
      </c>
      <c r="B74" s="8">
        <v>2</v>
      </c>
      <c r="C74" s="4">
        <v>0.5</v>
      </c>
      <c r="D74" s="4">
        <v>0</v>
      </c>
      <c r="E74" s="4">
        <v>1</v>
      </c>
      <c r="F74" s="4">
        <v>0</v>
      </c>
      <c r="G74" s="4">
        <v>110</v>
      </c>
      <c r="H74" s="4" t="s">
        <v>164</v>
      </c>
      <c r="I74" s="4">
        <v>0.8</v>
      </c>
      <c r="J74" s="9">
        <v>2</v>
      </c>
    </row>
    <row r="75" spans="1:10" x14ac:dyDescent="0.3">
      <c r="A75" s="11" t="s">
        <v>92</v>
      </c>
      <c r="B75" s="8">
        <v>2</v>
      </c>
      <c r="C75" s="4">
        <v>0.5</v>
      </c>
      <c r="D75" s="4">
        <v>0</v>
      </c>
      <c r="E75" s="4">
        <v>1</v>
      </c>
      <c r="F75" s="4">
        <v>0</v>
      </c>
      <c r="G75" s="4">
        <v>110</v>
      </c>
      <c r="H75" s="4" t="s">
        <v>164</v>
      </c>
      <c r="I75" s="4">
        <v>0.8</v>
      </c>
      <c r="J75" s="9">
        <v>2</v>
      </c>
    </row>
    <row r="76" spans="1:10" x14ac:dyDescent="0.3">
      <c r="A76" s="11" t="s">
        <v>93</v>
      </c>
      <c r="B76" s="8">
        <v>3</v>
      </c>
      <c r="C76" s="4">
        <v>0.5</v>
      </c>
      <c r="D76" s="4">
        <v>0</v>
      </c>
      <c r="E76" s="4">
        <v>1</v>
      </c>
      <c r="F76" s="4">
        <v>0</v>
      </c>
      <c r="G76" s="4">
        <v>110</v>
      </c>
      <c r="H76" s="4" t="s">
        <v>164</v>
      </c>
      <c r="I76" s="4">
        <v>0.8</v>
      </c>
      <c r="J76" s="9">
        <v>2</v>
      </c>
    </row>
    <row r="77" spans="1:10" x14ac:dyDescent="0.3">
      <c r="A77" s="11" t="s">
        <v>94</v>
      </c>
      <c r="B77" s="8">
        <v>3</v>
      </c>
      <c r="C77" s="4">
        <v>0.5</v>
      </c>
      <c r="D77" s="4">
        <v>0</v>
      </c>
      <c r="E77" s="4">
        <v>1</v>
      </c>
      <c r="F77" s="4">
        <v>0</v>
      </c>
      <c r="G77" s="4">
        <v>110</v>
      </c>
      <c r="H77" s="4" t="s">
        <v>164</v>
      </c>
      <c r="I77" s="4">
        <v>0.8</v>
      </c>
      <c r="J77" s="9">
        <v>2</v>
      </c>
    </row>
    <row r="78" spans="1:10" x14ac:dyDescent="0.3">
      <c r="A78" s="11" t="s">
        <v>95</v>
      </c>
      <c r="B78" s="8">
        <v>3</v>
      </c>
      <c r="C78" s="4">
        <v>0.5</v>
      </c>
      <c r="D78" s="4">
        <v>0</v>
      </c>
      <c r="E78" s="4">
        <v>1</v>
      </c>
      <c r="F78" s="4">
        <v>0</v>
      </c>
      <c r="G78" s="4">
        <v>110</v>
      </c>
      <c r="H78" s="4" t="s">
        <v>164</v>
      </c>
      <c r="I78" s="4">
        <v>0.8</v>
      </c>
      <c r="J78" s="9">
        <v>2</v>
      </c>
    </row>
    <row r="79" spans="1:10" x14ac:dyDescent="0.3">
      <c r="A79" s="11" t="s">
        <v>96</v>
      </c>
      <c r="B79" s="8">
        <v>3</v>
      </c>
      <c r="C79" s="4">
        <v>0.5</v>
      </c>
      <c r="D79" s="4">
        <v>0</v>
      </c>
      <c r="E79" s="4">
        <v>1</v>
      </c>
      <c r="F79" s="4">
        <v>0</v>
      </c>
      <c r="G79" s="4">
        <v>110</v>
      </c>
      <c r="H79" s="4" t="s">
        <v>164</v>
      </c>
      <c r="I79" s="4">
        <v>0.8</v>
      </c>
      <c r="J79" s="9">
        <v>2</v>
      </c>
    </row>
    <row r="80" spans="1:10" x14ac:dyDescent="0.3">
      <c r="A80" s="11" t="s">
        <v>97</v>
      </c>
      <c r="B80" s="8">
        <v>2</v>
      </c>
      <c r="C80" s="4">
        <v>0.5</v>
      </c>
      <c r="D80" s="4">
        <v>0</v>
      </c>
      <c r="E80" s="4">
        <v>1</v>
      </c>
      <c r="F80" s="4">
        <v>0</v>
      </c>
      <c r="G80" s="4">
        <v>110</v>
      </c>
      <c r="H80" s="4" t="s">
        <v>164</v>
      </c>
      <c r="I80" s="4">
        <v>0.8</v>
      </c>
      <c r="J80" s="9">
        <v>2</v>
      </c>
    </row>
    <row r="81" spans="1:10" x14ac:dyDescent="0.3">
      <c r="A81" s="11" t="s">
        <v>98</v>
      </c>
      <c r="B81" s="8">
        <v>2</v>
      </c>
      <c r="C81" s="4">
        <v>0.5</v>
      </c>
      <c r="D81" s="4">
        <v>0</v>
      </c>
      <c r="E81" s="4">
        <v>1</v>
      </c>
      <c r="F81" s="4">
        <v>0</v>
      </c>
      <c r="G81" s="4">
        <v>110</v>
      </c>
      <c r="H81" s="4" t="s">
        <v>164</v>
      </c>
      <c r="I81" s="4">
        <v>0.8</v>
      </c>
      <c r="J81" s="9">
        <v>2</v>
      </c>
    </row>
    <row r="82" spans="1:10" x14ac:dyDescent="0.3">
      <c r="A82" s="11" t="s">
        <v>99</v>
      </c>
      <c r="B82" s="8">
        <v>3</v>
      </c>
      <c r="C82" s="4">
        <v>0.5</v>
      </c>
      <c r="D82" s="4">
        <v>0</v>
      </c>
      <c r="E82" s="4">
        <v>1</v>
      </c>
      <c r="F82" s="4">
        <v>0</v>
      </c>
      <c r="G82" s="4">
        <v>110</v>
      </c>
      <c r="H82" s="4" t="s">
        <v>164</v>
      </c>
      <c r="I82" s="4">
        <v>0.8</v>
      </c>
      <c r="J82" s="9">
        <v>2</v>
      </c>
    </row>
    <row r="83" spans="1:10" x14ac:dyDescent="0.3">
      <c r="A83" s="11" t="s">
        <v>100</v>
      </c>
      <c r="B83" s="8">
        <v>5</v>
      </c>
      <c r="C83" s="4">
        <v>0.5</v>
      </c>
      <c r="D83" s="4">
        <v>0</v>
      </c>
      <c r="E83" s="4">
        <v>1</v>
      </c>
      <c r="F83" s="4">
        <v>0</v>
      </c>
      <c r="G83" s="4">
        <v>110</v>
      </c>
      <c r="H83" s="4" t="s">
        <v>164</v>
      </c>
      <c r="I83" s="4">
        <v>0.8</v>
      </c>
      <c r="J83" s="9">
        <v>2</v>
      </c>
    </row>
    <row r="84" spans="1:10" x14ac:dyDescent="0.3">
      <c r="A84" s="11" t="s">
        <v>101</v>
      </c>
      <c r="B84" s="8">
        <v>4</v>
      </c>
      <c r="C84" s="4">
        <v>0.5</v>
      </c>
      <c r="D84" s="4">
        <v>0</v>
      </c>
      <c r="E84" s="4">
        <v>1</v>
      </c>
      <c r="F84" s="4">
        <v>0</v>
      </c>
      <c r="G84" s="4">
        <v>110</v>
      </c>
      <c r="H84" s="4" t="s">
        <v>164</v>
      </c>
      <c r="I84" s="4">
        <v>0.8</v>
      </c>
      <c r="J84" s="9">
        <v>2</v>
      </c>
    </row>
    <row r="85" spans="1:10" x14ac:dyDescent="0.3">
      <c r="A85" s="11" t="s">
        <v>102</v>
      </c>
      <c r="B85" s="8">
        <v>2</v>
      </c>
      <c r="C85" s="4">
        <v>0.5</v>
      </c>
      <c r="D85" s="4">
        <v>0</v>
      </c>
      <c r="E85" s="4">
        <v>1</v>
      </c>
      <c r="F85" s="4">
        <v>0</v>
      </c>
      <c r="G85" s="4">
        <v>110</v>
      </c>
      <c r="H85" s="4" t="s">
        <v>164</v>
      </c>
      <c r="I85" s="4">
        <v>0.8</v>
      </c>
      <c r="J85" s="9">
        <v>2</v>
      </c>
    </row>
    <row r="86" spans="1:10" x14ac:dyDescent="0.3">
      <c r="A86" s="11" t="s">
        <v>103</v>
      </c>
      <c r="B86" s="8">
        <v>3</v>
      </c>
      <c r="C86" s="4">
        <v>0.5</v>
      </c>
      <c r="D86" s="4">
        <v>0</v>
      </c>
      <c r="E86" s="4">
        <v>1</v>
      </c>
      <c r="F86" s="4">
        <v>0</v>
      </c>
      <c r="G86" s="4">
        <v>110</v>
      </c>
      <c r="H86" s="4" t="s">
        <v>164</v>
      </c>
      <c r="I86" s="4">
        <v>0.8</v>
      </c>
      <c r="J86" s="9">
        <v>2</v>
      </c>
    </row>
    <row r="87" spans="1:10" x14ac:dyDescent="0.3">
      <c r="A87" s="11" t="s">
        <v>104</v>
      </c>
      <c r="B87" s="8">
        <v>2</v>
      </c>
      <c r="C87" s="4">
        <v>0.5</v>
      </c>
      <c r="D87" s="4">
        <v>0</v>
      </c>
      <c r="E87" s="4">
        <v>1</v>
      </c>
      <c r="F87" s="4">
        <v>0</v>
      </c>
      <c r="G87" s="4">
        <v>110</v>
      </c>
      <c r="H87" s="4" t="s">
        <v>164</v>
      </c>
      <c r="I87" s="4">
        <v>0.8</v>
      </c>
      <c r="J87" s="9">
        <v>2</v>
      </c>
    </row>
    <row r="88" spans="1:10" x14ac:dyDescent="0.3">
      <c r="A88" s="11" t="s">
        <v>105</v>
      </c>
      <c r="B88" s="8">
        <v>3</v>
      </c>
      <c r="C88" s="4">
        <v>0.5</v>
      </c>
      <c r="D88" s="4">
        <v>0</v>
      </c>
      <c r="E88" s="4">
        <v>1</v>
      </c>
      <c r="F88" s="4">
        <v>0</v>
      </c>
      <c r="G88" s="4">
        <v>110</v>
      </c>
      <c r="H88" s="4" t="s">
        <v>164</v>
      </c>
      <c r="I88" s="4">
        <v>0.8</v>
      </c>
      <c r="J88" s="9">
        <v>2</v>
      </c>
    </row>
    <row r="89" spans="1:10" x14ac:dyDescent="0.3">
      <c r="A89" s="11" t="s">
        <v>106</v>
      </c>
      <c r="B89" s="8">
        <v>2</v>
      </c>
      <c r="C89" s="4">
        <v>0.5</v>
      </c>
      <c r="D89" s="4">
        <v>0</v>
      </c>
      <c r="E89" s="4">
        <v>1</v>
      </c>
      <c r="F89" s="4">
        <v>0</v>
      </c>
      <c r="G89" s="4">
        <v>110</v>
      </c>
      <c r="H89" s="4" t="s">
        <v>164</v>
      </c>
      <c r="I89" s="4">
        <v>0.8</v>
      </c>
      <c r="J89" s="9">
        <v>2</v>
      </c>
    </row>
    <row r="90" spans="1:10" x14ac:dyDescent="0.3">
      <c r="A90" s="11" t="s">
        <v>107</v>
      </c>
      <c r="B90" s="8">
        <v>3</v>
      </c>
      <c r="C90" s="4">
        <v>0.5</v>
      </c>
      <c r="D90" s="4">
        <v>0</v>
      </c>
      <c r="E90" s="4">
        <v>1</v>
      </c>
      <c r="F90" s="4">
        <v>0</v>
      </c>
      <c r="G90" s="4">
        <v>110</v>
      </c>
      <c r="H90" s="4" t="s">
        <v>164</v>
      </c>
      <c r="I90" s="4">
        <v>0.8</v>
      </c>
      <c r="J90" s="9">
        <v>2</v>
      </c>
    </row>
    <row r="91" spans="1:10" x14ac:dyDescent="0.3">
      <c r="A91" s="11" t="s">
        <v>108</v>
      </c>
      <c r="B91" s="8">
        <v>1</v>
      </c>
      <c r="C91" s="4">
        <v>0.5</v>
      </c>
      <c r="D91" s="4">
        <v>0</v>
      </c>
      <c r="E91" s="4">
        <v>1</v>
      </c>
      <c r="F91" s="4">
        <v>0</v>
      </c>
      <c r="G91" s="4">
        <v>110</v>
      </c>
      <c r="H91" s="4" t="s">
        <v>164</v>
      </c>
      <c r="I91" s="4">
        <v>0.8</v>
      </c>
      <c r="J91" s="9">
        <v>2</v>
      </c>
    </row>
    <row r="92" spans="1:10" x14ac:dyDescent="0.3">
      <c r="A92" s="11" t="s">
        <v>109</v>
      </c>
      <c r="B92" s="8">
        <v>1</v>
      </c>
      <c r="C92" s="4">
        <v>0.5</v>
      </c>
      <c r="D92" s="4">
        <v>0</v>
      </c>
      <c r="E92" s="4">
        <v>1</v>
      </c>
      <c r="F92" s="4">
        <v>0</v>
      </c>
      <c r="G92" s="4">
        <v>110</v>
      </c>
      <c r="H92" s="4" t="s">
        <v>164</v>
      </c>
      <c r="I92" s="4">
        <v>0.8</v>
      </c>
      <c r="J92" s="9">
        <v>2</v>
      </c>
    </row>
    <row r="93" spans="1:10" x14ac:dyDescent="0.3">
      <c r="A93" s="11" t="s">
        <v>110</v>
      </c>
      <c r="B93" s="8">
        <v>2</v>
      </c>
      <c r="C93" s="4">
        <v>0.5</v>
      </c>
      <c r="D93" s="4">
        <v>0</v>
      </c>
      <c r="E93" s="4">
        <v>1</v>
      </c>
      <c r="F93" s="4">
        <v>0</v>
      </c>
      <c r="G93" s="4">
        <v>110</v>
      </c>
      <c r="H93" s="4" t="s">
        <v>164</v>
      </c>
      <c r="I93" s="4">
        <v>0.8</v>
      </c>
      <c r="J93" s="9">
        <v>2</v>
      </c>
    </row>
    <row r="94" spans="1:10" x14ac:dyDescent="0.3">
      <c r="A94" s="11" t="s">
        <v>111</v>
      </c>
      <c r="B94" s="8">
        <v>2</v>
      </c>
      <c r="C94" s="4">
        <v>0.5</v>
      </c>
      <c r="D94" s="4">
        <v>0</v>
      </c>
      <c r="E94" s="4">
        <v>1</v>
      </c>
      <c r="F94" s="4">
        <v>0</v>
      </c>
      <c r="G94" s="4">
        <v>110</v>
      </c>
      <c r="H94" s="4" t="s">
        <v>164</v>
      </c>
      <c r="I94" s="4">
        <v>0.8</v>
      </c>
      <c r="J94" s="9">
        <v>2</v>
      </c>
    </row>
    <row r="95" spans="1:10" x14ac:dyDescent="0.3">
      <c r="A95" s="11" t="s">
        <v>112</v>
      </c>
      <c r="B95" s="8">
        <v>2</v>
      </c>
      <c r="C95" s="4">
        <v>0.5</v>
      </c>
      <c r="D95" s="4">
        <v>0</v>
      </c>
      <c r="E95" s="4">
        <v>1</v>
      </c>
      <c r="F95" s="4">
        <v>0</v>
      </c>
      <c r="G95" s="4">
        <v>110</v>
      </c>
      <c r="H95" s="4" t="s">
        <v>164</v>
      </c>
      <c r="I95" s="4">
        <v>0.8</v>
      </c>
      <c r="J95" s="9">
        <v>2</v>
      </c>
    </row>
    <row r="96" spans="1:10" x14ac:dyDescent="0.3">
      <c r="A96" s="11" t="s">
        <v>113</v>
      </c>
      <c r="B96" s="8">
        <v>3</v>
      </c>
      <c r="C96" s="4">
        <v>0.5</v>
      </c>
      <c r="D96" s="4">
        <v>0</v>
      </c>
      <c r="E96" s="4">
        <v>1</v>
      </c>
      <c r="F96" s="4">
        <v>0</v>
      </c>
      <c r="G96" s="4">
        <v>110</v>
      </c>
      <c r="H96" s="4" t="s">
        <v>164</v>
      </c>
      <c r="I96" s="4">
        <v>0.8</v>
      </c>
      <c r="J96" s="9">
        <v>2</v>
      </c>
    </row>
    <row r="97" spans="1:10" x14ac:dyDescent="0.3">
      <c r="A97" s="11" t="s">
        <v>114</v>
      </c>
      <c r="B97" s="8">
        <v>3</v>
      </c>
      <c r="C97" s="4">
        <v>0.5</v>
      </c>
      <c r="D97" s="4">
        <v>0</v>
      </c>
      <c r="E97" s="4">
        <v>1</v>
      </c>
      <c r="F97" s="4">
        <v>0</v>
      </c>
      <c r="G97" s="4">
        <v>110</v>
      </c>
      <c r="H97" s="4" t="s">
        <v>164</v>
      </c>
      <c r="I97" s="4">
        <v>0.8</v>
      </c>
      <c r="J97" s="9">
        <v>2</v>
      </c>
    </row>
    <row r="98" spans="1:10" x14ac:dyDescent="0.3">
      <c r="A98" s="11" t="s">
        <v>115</v>
      </c>
      <c r="B98" s="8">
        <v>3</v>
      </c>
      <c r="C98" s="4">
        <v>0.5</v>
      </c>
      <c r="D98" s="4">
        <v>0</v>
      </c>
      <c r="E98" s="4">
        <v>1</v>
      </c>
      <c r="F98" s="4">
        <v>0</v>
      </c>
      <c r="G98" s="4">
        <v>110</v>
      </c>
      <c r="H98" s="4" t="s">
        <v>164</v>
      </c>
      <c r="I98" s="4">
        <v>0.8</v>
      </c>
      <c r="J98" s="9">
        <v>2</v>
      </c>
    </row>
    <row r="99" spans="1:10" x14ac:dyDescent="0.3">
      <c r="A99" s="11" t="s">
        <v>116</v>
      </c>
      <c r="B99" s="8">
        <v>4</v>
      </c>
      <c r="C99" s="4">
        <v>0.5</v>
      </c>
      <c r="D99" s="4">
        <v>0</v>
      </c>
      <c r="E99" s="4">
        <v>1</v>
      </c>
      <c r="F99" s="4">
        <v>0</v>
      </c>
      <c r="G99" s="4">
        <v>110</v>
      </c>
      <c r="H99" s="4" t="s">
        <v>164</v>
      </c>
      <c r="I99" s="4">
        <v>0.8</v>
      </c>
      <c r="J99" s="9">
        <v>2</v>
      </c>
    </row>
    <row r="100" spans="1:10" x14ac:dyDescent="0.3">
      <c r="A100" s="11" t="s">
        <v>117</v>
      </c>
      <c r="B100" s="8">
        <v>2</v>
      </c>
      <c r="C100" s="4">
        <v>0.5</v>
      </c>
      <c r="D100" s="4">
        <v>0</v>
      </c>
      <c r="E100" s="4">
        <v>1</v>
      </c>
      <c r="F100" s="4">
        <v>0</v>
      </c>
      <c r="G100" s="4">
        <v>110</v>
      </c>
      <c r="H100" s="4" t="s">
        <v>164</v>
      </c>
      <c r="I100" s="4">
        <v>0.8</v>
      </c>
      <c r="J100" s="9">
        <v>2</v>
      </c>
    </row>
    <row r="101" spans="1:10" x14ac:dyDescent="0.3">
      <c r="A101" s="11" t="s">
        <v>118</v>
      </c>
      <c r="B101" s="8">
        <v>2</v>
      </c>
      <c r="C101" s="4">
        <v>0.5</v>
      </c>
      <c r="D101" s="4">
        <v>0</v>
      </c>
      <c r="E101" s="4">
        <v>1</v>
      </c>
      <c r="F101" s="4">
        <v>0</v>
      </c>
      <c r="G101" s="4">
        <v>110</v>
      </c>
      <c r="H101" s="4" t="s">
        <v>164</v>
      </c>
      <c r="I101" s="4">
        <v>0.8</v>
      </c>
      <c r="J101" s="9">
        <v>2</v>
      </c>
    </row>
    <row r="102" spans="1:10" x14ac:dyDescent="0.3">
      <c r="A102" s="11" t="s">
        <v>119</v>
      </c>
      <c r="B102" s="8">
        <v>4</v>
      </c>
      <c r="C102" s="4">
        <v>0.5</v>
      </c>
      <c r="D102" s="4">
        <v>0</v>
      </c>
      <c r="E102" s="4">
        <v>1</v>
      </c>
      <c r="F102" s="4">
        <v>0</v>
      </c>
      <c r="G102" s="4">
        <v>110</v>
      </c>
      <c r="H102" s="4" t="s">
        <v>164</v>
      </c>
      <c r="I102" s="4">
        <v>0.8</v>
      </c>
      <c r="J102" s="9">
        <v>2</v>
      </c>
    </row>
    <row r="103" spans="1:10" x14ac:dyDescent="0.3">
      <c r="A103" s="11" t="s">
        <v>120</v>
      </c>
      <c r="B103" s="8">
        <v>2</v>
      </c>
      <c r="C103" s="4">
        <v>0.5</v>
      </c>
      <c r="D103" s="4">
        <v>0</v>
      </c>
      <c r="E103" s="4">
        <v>1</v>
      </c>
      <c r="F103" s="4">
        <v>0</v>
      </c>
      <c r="G103" s="4">
        <v>110</v>
      </c>
      <c r="H103" s="4" t="s">
        <v>164</v>
      </c>
      <c r="I103" s="4">
        <v>0.8</v>
      </c>
      <c r="J103" s="9">
        <v>2</v>
      </c>
    </row>
    <row r="104" spans="1:10" x14ac:dyDescent="0.3">
      <c r="A104" s="11" t="s">
        <v>121</v>
      </c>
      <c r="B104" s="8">
        <v>2</v>
      </c>
      <c r="C104" s="4">
        <v>0.5</v>
      </c>
      <c r="D104" s="4">
        <v>0</v>
      </c>
      <c r="E104" s="4">
        <v>1</v>
      </c>
      <c r="F104" s="4">
        <v>0</v>
      </c>
      <c r="G104" s="4">
        <v>110</v>
      </c>
      <c r="H104" s="4" t="s">
        <v>164</v>
      </c>
      <c r="I104" s="4">
        <v>0.8</v>
      </c>
      <c r="J104" s="9">
        <v>2</v>
      </c>
    </row>
    <row r="105" spans="1:10" x14ac:dyDescent="0.3">
      <c r="A105" s="11" t="s">
        <v>122</v>
      </c>
      <c r="B105" s="8">
        <v>1</v>
      </c>
      <c r="C105" s="4">
        <v>0.5</v>
      </c>
      <c r="D105" s="4">
        <v>0</v>
      </c>
      <c r="E105" s="4">
        <v>1</v>
      </c>
      <c r="F105" s="4">
        <v>0</v>
      </c>
      <c r="G105" s="4">
        <v>110</v>
      </c>
      <c r="H105" s="4" t="s">
        <v>164</v>
      </c>
      <c r="I105" s="4">
        <v>0.8</v>
      </c>
      <c r="J105" s="9">
        <v>2</v>
      </c>
    </row>
    <row r="106" spans="1:10" x14ac:dyDescent="0.3">
      <c r="A106" s="11" t="s">
        <v>123</v>
      </c>
      <c r="B106" s="8">
        <v>3</v>
      </c>
      <c r="C106" s="4">
        <v>0.5</v>
      </c>
      <c r="D106" s="4">
        <v>0</v>
      </c>
      <c r="E106" s="4">
        <v>1</v>
      </c>
      <c r="F106" s="4">
        <v>0</v>
      </c>
      <c r="G106" s="4">
        <v>110</v>
      </c>
      <c r="H106" s="4" t="s">
        <v>164</v>
      </c>
      <c r="I106" s="4">
        <v>0.8</v>
      </c>
      <c r="J106" s="9">
        <v>2</v>
      </c>
    </row>
    <row r="107" spans="1:10" x14ac:dyDescent="0.3">
      <c r="A107" s="11" t="s">
        <v>124</v>
      </c>
      <c r="B107" s="8">
        <v>1</v>
      </c>
      <c r="C107" s="4">
        <v>0.5</v>
      </c>
      <c r="D107" s="4">
        <v>0</v>
      </c>
      <c r="E107" s="4">
        <v>1</v>
      </c>
      <c r="F107" s="4">
        <v>0</v>
      </c>
      <c r="G107" s="4">
        <v>110</v>
      </c>
      <c r="H107" s="4" t="s">
        <v>164</v>
      </c>
      <c r="I107" s="4">
        <v>0.8</v>
      </c>
      <c r="J107" s="9">
        <v>2</v>
      </c>
    </row>
    <row r="108" spans="1:10" x14ac:dyDescent="0.3">
      <c r="A108" s="11" t="s">
        <v>125</v>
      </c>
      <c r="B108" s="8">
        <v>2</v>
      </c>
      <c r="C108" s="4">
        <v>0.5</v>
      </c>
      <c r="D108" s="4">
        <v>0</v>
      </c>
      <c r="E108" s="4">
        <v>1</v>
      </c>
      <c r="F108" s="4">
        <v>0</v>
      </c>
      <c r="G108" s="4">
        <v>110</v>
      </c>
      <c r="H108" s="4" t="s">
        <v>164</v>
      </c>
      <c r="I108" s="4">
        <v>0.8</v>
      </c>
      <c r="J108" s="9">
        <v>2</v>
      </c>
    </row>
    <row r="109" spans="1:10" x14ac:dyDescent="0.3">
      <c r="A109" s="11" t="s">
        <v>126</v>
      </c>
      <c r="B109" s="8">
        <v>2</v>
      </c>
      <c r="C109" s="4">
        <v>0.5</v>
      </c>
      <c r="D109" s="4">
        <v>0</v>
      </c>
      <c r="E109" s="4">
        <v>1</v>
      </c>
      <c r="F109" s="4">
        <v>0</v>
      </c>
      <c r="G109" s="4">
        <v>110</v>
      </c>
      <c r="H109" s="4" t="s">
        <v>164</v>
      </c>
      <c r="I109" s="4">
        <v>0.8</v>
      </c>
      <c r="J109" s="9">
        <v>2</v>
      </c>
    </row>
    <row r="110" spans="1:10" x14ac:dyDescent="0.3">
      <c r="A110" s="11" t="s">
        <v>127</v>
      </c>
      <c r="B110" s="8">
        <v>3</v>
      </c>
      <c r="C110" s="4">
        <v>0.5</v>
      </c>
      <c r="D110" s="4">
        <v>0</v>
      </c>
      <c r="E110" s="4">
        <v>1</v>
      </c>
      <c r="F110" s="4">
        <v>0</v>
      </c>
      <c r="G110" s="4">
        <v>110</v>
      </c>
      <c r="H110" s="4" t="s">
        <v>164</v>
      </c>
      <c r="I110" s="4">
        <v>0.8</v>
      </c>
      <c r="J110" s="9">
        <v>2</v>
      </c>
    </row>
    <row r="111" spans="1:10" x14ac:dyDescent="0.3">
      <c r="A111" s="11" t="s">
        <v>128</v>
      </c>
      <c r="B111" s="8">
        <v>2</v>
      </c>
      <c r="C111" s="4">
        <v>0.5</v>
      </c>
      <c r="D111" s="4">
        <v>0</v>
      </c>
      <c r="E111" s="4">
        <v>1</v>
      </c>
      <c r="F111" s="4">
        <v>0</v>
      </c>
      <c r="G111" s="4">
        <v>110</v>
      </c>
      <c r="H111" s="4" t="s">
        <v>164</v>
      </c>
      <c r="I111" s="4">
        <v>0.8</v>
      </c>
      <c r="J111" s="9">
        <v>2</v>
      </c>
    </row>
    <row r="112" spans="1:10" x14ac:dyDescent="0.3">
      <c r="A112" s="11" t="s">
        <v>129</v>
      </c>
      <c r="B112" s="8">
        <v>3</v>
      </c>
      <c r="C112" s="4">
        <v>0.5</v>
      </c>
      <c r="D112" s="4">
        <v>0</v>
      </c>
      <c r="E112" s="4">
        <v>1</v>
      </c>
      <c r="F112" s="4">
        <v>0</v>
      </c>
      <c r="G112" s="4">
        <v>110</v>
      </c>
      <c r="H112" s="4" t="s">
        <v>164</v>
      </c>
      <c r="I112" s="4">
        <v>0.8</v>
      </c>
      <c r="J112" s="9">
        <v>2</v>
      </c>
    </row>
    <row r="113" spans="1:10" x14ac:dyDescent="0.3">
      <c r="A113" s="11" t="s">
        <v>130</v>
      </c>
      <c r="B113" s="8">
        <v>2</v>
      </c>
      <c r="C113" s="4">
        <v>0.5</v>
      </c>
      <c r="D113" s="4">
        <v>0</v>
      </c>
      <c r="E113" s="4">
        <v>1</v>
      </c>
      <c r="F113" s="4">
        <v>0</v>
      </c>
      <c r="G113" s="4">
        <v>110</v>
      </c>
      <c r="H113" s="4" t="s">
        <v>164</v>
      </c>
      <c r="I113" s="4">
        <v>0.8</v>
      </c>
      <c r="J113" s="9">
        <v>2</v>
      </c>
    </row>
    <row r="114" spans="1:10" x14ac:dyDescent="0.3">
      <c r="A114" s="11" t="s">
        <v>131</v>
      </c>
      <c r="B114" s="8">
        <v>4</v>
      </c>
      <c r="C114" s="4">
        <v>0.5</v>
      </c>
      <c r="D114" s="4">
        <v>0</v>
      </c>
      <c r="E114" s="4">
        <v>1</v>
      </c>
      <c r="F114" s="4">
        <v>0</v>
      </c>
      <c r="G114" s="4">
        <v>110</v>
      </c>
      <c r="H114" s="4" t="s">
        <v>164</v>
      </c>
      <c r="I114" s="4">
        <v>0.8</v>
      </c>
      <c r="J114" s="9">
        <v>2</v>
      </c>
    </row>
    <row r="115" spans="1:10" x14ac:dyDescent="0.3">
      <c r="A115" s="11" t="s">
        <v>132</v>
      </c>
      <c r="B115" s="8">
        <v>2</v>
      </c>
      <c r="C115" s="4">
        <v>0.5</v>
      </c>
      <c r="D115" s="4">
        <v>0</v>
      </c>
      <c r="E115" s="4">
        <v>1</v>
      </c>
      <c r="F115" s="4">
        <v>0</v>
      </c>
      <c r="G115" s="4">
        <v>110</v>
      </c>
      <c r="H115" s="4" t="s">
        <v>164</v>
      </c>
      <c r="I115" s="4">
        <v>0.8</v>
      </c>
      <c r="J115" s="9">
        <v>2</v>
      </c>
    </row>
    <row r="116" spans="1:10" x14ac:dyDescent="0.3">
      <c r="A116" s="11" t="s">
        <v>133</v>
      </c>
      <c r="B116" s="8">
        <v>1</v>
      </c>
      <c r="C116" s="4">
        <v>0.5</v>
      </c>
      <c r="D116" s="4">
        <v>0</v>
      </c>
      <c r="E116" s="4">
        <v>1</v>
      </c>
      <c r="F116" s="4">
        <v>0</v>
      </c>
      <c r="G116" s="4">
        <v>110</v>
      </c>
      <c r="H116" s="4" t="s">
        <v>164</v>
      </c>
      <c r="I116" s="4">
        <v>0.8</v>
      </c>
      <c r="J116" s="9">
        <v>2</v>
      </c>
    </row>
    <row r="117" spans="1:10" x14ac:dyDescent="0.3">
      <c r="A117" s="11" t="s">
        <v>134</v>
      </c>
      <c r="B117" s="8">
        <v>4</v>
      </c>
      <c r="C117" s="4">
        <v>0.5</v>
      </c>
      <c r="D117" s="4">
        <v>0</v>
      </c>
      <c r="E117" s="4">
        <v>1</v>
      </c>
      <c r="F117" s="4">
        <v>0</v>
      </c>
      <c r="G117" s="4">
        <v>110</v>
      </c>
      <c r="H117" s="4" t="s">
        <v>164</v>
      </c>
      <c r="I117" s="4">
        <v>0.8</v>
      </c>
      <c r="J117" s="9">
        <v>2</v>
      </c>
    </row>
    <row r="118" spans="1:10" x14ac:dyDescent="0.3">
      <c r="A118" s="11" t="s">
        <v>135</v>
      </c>
      <c r="B118" s="8">
        <v>2</v>
      </c>
      <c r="C118" s="4">
        <v>0.5</v>
      </c>
      <c r="D118" s="4">
        <v>0</v>
      </c>
      <c r="E118" s="4">
        <v>1</v>
      </c>
      <c r="F118" s="4">
        <v>0</v>
      </c>
      <c r="G118" s="4">
        <v>110</v>
      </c>
      <c r="H118" s="4" t="s">
        <v>164</v>
      </c>
      <c r="I118" s="4">
        <v>0.8</v>
      </c>
      <c r="J118" s="9">
        <v>2</v>
      </c>
    </row>
    <row r="119" spans="1:10" x14ac:dyDescent="0.3">
      <c r="A119" s="11" t="s">
        <v>136</v>
      </c>
      <c r="B119" s="8">
        <v>2</v>
      </c>
      <c r="C119" s="4">
        <v>0.5</v>
      </c>
      <c r="D119" s="4">
        <v>0</v>
      </c>
      <c r="E119" s="4">
        <v>1</v>
      </c>
      <c r="F119" s="4">
        <v>0</v>
      </c>
      <c r="G119" s="4">
        <v>110</v>
      </c>
      <c r="H119" s="4" t="s">
        <v>164</v>
      </c>
      <c r="I119" s="4">
        <v>0.8</v>
      </c>
      <c r="J119" s="9">
        <v>2</v>
      </c>
    </row>
    <row r="120" spans="1:10" x14ac:dyDescent="0.3">
      <c r="A120" s="11" t="s">
        <v>137</v>
      </c>
      <c r="B120" s="8">
        <v>3</v>
      </c>
      <c r="C120" s="4">
        <v>0.5</v>
      </c>
      <c r="D120" s="4">
        <v>0</v>
      </c>
      <c r="E120" s="4">
        <v>1</v>
      </c>
      <c r="F120" s="4">
        <v>0</v>
      </c>
      <c r="G120" s="4">
        <v>110</v>
      </c>
      <c r="H120" s="4" t="s">
        <v>164</v>
      </c>
      <c r="I120" s="4">
        <v>0.8</v>
      </c>
      <c r="J120" s="9">
        <v>2</v>
      </c>
    </row>
    <row r="121" spans="1:10" x14ac:dyDescent="0.3">
      <c r="A121" s="11" t="s">
        <v>138</v>
      </c>
      <c r="B121" s="8">
        <v>2</v>
      </c>
      <c r="C121" s="4">
        <v>0.5</v>
      </c>
      <c r="D121" s="4">
        <v>0</v>
      </c>
      <c r="E121" s="4">
        <v>1</v>
      </c>
      <c r="F121" s="4">
        <v>0</v>
      </c>
      <c r="G121" s="4">
        <v>110</v>
      </c>
      <c r="H121" s="4" t="s">
        <v>164</v>
      </c>
      <c r="I121" s="4">
        <v>0.8</v>
      </c>
      <c r="J121" s="9">
        <v>2</v>
      </c>
    </row>
    <row r="122" spans="1:10" x14ac:dyDescent="0.3">
      <c r="A122" s="11" t="s">
        <v>139</v>
      </c>
      <c r="B122" s="8">
        <v>2</v>
      </c>
      <c r="C122" s="4">
        <v>0.5</v>
      </c>
      <c r="D122" s="4">
        <v>0</v>
      </c>
      <c r="E122" s="4">
        <v>1</v>
      </c>
      <c r="F122" s="4">
        <v>0</v>
      </c>
      <c r="G122" s="4">
        <v>110</v>
      </c>
      <c r="H122" s="4" t="s">
        <v>164</v>
      </c>
      <c r="I122" s="4">
        <v>0.8</v>
      </c>
      <c r="J122" s="9">
        <v>2</v>
      </c>
    </row>
    <row r="123" spans="1:10" x14ac:dyDescent="0.3">
      <c r="A123" s="11" t="s">
        <v>140</v>
      </c>
      <c r="B123" s="8">
        <v>4</v>
      </c>
      <c r="C123" s="4">
        <v>0.5</v>
      </c>
      <c r="D123" s="4">
        <v>0</v>
      </c>
      <c r="E123" s="4">
        <v>1</v>
      </c>
      <c r="F123" s="4">
        <v>0</v>
      </c>
      <c r="G123" s="4">
        <v>110</v>
      </c>
      <c r="H123" s="4" t="s">
        <v>164</v>
      </c>
      <c r="I123" s="4">
        <v>0.8</v>
      </c>
      <c r="J123" s="9">
        <v>2</v>
      </c>
    </row>
    <row r="124" spans="1:10" x14ac:dyDescent="0.3">
      <c r="A124" s="11" t="s">
        <v>141</v>
      </c>
      <c r="B124" s="8">
        <v>4</v>
      </c>
      <c r="C124" s="4">
        <v>0.5</v>
      </c>
      <c r="D124" s="4">
        <v>0</v>
      </c>
      <c r="E124" s="4">
        <v>1</v>
      </c>
      <c r="F124" s="4">
        <v>0</v>
      </c>
      <c r="G124" s="4">
        <v>110</v>
      </c>
      <c r="H124" s="4" t="s">
        <v>164</v>
      </c>
      <c r="I124" s="4">
        <v>0.8</v>
      </c>
      <c r="J124" s="9">
        <v>2</v>
      </c>
    </row>
    <row r="125" spans="1:10" x14ac:dyDescent="0.3">
      <c r="A125" s="11" t="s">
        <v>142</v>
      </c>
      <c r="B125" s="8">
        <v>4</v>
      </c>
      <c r="C125" s="4">
        <v>0.5</v>
      </c>
      <c r="D125" s="4">
        <v>0</v>
      </c>
      <c r="E125" s="4">
        <v>1</v>
      </c>
      <c r="F125" s="4">
        <v>0</v>
      </c>
      <c r="G125" s="4">
        <v>110</v>
      </c>
      <c r="H125" s="4" t="s">
        <v>164</v>
      </c>
      <c r="I125" s="4">
        <v>0.8</v>
      </c>
      <c r="J125" s="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 codeName="Sheet8">
    <tabColor theme="3" tint="0.39997558519241921"/>
  </sheetPr>
  <dimension ref="A1:J125"/>
  <sheetViews>
    <sheetView workbookViewId="0">
      <selection activeCell="D1" sqref="D1"/>
    </sheetView>
  </sheetViews>
  <sheetFormatPr defaultColWidth="11.44140625" defaultRowHeight="14.4" x14ac:dyDescent="0.3"/>
  <cols>
    <col min="1" max="1" width="27.777343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5</v>
      </c>
      <c r="C2" s="12">
        <v>0.28219178082191781</v>
      </c>
      <c r="D2" s="12">
        <v>0.1</v>
      </c>
      <c r="E2" s="12">
        <v>1</v>
      </c>
      <c r="F2" s="12">
        <v>18</v>
      </c>
      <c r="G2" s="12">
        <v>65</v>
      </c>
      <c r="H2" s="12" t="s">
        <v>164</v>
      </c>
      <c r="I2" s="12">
        <v>0.8</v>
      </c>
      <c r="J2" s="17">
        <v>2</v>
      </c>
    </row>
    <row r="3" spans="1:10" x14ac:dyDescent="0.3">
      <c r="A3" s="5" t="s">
        <v>20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164</v>
      </c>
      <c r="I3" s="12">
        <v>0.5</v>
      </c>
      <c r="J3" s="17">
        <v>2</v>
      </c>
    </row>
    <row r="4" spans="1:10" x14ac:dyDescent="0.3">
      <c r="A4" s="5" t="s">
        <v>21</v>
      </c>
      <c r="B4" s="16">
        <v>3</v>
      </c>
      <c r="C4" s="12">
        <v>0.5</v>
      </c>
      <c r="D4" s="12">
        <v>0</v>
      </c>
      <c r="E4" s="12">
        <v>1</v>
      </c>
      <c r="F4" s="12">
        <v>0</v>
      </c>
      <c r="G4" s="12">
        <v>110</v>
      </c>
      <c r="H4" s="12" t="s">
        <v>164</v>
      </c>
      <c r="I4" s="12">
        <v>0.5</v>
      </c>
      <c r="J4" s="17">
        <v>2</v>
      </c>
    </row>
    <row r="5" spans="1:10" x14ac:dyDescent="0.3">
      <c r="A5" s="5" t="s">
        <v>22</v>
      </c>
      <c r="B5" s="16">
        <v>3</v>
      </c>
      <c r="C5" s="12">
        <v>0.5</v>
      </c>
      <c r="D5" s="12">
        <v>0</v>
      </c>
      <c r="E5" s="12">
        <v>1</v>
      </c>
      <c r="F5" s="12">
        <v>0</v>
      </c>
      <c r="G5" s="12">
        <v>110</v>
      </c>
      <c r="H5" s="12" t="s">
        <v>164</v>
      </c>
      <c r="I5" s="12">
        <v>0.5</v>
      </c>
      <c r="J5" s="17">
        <v>2</v>
      </c>
    </row>
    <row r="6" spans="1:10" x14ac:dyDescent="0.3">
      <c r="A6" s="5" t="s">
        <v>23</v>
      </c>
      <c r="B6" s="16">
        <v>3</v>
      </c>
      <c r="C6" s="12">
        <v>0.5</v>
      </c>
      <c r="D6" s="12">
        <v>0</v>
      </c>
      <c r="E6" s="12">
        <v>1</v>
      </c>
      <c r="F6" s="12">
        <v>0</v>
      </c>
      <c r="G6" s="12">
        <v>110</v>
      </c>
      <c r="H6" s="12" t="s">
        <v>164</v>
      </c>
      <c r="I6" s="12">
        <v>0.5</v>
      </c>
      <c r="J6" s="17">
        <v>2</v>
      </c>
    </row>
    <row r="7" spans="1:10" x14ac:dyDescent="0.3">
      <c r="A7" s="5" t="s">
        <v>24</v>
      </c>
      <c r="B7" s="16">
        <v>4</v>
      </c>
      <c r="C7" s="12">
        <v>0.5</v>
      </c>
      <c r="D7" s="12">
        <v>0</v>
      </c>
      <c r="E7" s="12">
        <v>1</v>
      </c>
      <c r="F7" s="12">
        <v>0</v>
      </c>
      <c r="G7" s="12">
        <v>110</v>
      </c>
      <c r="H7" s="12" t="s">
        <v>164</v>
      </c>
      <c r="I7" s="12">
        <v>0.5</v>
      </c>
      <c r="J7" s="17">
        <v>2</v>
      </c>
    </row>
    <row r="8" spans="1:10" x14ac:dyDescent="0.3">
      <c r="A8" s="5" t="s">
        <v>25</v>
      </c>
      <c r="B8" s="16">
        <v>3</v>
      </c>
      <c r="C8" s="12">
        <v>0.5</v>
      </c>
      <c r="D8" s="12">
        <v>0</v>
      </c>
      <c r="E8" s="12">
        <v>1</v>
      </c>
      <c r="F8" s="12">
        <v>0</v>
      </c>
      <c r="G8" s="12">
        <v>110</v>
      </c>
      <c r="H8" s="12" t="s">
        <v>164</v>
      </c>
      <c r="I8" s="12">
        <v>0.5</v>
      </c>
      <c r="J8" s="17">
        <v>2</v>
      </c>
    </row>
    <row r="9" spans="1:10" x14ac:dyDescent="0.3">
      <c r="A9" s="5" t="s">
        <v>26</v>
      </c>
      <c r="B9" s="16">
        <v>3</v>
      </c>
      <c r="C9" s="12">
        <v>0.5</v>
      </c>
      <c r="D9" s="12">
        <v>0</v>
      </c>
      <c r="E9" s="12">
        <v>1</v>
      </c>
      <c r="F9" s="12">
        <v>0</v>
      </c>
      <c r="G9" s="12">
        <v>110</v>
      </c>
      <c r="H9" s="12" t="s">
        <v>164</v>
      </c>
      <c r="I9" s="12">
        <v>0.5</v>
      </c>
      <c r="J9" s="17">
        <v>2</v>
      </c>
    </row>
    <row r="10" spans="1:10" x14ac:dyDescent="0.3">
      <c r="A10" s="5" t="s">
        <v>27</v>
      </c>
      <c r="B10" s="16">
        <v>3</v>
      </c>
      <c r="C10" s="12">
        <v>0.5</v>
      </c>
      <c r="D10" s="12">
        <v>0</v>
      </c>
      <c r="E10" s="12">
        <v>1</v>
      </c>
      <c r="F10" s="12">
        <v>0</v>
      </c>
      <c r="G10" s="12">
        <v>110</v>
      </c>
      <c r="H10" s="12" t="s">
        <v>164</v>
      </c>
      <c r="I10" s="12">
        <v>0.5</v>
      </c>
      <c r="J10" s="17">
        <v>2</v>
      </c>
    </row>
    <row r="11" spans="1:10" x14ac:dyDescent="0.3">
      <c r="A11" s="5" t="s">
        <v>28</v>
      </c>
      <c r="B11" s="16">
        <v>3</v>
      </c>
      <c r="C11" s="12">
        <v>0.5</v>
      </c>
      <c r="D11" s="12">
        <v>0</v>
      </c>
      <c r="E11" s="12">
        <v>1</v>
      </c>
      <c r="F11" s="12">
        <v>0</v>
      </c>
      <c r="G11" s="12">
        <v>110</v>
      </c>
      <c r="H11" s="12" t="s">
        <v>164</v>
      </c>
      <c r="I11" s="12">
        <v>0.5</v>
      </c>
      <c r="J11" s="17">
        <v>2</v>
      </c>
    </row>
    <row r="12" spans="1:10" x14ac:dyDescent="0.3">
      <c r="A12" s="5" t="s">
        <v>29</v>
      </c>
      <c r="B12" s="16">
        <v>4</v>
      </c>
      <c r="C12" s="12">
        <v>0.5</v>
      </c>
      <c r="D12" s="12">
        <v>0</v>
      </c>
      <c r="E12" s="12">
        <v>1</v>
      </c>
      <c r="F12" s="12">
        <v>0</v>
      </c>
      <c r="G12" s="12">
        <v>110</v>
      </c>
      <c r="H12" s="12" t="s">
        <v>164</v>
      </c>
      <c r="I12" s="12">
        <v>0.5</v>
      </c>
      <c r="J12" s="17">
        <v>2</v>
      </c>
    </row>
    <row r="13" spans="1:10" x14ac:dyDescent="0.3">
      <c r="A13" s="5" t="s">
        <v>30</v>
      </c>
      <c r="B13" s="16">
        <v>4</v>
      </c>
      <c r="C13" s="12">
        <v>0.5</v>
      </c>
      <c r="D13" s="12">
        <v>0</v>
      </c>
      <c r="E13" s="12">
        <v>1</v>
      </c>
      <c r="F13" s="12">
        <v>0</v>
      </c>
      <c r="G13" s="12">
        <v>110</v>
      </c>
      <c r="H13" s="12" t="s">
        <v>164</v>
      </c>
      <c r="I13" s="12">
        <v>0.5</v>
      </c>
      <c r="J13" s="17">
        <v>2</v>
      </c>
    </row>
    <row r="14" spans="1:10" x14ac:dyDescent="0.3">
      <c r="A14" s="5" t="s">
        <v>31</v>
      </c>
      <c r="B14" s="16">
        <v>4</v>
      </c>
      <c r="C14" s="12">
        <v>0.5</v>
      </c>
      <c r="D14" s="12">
        <v>0</v>
      </c>
      <c r="E14" s="12">
        <v>1</v>
      </c>
      <c r="F14" s="12">
        <v>0</v>
      </c>
      <c r="G14" s="12">
        <v>110</v>
      </c>
      <c r="H14" s="12" t="s">
        <v>164</v>
      </c>
      <c r="I14" s="12">
        <v>0.5</v>
      </c>
      <c r="J14" s="17">
        <v>2</v>
      </c>
    </row>
    <row r="15" spans="1:10" x14ac:dyDescent="0.3">
      <c r="A15" s="5" t="s">
        <v>32</v>
      </c>
      <c r="B15" s="16">
        <v>3</v>
      </c>
      <c r="C15" s="12">
        <v>0.5</v>
      </c>
      <c r="D15" s="12">
        <v>0</v>
      </c>
      <c r="E15" s="12">
        <v>1</v>
      </c>
      <c r="F15" s="12">
        <v>0</v>
      </c>
      <c r="G15" s="12">
        <v>110</v>
      </c>
      <c r="H15" s="12" t="s">
        <v>164</v>
      </c>
      <c r="I15" s="12">
        <v>0.5</v>
      </c>
      <c r="J15" s="17">
        <v>2</v>
      </c>
    </row>
    <row r="16" spans="1:10" x14ac:dyDescent="0.3">
      <c r="A16" s="5" t="s">
        <v>33</v>
      </c>
      <c r="B16" s="16">
        <v>3</v>
      </c>
      <c r="C16" s="12">
        <v>0.5</v>
      </c>
      <c r="D16" s="12">
        <v>0</v>
      </c>
      <c r="E16" s="12">
        <v>1</v>
      </c>
      <c r="F16" s="12">
        <v>0</v>
      </c>
      <c r="G16" s="12">
        <v>110</v>
      </c>
      <c r="H16" s="12" t="s">
        <v>164</v>
      </c>
      <c r="I16" s="12">
        <v>0.5</v>
      </c>
      <c r="J16" s="17">
        <v>2</v>
      </c>
    </row>
    <row r="17" spans="1:10" x14ac:dyDescent="0.3">
      <c r="A17" s="5" t="s">
        <v>34</v>
      </c>
      <c r="B17" s="16">
        <v>3</v>
      </c>
      <c r="C17" s="12">
        <v>0.5</v>
      </c>
      <c r="D17" s="12">
        <v>0</v>
      </c>
      <c r="E17" s="12">
        <v>1</v>
      </c>
      <c r="F17" s="12">
        <v>0</v>
      </c>
      <c r="G17" s="12">
        <v>110</v>
      </c>
      <c r="H17" s="12" t="s">
        <v>164</v>
      </c>
      <c r="I17" s="12">
        <v>0.5</v>
      </c>
      <c r="J17" s="17">
        <v>2</v>
      </c>
    </row>
    <row r="18" spans="1:10" x14ac:dyDescent="0.3">
      <c r="A18" s="5" t="s">
        <v>35</v>
      </c>
      <c r="B18" s="16">
        <v>3</v>
      </c>
      <c r="C18" s="12">
        <v>0.5</v>
      </c>
      <c r="D18" s="12">
        <v>0</v>
      </c>
      <c r="E18" s="12">
        <v>1</v>
      </c>
      <c r="F18" s="12">
        <v>0</v>
      </c>
      <c r="G18" s="12">
        <v>110</v>
      </c>
      <c r="H18" s="12" t="s">
        <v>164</v>
      </c>
      <c r="I18" s="12">
        <v>0.5</v>
      </c>
      <c r="J18" s="17">
        <v>2</v>
      </c>
    </row>
    <row r="19" spans="1:10" x14ac:dyDescent="0.3">
      <c r="A19" s="5" t="s">
        <v>36</v>
      </c>
      <c r="B19" s="16">
        <v>4</v>
      </c>
      <c r="C19" s="12">
        <v>0.5</v>
      </c>
      <c r="D19" s="12">
        <v>0</v>
      </c>
      <c r="E19" s="12">
        <v>1</v>
      </c>
      <c r="F19" s="12">
        <v>0</v>
      </c>
      <c r="G19" s="12">
        <v>110</v>
      </c>
      <c r="H19" s="12" t="s">
        <v>164</v>
      </c>
      <c r="I19" s="12">
        <v>0.5</v>
      </c>
      <c r="J19" s="17">
        <v>2</v>
      </c>
    </row>
    <row r="20" spans="1:10" x14ac:dyDescent="0.3">
      <c r="A20" s="5" t="s">
        <v>37</v>
      </c>
      <c r="B20" s="16">
        <v>4</v>
      </c>
      <c r="C20" s="12">
        <v>0.5</v>
      </c>
      <c r="D20" s="12">
        <v>0</v>
      </c>
      <c r="E20" s="12">
        <v>1</v>
      </c>
      <c r="F20" s="12">
        <v>0</v>
      </c>
      <c r="G20" s="12">
        <v>110</v>
      </c>
      <c r="H20" s="12" t="s">
        <v>164</v>
      </c>
      <c r="I20" s="12">
        <v>0.5</v>
      </c>
      <c r="J20" s="17">
        <v>2</v>
      </c>
    </row>
    <row r="21" spans="1:10" x14ac:dyDescent="0.3">
      <c r="A21" s="5" t="s">
        <v>38</v>
      </c>
      <c r="B21" s="16">
        <v>4</v>
      </c>
      <c r="C21" s="12">
        <v>0.5</v>
      </c>
      <c r="D21" s="12">
        <v>0</v>
      </c>
      <c r="E21" s="12">
        <v>1</v>
      </c>
      <c r="F21" s="12">
        <v>0</v>
      </c>
      <c r="G21" s="12">
        <v>110</v>
      </c>
      <c r="H21" s="12" t="s">
        <v>164</v>
      </c>
      <c r="I21" s="12">
        <v>0.5</v>
      </c>
      <c r="J21" s="17">
        <v>2</v>
      </c>
    </row>
    <row r="22" spans="1:10" x14ac:dyDescent="0.3">
      <c r="A22" s="5" t="s">
        <v>39</v>
      </c>
      <c r="B22" s="16">
        <v>3</v>
      </c>
      <c r="C22" s="12">
        <v>0.5</v>
      </c>
      <c r="D22" s="12">
        <v>0</v>
      </c>
      <c r="E22" s="12">
        <v>1</v>
      </c>
      <c r="F22" s="12">
        <v>0</v>
      </c>
      <c r="G22" s="12">
        <v>110</v>
      </c>
      <c r="H22" s="12" t="s">
        <v>164</v>
      </c>
      <c r="I22" s="12">
        <v>0.5</v>
      </c>
      <c r="J22" s="17">
        <v>2</v>
      </c>
    </row>
    <row r="23" spans="1:10" x14ac:dyDescent="0.3">
      <c r="A23" s="5" t="s">
        <v>40</v>
      </c>
      <c r="B23" s="16">
        <v>3</v>
      </c>
      <c r="C23" s="12">
        <v>0.5</v>
      </c>
      <c r="D23" s="12">
        <v>0</v>
      </c>
      <c r="E23" s="12">
        <v>1</v>
      </c>
      <c r="F23" s="12">
        <v>0</v>
      </c>
      <c r="G23" s="12">
        <v>110</v>
      </c>
      <c r="H23" s="12" t="s">
        <v>164</v>
      </c>
      <c r="I23" s="12">
        <v>0.5</v>
      </c>
      <c r="J23" s="17">
        <v>2</v>
      </c>
    </row>
    <row r="24" spans="1:10" x14ac:dyDescent="0.3">
      <c r="A24" s="5" t="s">
        <v>41</v>
      </c>
      <c r="B24" s="16">
        <v>3</v>
      </c>
      <c r="C24" s="12">
        <v>0.5</v>
      </c>
      <c r="D24" s="12">
        <v>0</v>
      </c>
      <c r="E24" s="12">
        <v>1</v>
      </c>
      <c r="F24" s="12">
        <v>0</v>
      </c>
      <c r="G24" s="12">
        <v>110</v>
      </c>
      <c r="H24" s="12" t="s">
        <v>164</v>
      </c>
      <c r="I24" s="12">
        <v>0.5</v>
      </c>
      <c r="J24" s="17">
        <v>2</v>
      </c>
    </row>
    <row r="25" spans="1:10" x14ac:dyDescent="0.3">
      <c r="A25" s="5" t="s">
        <v>42</v>
      </c>
      <c r="B25" s="16">
        <v>4</v>
      </c>
      <c r="C25" s="12">
        <v>0.5</v>
      </c>
      <c r="D25" s="12">
        <v>0</v>
      </c>
      <c r="E25" s="12">
        <v>1</v>
      </c>
      <c r="F25" s="12">
        <v>0</v>
      </c>
      <c r="G25" s="12">
        <v>110</v>
      </c>
      <c r="H25" s="12" t="s">
        <v>164</v>
      </c>
      <c r="I25" s="12">
        <v>0.5</v>
      </c>
      <c r="J25" s="17">
        <v>2</v>
      </c>
    </row>
    <row r="26" spans="1:10" x14ac:dyDescent="0.3">
      <c r="A26" s="5" t="s">
        <v>43</v>
      </c>
      <c r="B26" s="16">
        <v>2</v>
      </c>
      <c r="C26" s="12">
        <v>0.5</v>
      </c>
      <c r="D26" s="12">
        <v>0</v>
      </c>
      <c r="E26" s="12">
        <v>1</v>
      </c>
      <c r="F26" s="12">
        <v>0</v>
      </c>
      <c r="G26" s="12">
        <v>110</v>
      </c>
      <c r="H26" s="12" t="s">
        <v>164</v>
      </c>
      <c r="I26" s="12">
        <v>0.5</v>
      </c>
      <c r="J26" s="17">
        <v>2</v>
      </c>
    </row>
    <row r="27" spans="1:10" x14ac:dyDescent="0.3">
      <c r="A27" s="5" t="s">
        <v>44</v>
      </c>
      <c r="B27" s="16">
        <v>3</v>
      </c>
      <c r="C27" s="12">
        <v>0.5</v>
      </c>
      <c r="D27" s="12">
        <v>0</v>
      </c>
      <c r="E27" s="12">
        <v>1</v>
      </c>
      <c r="F27" s="12">
        <v>0</v>
      </c>
      <c r="G27" s="12">
        <v>110</v>
      </c>
      <c r="H27" s="12" t="s">
        <v>164</v>
      </c>
      <c r="I27" s="12">
        <v>0.5</v>
      </c>
      <c r="J27" s="17">
        <v>2</v>
      </c>
    </row>
    <row r="28" spans="1:10" x14ac:dyDescent="0.3">
      <c r="A28" s="5" t="s">
        <v>45</v>
      </c>
      <c r="B28" s="16">
        <v>3</v>
      </c>
      <c r="C28" s="12">
        <v>0.5</v>
      </c>
      <c r="D28" s="12">
        <v>0</v>
      </c>
      <c r="E28" s="12">
        <v>1</v>
      </c>
      <c r="F28" s="12">
        <v>0</v>
      </c>
      <c r="G28" s="12">
        <v>110</v>
      </c>
      <c r="H28" s="12" t="s">
        <v>164</v>
      </c>
      <c r="I28" s="12">
        <v>0.5</v>
      </c>
      <c r="J28" s="17">
        <v>2</v>
      </c>
    </row>
    <row r="29" spans="1:10" x14ac:dyDescent="0.3">
      <c r="A29" s="5" t="s">
        <v>46</v>
      </c>
      <c r="B29" s="16">
        <v>4</v>
      </c>
      <c r="C29" s="12">
        <v>0.5</v>
      </c>
      <c r="D29" s="12">
        <v>0</v>
      </c>
      <c r="E29" s="12">
        <v>1</v>
      </c>
      <c r="F29" s="12">
        <v>0</v>
      </c>
      <c r="G29" s="12">
        <v>110</v>
      </c>
      <c r="H29" s="12" t="s">
        <v>164</v>
      </c>
      <c r="I29" s="12">
        <v>0.5</v>
      </c>
      <c r="J29" s="17">
        <v>2</v>
      </c>
    </row>
    <row r="30" spans="1:10" x14ac:dyDescent="0.3">
      <c r="A30" s="5" t="s">
        <v>47</v>
      </c>
      <c r="B30" s="16">
        <v>3</v>
      </c>
      <c r="C30" s="12">
        <v>0.5</v>
      </c>
      <c r="D30" s="12">
        <v>0</v>
      </c>
      <c r="E30" s="12">
        <v>1</v>
      </c>
      <c r="F30" s="12">
        <v>0</v>
      </c>
      <c r="G30" s="12">
        <v>110</v>
      </c>
      <c r="H30" s="12" t="s">
        <v>164</v>
      </c>
      <c r="I30" s="12">
        <v>0.5</v>
      </c>
      <c r="J30" s="17">
        <v>2</v>
      </c>
    </row>
    <row r="31" spans="1:10" x14ac:dyDescent="0.3">
      <c r="A31" s="5" t="s">
        <v>48</v>
      </c>
      <c r="B31" s="16">
        <v>3</v>
      </c>
      <c r="C31" s="12">
        <v>0.5</v>
      </c>
      <c r="D31" s="12">
        <v>0</v>
      </c>
      <c r="E31" s="12">
        <v>1</v>
      </c>
      <c r="F31" s="12">
        <v>0</v>
      </c>
      <c r="G31" s="12">
        <v>110</v>
      </c>
      <c r="H31" s="12" t="s">
        <v>164</v>
      </c>
      <c r="I31" s="12">
        <v>0.5</v>
      </c>
      <c r="J31" s="17">
        <v>2</v>
      </c>
    </row>
    <row r="32" spans="1:10" x14ac:dyDescent="0.3">
      <c r="A32" s="5" t="s">
        <v>49</v>
      </c>
      <c r="B32" s="16">
        <v>3</v>
      </c>
      <c r="C32" s="12">
        <v>0.5</v>
      </c>
      <c r="D32" s="12">
        <v>0</v>
      </c>
      <c r="E32" s="12">
        <v>1</v>
      </c>
      <c r="F32" s="12">
        <v>0</v>
      </c>
      <c r="G32" s="12">
        <v>110</v>
      </c>
      <c r="H32" s="12" t="s">
        <v>164</v>
      </c>
      <c r="I32" s="12">
        <v>0.5</v>
      </c>
      <c r="J32" s="17">
        <v>2</v>
      </c>
    </row>
    <row r="33" spans="1:10" x14ac:dyDescent="0.3">
      <c r="A33" s="5" t="s">
        <v>50</v>
      </c>
      <c r="B33" s="16">
        <v>2</v>
      </c>
      <c r="C33" s="12">
        <v>0.5</v>
      </c>
      <c r="D33" s="12">
        <v>0</v>
      </c>
      <c r="E33" s="12">
        <v>1</v>
      </c>
      <c r="F33" s="12">
        <v>0</v>
      </c>
      <c r="G33" s="12">
        <v>110</v>
      </c>
      <c r="H33" s="12" t="s">
        <v>164</v>
      </c>
      <c r="I33" s="12">
        <v>0.5</v>
      </c>
      <c r="J33" s="17">
        <v>2</v>
      </c>
    </row>
    <row r="34" spans="1:10" x14ac:dyDescent="0.3">
      <c r="A34" s="5" t="s">
        <v>51</v>
      </c>
      <c r="B34" s="16">
        <v>3</v>
      </c>
      <c r="C34" s="12">
        <v>0.5</v>
      </c>
      <c r="D34" s="12">
        <v>0</v>
      </c>
      <c r="E34" s="12">
        <v>1</v>
      </c>
      <c r="F34" s="12">
        <v>0</v>
      </c>
      <c r="G34" s="12">
        <v>110</v>
      </c>
      <c r="H34" s="12" t="s">
        <v>164</v>
      </c>
      <c r="I34" s="12">
        <v>0.5</v>
      </c>
      <c r="J34" s="17">
        <v>2</v>
      </c>
    </row>
    <row r="35" spans="1:10" x14ac:dyDescent="0.3">
      <c r="A35" s="5" t="s">
        <v>52</v>
      </c>
      <c r="B35" s="16">
        <v>3</v>
      </c>
      <c r="C35" s="12">
        <v>0.5</v>
      </c>
      <c r="D35" s="12">
        <v>0</v>
      </c>
      <c r="E35" s="12">
        <v>1</v>
      </c>
      <c r="F35" s="12">
        <v>0</v>
      </c>
      <c r="G35" s="12">
        <v>110</v>
      </c>
      <c r="H35" s="12" t="s">
        <v>164</v>
      </c>
      <c r="I35" s="12">
        <v>0.5</v>
      </c>
      <c r="J35" s="17">
        <v>2</v>
      </c>
    </row>
    <row r="36" spans="1:10" x14ac:dyDescent="0.3">
      <c r="A36" s="5" t="s">
        <v>53</v>
      </c>
      <c r="B36" s="16">
        <v>4</v>
      </c>
      <c r="C36" s="12">
        <v>0.5</v>
      </c>
      <c r="D36" s="12">
        <v>0</v>
      </c>
      <c r="E36" s="12">
        <v>1</v>
      </c>
      <c r="F36" s="12">
        <v>0</v>
      </c>
      <c r="G36" s="12">
        <v>110</v>
      </c>
      <c r="H36" s="12" t="s">
        <v>164</v>
      </c>
      <c r="I36" s="12">
        <v>0.5</v>
      </c>
      <c r="J36" s="17">
        <v>2</v>
      </c>
    </row>
    <row r="37" spans="1:10" x14ac:dyDescent="0.3">
      <c r="A37" s="5" t="s">
        <v>54</v>
      </c>
      <c r="B37" s="16">
        <v>2</v>
      </c>
      <c r="C37" s="12">
        <v>0.5</v>
      </c>
      <c r="D37" s="12">
        <v>0</v>
      </c>
      <c r="E37" s="12">
        <v>1</v>
      </c>
      <c r="F37" s="12">
        <v>0</v>
      </c>
      <c r="G37" s="12">
        <v>110</v>
      </c>
      <c r="H37" s="12" t="s">
        <v>164</v>
      </c>
      <c r="I37" s="12">
        <v>0.5</v>
      </c>
      <c r="J37" s="17">
        <v>2</v>
      </c>
    </row>
    <row r="38" spans="1:10" x14ac:dyDescent="0.3">
      <c r="A38" s="5" t="s">
        <v>55</v>
      </c>
      <c r="B38" s="16">
        <v>3</v>
      </c>
      <c r="C38" s="12">
        <v>0.5</v>
      </c>
      <c r="D38" s="12">
        <v>0</v>
      </c>
      <c r="E38" s="12">
        <v>1</v>
      </c>
      <c r="F38" s="12">
        <v>0</v>
      </c>
      <c r="G38" s="12">
        <v>110</v>
      </c>
      <c r="H38" s="12" t="s">
        <v>164</v>
      </c>
      <c r="I38" s="12">
        <v>0.5</v>
      </c>
      <c r="J38" s="17">
        <v>2</v>
      </c>
    </row>
    <row r="39" spans="1:10" x14ac:dyDescent="0.3">
      <c r="A39" s="5" t="s">
        <v>56</v>
      </c>
      <c r="B39" s="16">
        <v>3</v>
      </c>
      <c r="C39" s="12">
        <v>0.5</v>
      </c>
      <c r="D39" s="12">
        <v>0</v>
      </c>
      <c r="E39" s="12">
        <v>1</v>
      </c>
      <c r="F39" s="12">
        <v>0</v>
      </c>
      <c r="G39" s="12">
        <v>110</v>
      </c>
      <c r="H39" s="12" t="s">
        <v>164</v>
      </c>
      <c r="I39" s="12">
        <v>0.5</v>
      </c>
      <c r="J39" s="17">
        <v>2</v>
      </c>
    </row>
    <row r="40" spans="1:10" x14ac:dyDescent="0.3">
      <c r="A40" s="5" t="s">
        <v>57</v>
      </c>
      <c r="B40" s="16">
        <v>3</v>
      </c>
      <c r="C40" s="12">
        <v>0.5</v>
      </c>
      <c r="D40" s="12">
        <v>0</v>
      </c>
      <c r="E40" s="12">
        <v>1</v>
      </c>
      <c r="F40" s="12">
        <v>0</v>
      </c>
      <c r="G40" s="12">
        <v>110</v>
      </c>
      <c r="H40" s="12" t="s">
        <v>164</v>
      </c>
      <c r="I40" s="12">
        <v>0.5</v>
      </c>
      <c r="J40" s="17">
        <v>2</v>
      </c>
    </row>
    <row r="41" spans="1:10" x14ac:dyDescent="0.3">
      <c r="A41" s="5" t="s">
        <v>58</v>
      </c>
      <c r="B41" s="16">
        <v>2</v>
      </c>
      <c r="C41" s="12">
        <v>0.5</v>
      </c>
      <c r="D41" s="12">
        <v>0</v>
      </c>
      <c r="E41" s="12">
        <v>1</v>
      </c>
      <c r="F41" s="12">
        <v>0</v>
      </c>
      <c r="G41" s="12">
        <v>110</v>
      </c>
      <c r="H41" s="12" t="s">
        <v>164</v>
      </c>
      <c r="I41" s="12">
        <v>0.5</v>
      </c>
      <c r="J41" s="17">
        <v>2</v>
      </c>
    </row>
    <row r="42" spans="1:10" x14ac:dyDescent="0.3">
      <c r="A42" s="5" t="s">
        <v>59</v>
      </c>
      <c r="B42" s="16">
        <v>4</v>
      </c>
      <c r="C42" s="12">
        <v>0.5</v>
      </c>
      <c r="D42" s="12">
        <v>0</v>
      </c>
      <c r="E42" s="12">
        <v>1</v>
      </c>
      <c r="F42" s="12">
        <v>0</v>
      </c>
      <c r="G42" s="12">
        <v>110</v>
      </c>
      <c r="H42" s="12" t="s">
        <v>164</v>
      </c>
      <c r="I42" s="12">
        <v>0.5</v>
      </c>
      <c r="J42" s="17">
        <v>2</v>
      </c>
    </row>
    <row r="43" spans="1:10" x14ac:dyDescent="0.3">
      <c r="A43" s="5" t="s">
        <v>60</v>
      </c>
      <c r="B43" s="16">
        <v>3</v>
      </c>
      <c r="C43" s="12">
        <v>0.5</v>
      </c>
      <c r="D43" s="12">
        <v>0</v>
      </c>
      <c r="E43" s="12">
        <v>1</v>
      </c>
      <c r="F43" s="12">
        <v>0</v>
      </c>
      <c r="G43" s="12">
        <v>110</v>
      </c>
      <c r="H43" s="12" t="s">
        <v>164</v>
      </c>
      <c r="I43" s="12">
        <v>0.5</v>
      </c>
      <c r="J43" s="17">
        <v>2</v>
      </c>
    </row>
    <row r="44" spans="1:10" x14ac:dyDescent="0.3">
      <c r="A44" s="5" t="s">
        <v>61</v>
      </c>
      <c r="B44" s="16">
        <v>2</v>
      </c>
      <c r="C44" s="12">
        <v>0.5</v>
      </c>
      <c r="D44" s="12">
        <v>0</v>
      </c>
      <c r="E44" s="12">
        <v>1</v>
      </c>
      <c r="F44" s="12">
        <v>0</v>
      </c>
      <c r="G44" s="12">
        <v>110</v>
      </c>
      <c r="H44" s="12" t="s">
        <v>164</v>
      </c>
      <c r="I44" s="12">
        <v>0.5</v>
      </c>
      <c r="J44" s="17">
        <v>2</v>
      </c>
    </row>
    <row r="45" spans="1:10" x14ac:dyDescent="0.3">
      <c r="A45" s="5" t="s">
        <v>62</v>
      </c>
      <c r="B45" s="16">
        <v>3</v>
      </c>
      <c r="C45" s="12">
        <v>0.5</v>
      </c>
      <c r="D45" s="12">
        <v>0</v>
      </c>
      <c r="E45" s="12">
        <v>1</v>
      </c>
      <c r="F45" s="12">
        <v>0</v>
      </c>
      <c r="G45" s="12">
        <v>110</v>
      </c>
      <c r="H45" s="12" t="s">
        <v>164</v>
      </c>
      <c r="I45" s="12">
        <v>0.5</v>
      </c>
      <c r="J45" s="17">
        <v>2</v>
      </c>
    </row>
    <row r="46" spans="1:10" x14ac:dyDescent="0.3">
      <c r="A46" s="5" t="s">
        <v>63</v>
      </c>
      <c r="B46" s="16">
        <v>2</v>
      </c>
      <c r="C46" s="12">
        <v>0.5</v>
      </c>
      <c r="D46" s="12">
        <v>0</v>
      </c>
      <c r="E46" s="12">
        <v>1</v>
      </c>
      <c r="F46" s="12">
        <v>0</v>
      </c>
      <c r="G46" s="12">
        <v>110</v>
      </c>
      <c r="H46" s="12" t="s">
        <v>164</v>
      </c>
      <c r="I46" s="12">
        <v>0.5</v>
      </c>
      <c r="J46" s="17">
        <v>2</v>
      </c>
    </row>
    <row r="47" spans="1:10" x14ac:dyDescent="0.3">
      <c r="A47" s="5" t="s">
        <v>64</v>
      </c>
      <c r="B47" s="16">
        <v>3</v>
      </c>
      <c r="C47" s="12">
        <v>0.5</v>
      </c>
      <c r="D47" s="12">
        <v>0</v>
      </c>
      <c r="E47" s="12">
        <v>1</v>
      </c>
      <c r="F47" s="12">
        <v>0</v>
      </c>
      <c r="G47" s="12">
        <v>110</v>
      </c>
      <c r="H47" s="12" t="s">
        <v>164</v>
      </c>
      <c r="I47" s="12">
        <v>0.5</v>
      </c>
      <c r="J47" s="17">
        <v>2</v>
      </c>
    </row>
    <row r="48" spans="1:10" x14ac:dyDescent="0.3">
      <c r="A48" s="5" t="s">
        <v>65</v>
      </c>
      <c r="B48" s="16">
        <v>3</v>
      </c>
      <c r="C48" s="12">
        <v>0.5</v>
      </c>
      <c r="D48" s="12">
        <v>0</v>
      </c>
      <c r="E48" s="12">
        <v>1</v>
      </c>
      <c r="F48" s="12">
        <v>0</v>
      </c>
      <c r="G48" s="12">
        <v>110</v>
      </c>
      <c r="H48" s="12" t="s">
        <v>164</v>
      </c>
      <c r="I48" s="12">
        <v>0.5</v>
      </c>
      <c r="J48" s="17">
        <v>2</v>
      </c>
    </row>
    <row r="49" spans="1:10" x14ac:dyDescent="0.3">
      <c r="A49" s="5" t="s">
        <v>66</v>
      </c>
      <c r="B49" s="16">
        <v>3</v>
      </c>
      <c r="C49" s="12">
        <v>0.5</v>
      </c>
      <c r="D49" s="12">
        <v>0</v>
      </c>
      <c r="E49" s="12">
        <v>1</v>
      </c>
      <c r="F49" s="12">
        <v>0</v>
      </c>
      <c r="G49" s="12">
        <v>110</v>
      </c>
      <c r="H49" s="12" t="s">
        <v>164</v>
      </c>
      <c r="I49" s="12">
        <v>0.5</v>
      </c>
      <c r="J49" s="17">
        <v>2</v>
      </c>
    </row>
    <row r="50" spans="1:10" x14ac:dyDescent="0.3">
      <c r="A50" s="5" t="s">
        <v>67</v>
      </c>
      <c r="B50" s="16">
        <v>2</v>
      </c>
      <c r="C50" s="12">
        <v>0.5</v>
      </c>
      <c r="D50" s="12">
        <v>0</v>
      </c>
      <c r="E50" s="12">
        <v>1</v>
      </c>
      <c r="F50" s="12">
        <v>0</v>
      </c>
      <c r="G50" s="12">
        <v>110</v>
      </c>
      <c r="H50" s="12" t="s">
        <v>164</v>
      </c>
      <c r="I50" s="12">
        <v>0.5</v>
      </c>
      <c r="J50" s="17">
        <v>2</v>
      </c>
    </row>
    <row r="51" spans="1:10" x14ac:dyDescent="0.3">
      <c r="A51" s="5" t="s">
        <v>68</v>
      </c>
      <c r="B51" s="16">
        <v>3</v>
      </c>
      <c r="C51" s="12">
        <v>0.5</v>
      </c>
      <c r="D51" s="12">
        <v>0</v>
      </c>
      <c r="E51" s="12">
        <v>1</v>
      </c>
      <c r="F51" s="12">
        <v>0</v>
      </c>
      <c r="G51" s="12">
        <v>110</v>
      </c>
      <c r="H51" s="12" t="s">
        <v>164</v>
      </c>
      <c r="I51" s="12">
        <v>0.5</v>
      </c>
      <c r="J51" s="17">
        <v>2</v>
      </c>
    </row>
    <row r="52" spans="1:10" x14ac:dyDescent="0.3">
      <c r="A52" s="5" t="s">
        <v>69</v>
      </c>
      <c r="B52" s="16">
        <v>1</v>
      </c>
      <c r="C52" s="12">
        <v>0.5</v>
      </c>
      <c r="D52" s="12">
        <v>0</v>
      </c>
      <c r="E52" s="12">
        <v>1</v>
      </c>
      <c r="F52" s="12">
        <v>0</v>
      </c>
      <c r="G52" s="12">
        <v>110</v>
      </c>
      <c r="H52" s="12" t="s">
        <v>164</v>
      </c>
      <c r="I52" s="12">
        <v>0.5</v>
      </c>
      <c r="J52" s="17">
        <v>2</v>
      </c>
    </row>
    <row r="53" spans="1:10" x14ac:dyDescent="0.3">
      <c r="A53" s="5" t="s">
        <v>70</v>
      </c>
      <c r="B53" s="16">
        <v>3</v>
      </c>
      <c r="C53" s="12">
        <v>0.5</v>
      </c>
      <c r="D53" s="12">
        <v>0</v>
      </c>
      <c r="E53" s="12">
        <v>1</v>
      </c>
      <c r="F53" s="12">
        <v>0</v>
      </c>
      <c r="G53" s="12">
        <v>110</v>
      </c>
      <c r="H53" s="12" t="s">
        <v>164</v>
      </c>
      <c r="I53" s="12">
        <v>0.5</v>
      </c>
      <c r="J53" s="17">
        <v>2</v>
      </c>
    </row>
    <row r="54" spans="1:10" x14ac:dyDescent="0.3">
      <c r="A54" s="5" t="s">
        <v>71</v>
      </c>
      <c r="B54" s="16">
        <v>3</v>
      </c>
      <c r="C54" s="12">
        <v>0.5</v>
      </c>
      <c r="D54" s="12">
        <v>0</v>
      </c>
      <c r="E54" s="12">
        <v>1</v>
      </c>
      <c r="F54" s="12">
        <v>0</v>
      </c>
      <c r="G54" s="12">
        <v>110</v>
      </c>
      <c r="H54" s="12" t="s">
        <v>164</v>
      </c>
      <c r="I54" s="12">
        <v>0.5</v>
      </c>
      <c r="J54" s="17">
        <v>2</v>
      </c>
    </row>
    <row r="55" spans="1:10" x14ac:dyDescent="0.3">
      <c r="A55" s="5" t="s">
        <v>72</v>
      </c>
      <c r="B55" s="16">
        <v>3</v>
      </c>
      <c r="C55" s="12">
        <v>0.5</v>
      </c>
      <c r="D55" s="12">
        <v>0</v>
      </c>
      <c r="E55" s="12">
        <v>1</v>
      </c>
      <c r="F55" s="12">
        <v>0</v>
      </c>
      <c r="G55" s="12">
        <v>110</v>
      </c>
      <c r="H55" s="12" t="s">
        <v>164</v>
      </c>
      <c r="I55" s="12">
        <v>0.5</v>
      </c>
      <c r="J55" s="17">
        <v>2</v>
      </c>
    </row>
    <row r="56" spans="1:10" x14ac:dyDescent="0.3">
      <c r="A56" s="5" t="s">
        <v>73</v>
      </c>
      <c r="B56" s="16">
        <v>3</v>
      </c>
      <c r="C56" s="12">
        <v>0.5</v>
      </c>
      <c r="D56" s="12">
        <v>0</v>
      </c>
      <c r="E56" s="12">
        <v>1</v>
      </c>
      <c r="F56" s="12">
        <v>0</v>
      </c>
      <c r="G56" s="12">
        <v>110</v>
      </c>
      <c r="H56" s="12" t="s">
        <v>164</v>
      </c>
      <c r="I56" s="12">
        <v>0.5</v>
      </c>
      <c r="J56" s="17">
        <v>2</v>
      </c>
    </row>
    <row r="57" spans="1:10" x14ac:dyDescent="0.3">
      <c r="A57" s="5" t="s">
        <v>74</v>
      </c>
      <c r="B57" s="16">
        <v>3</v>
      </c>
      <c r="C57" s="12">
        <v>0.5</v>
      </c>
      <c r="D57" s="12">
        <v>0</v>
      </c>
      <c r="E57" s="12">
        <v>1</v>
      </c>
      <c r="F57" s="12">
        <v>0</v>
      </c>
      <c r="G57" s="12">
        <v>110</v>
      </c>
      <c r="H57" s="12" t="s">
        <v>164</v>
      </c>
      <c r="I57" s="12">
        <v>0.5</v>
      </c>
      <c r="J57" s="17">
        <v>2</v>
      </c>
    </row>
    <row r="58" spans="1:10" x14ac:dyDescent="0.3">
      <c r="A58" s="5" t="s">
        <v>75</v>
      </c>
      <c r="B58" s="16">
        <v>3</v>
      </c>
      <c r="C58" s="12">
        <v>0.5</v>
      </c>
      <c r="D58" s="12">
        <v>0</v>
      </c>
      <c r="E58" s="12">
        <v>1</v>
      </c>
      <c r="F58" s="12">
        <v>0</v>
      </c>
      <c r="G58" s="12">
        <v>110</v>
      </c>
      <c r="H58" s="12" t="s">
        <v>164</v>
      </c>
      <c r="I58" s="12">
        <v>0.5</v>
      </c>
      <c r="J58" s="17">
        <v>2</v>
      </c>
    </row>
    <row r="59" spans="1:10" x14ac:dyDescent="0.3">
      <c r="A59" s="5" t="s">
        <v>76</v>
      </c>
      <c r="B59" s="16">
        <v>1</v>
      </c>
      <c r="C59" s="12">
        <v>0.5</v>
      </c>
      <c r="D59" s="12">
        <v>0</v>
      </c>
      <c r="E59" s="12">
        <v>1</v>
      </c>
      <c r="F59" s="12">
        <v>0</v>
      </c>
      <c r="G59" s="12">
        <v>110</v>
      </c>
      <c r="H59" s="12" t="s">
        <v>164</v>
      </c>
      <c r="I59" s="12">
        <v>0.5</v>
      </c>
      <c r="J59" s="17">
        <v>2</v>
      </c>
    </row>
    <row r="60" spans="1:10" x14ac:dyDescent="0.3">
      <c r="A60" s="5" t="s">
        <v>77</v>
      </c>
      <c r="B60" s="16">
        <v>4</v>
      </c>
      <c r="C60" s="12">
        <v>0.5</v>
      </c>
      <c r="D60" s="12">
        <v>0</v>
      </c>
      <c r="E60" s="12">
        <v>1</v>
      </c>
      <c r="F60" s="12">
        <v>0</v>
      </c>
      <c r="G60" s="12">
        <v>110</v>
      </c>
      <c r="H60" s="12" t="s">
        <v>164</v>
      </c>
      <c r="I60" s="12">
        <v>0.5</v>
      </c>
      <c r="J60" s="17">
        <v>2</v>
      </c>
    </row>
    <row r="61" spans="1:10" x14ac:dyDescent="0.3">
      <c r="A61" s="5" t="s">
        <v>78</v>
      </c>
      <c r="B61" s="16">
        <v>3</v>
      </c>
      <c r="C61" s="12">
        <v>0.5</v>
      </c>
      <c r="D61" s="12">
        <v>0</v>
      </c>
      <c r="E61" s="12">
        <v>1</v>
      </c>
      <c r="F61" s="12">
        <v>0</v>
      </c>
      <c r="G61" s="12">
        <v>110</v>
      </c>
      <c r="H61" s="12" t="s">
        <v>164</v>
      </c>
      <c r="I61" s="12">
        <v>0.5</v>
      </c>
      <c r="J61" s="17">
        <v>2</v>
      </c>
    </row>
    <row r="62" spans="1:10" x14ac:dyDescent="0.3">
      <c r="A62" s="5" t="s">
        <v>79</v>
      </c>
      <c r="B62" s="16">
        <v>3</v>
      </c>
      <c r="C62" s="12">
        <v>0.5</v>
      </c>
      <c r="D62" s="12">
        <v>0</v>
      </c>
      <c r="E62" s="12">
        <v>1</v>
      </c>
      <c r="F62" s="12">
        <v>0</v>
      </c>
      <c r="G62" s="12">
        <v>110</v>
      </c>
      <c r="H62" s="12" t="s">
        <v>164</v>
      </c>
      <c r="I62" s="12">
        <v>0.5</v>
      </c>
      <c r="J62" s="17">
        <v>2</v>
      </c>
    </row>
    <row r="63" spans="1:10" x14ac:dyDescent="0.3">
      <c r="A63" s="5" t="s">
        <v>80</v>
      </c>
      <c r="B63" s="16">
        <v>3</v>
      </c>
      <c r="C63" s="12">
        <v>0.5</v>
      </c>
      <c r="D63" s="12">
        <v>0</v>
      </c>
      <c r="E63" s="12">
        <v>1</v>
      </c>
      <c r="F63" s="12">
        <v>0</v>
      </c>
      <c r="G63" s="12">
        <v>110</v>
      </c>
      <c r="H63" s="12" t="s">
        <v>164</v>
      </c>
      <c r="I63" s="12">
        <v>0.5</v>
      </c>
      <c r="J63" s="17">
        <v>2</v>
      </c>
    </row>
    <row r="64" spans="1:10" x14ac:dyDescent="0.3">
      <c r="A64" s="5" t="s">
        <v>81</v>
      </c>
      <c r="B64" s="16">
        <v>3</v>
      </c>
      <c r="C64" s="12">
        <v>0.5</v>
      </c>
      <c r="D64" s="12">
        <v>0</v>
      </c>
      <c r="E64" s="12">
        <v>1</v>
      </c>
      <c r="F64" s="12">
        <v>0</v>
      </c>
      <c r="G64" s="12">
        <v>110</v>
      </c>
      <c r="H64" s="12" t="s">
        <v>164</v>
      </c>
      <c r="I64" s="12">
        <v>0.5</v>
      </c>
      <c r="J64" s="17">
        <v>2</v>
      </c>
    </row>
    <row r="65" spans="1:10" x14ac:dyDescent="0.3">
      <c r="A65" s="5" t="s">
        <v>82</v>
      </c>
      <c r="B65" s="16">
        <v>3</v>
      </c>
      <c r="C65" s="12">
        <v>0.5</v>
      </c>
      <c r="D65" s="12">
        <v>0</v>
      </c>
      <c r="E65" s="12">
        <v>1</v>
      </c>
      <c r="F65" s="12">
        <v>0</v>
      </c>
      <c r="G65" s="12">
        <v>110</v>
      </c>
      <c r="H65" s="12" t="s">
        <v>164</v>
      </c>
      <c r="I65" s="12">
        <v>0.5</v>
      </c>
      <c r="J65" s="17">
        <v>2</v>
      </c>
    </row>
    <row r="66" spans="1:10" x14ac:dyDescent="0.3">
      <c r="A66" s="5" t="s">
        <v>83</v>
      </c>
      <c r="B66" s="16">
        <v>2</v>
      </c>
      <c r="C66" s="12">
        <v>0.5</v>
      </c>
      <c r="D66" s="12">
        <v>0</v>
      </c>
      <c r="E66" s="12">
        <v>1</v>
      </c>
      <c r="F66" s="12">
        <v>0</v>
      </c>
      <c r="G66" s="12">
        <v>110</v>
      </c>
      <c r="H66" s="12" t="s">
        <v>164</v>
      </c>
      <c r="I66" s="12">
        <v>0.5</v>
      </c>
      <c r="J66" s="17">
        <v>2</v>
      </c>
    </row>
    <row r="67" spans="1:10" x14ac:dyDescent="0.3">
      <c r="A67" s="5" t="s">
        <v>84</v>
      </c>
      <c r="B67" s="16">
        <v>3</v>
      </c>
      <c r="C67" s="12">
        <v>0.5</v>
      </c>
      <c r="D67" s="12">
        <v>0</v>
      </c>
      <c r="E67" s="12">
        <v>1</v>
      </c>
      <c r="F67" s="12">
        <v>0</v>
      </c>
      <c r="G67" s="12">
        <v>110</v>
      </c>
      <c r="H67" s="12" t="s">
        <v>164</v>
      </c>
      <c r="I67" s="12">
        <v>0.5</v>
      </c>
      <c r="J67" s="17">
        <v>2</v>
      </c>
    </row>
    <row r="68" spans="1:10" x14ac:dyDescent="0.3">
      <c r="A68" s="5" t="s">
        <v>85</v>
      </c>
      <c r="B68" s="16">
        <v>5</v>
      </c>
      <c r="C68" s="12">
        <v>0.5</v>
      </c>
      <c r="D68" s="12">
        <v>0</v>
      </c>
      <c r="E68" s="12">
        <v>1</v>
      </c>
      <c r="F68" s="12">
        <v>0</v>
      </c>
      <c r="G68" s="12">
        <v>110</v>
      </c>
      <c r="H68" s="12" t="s">
        <v>164</v>
      </c>
      <c r="I68" s="12">
        <v>0.5</v>
      </c>
      <c r="J68" s="17">
        <v>2</v>
      </c>
    </row>
    <row r="69" spans="1:10" x14ac:dyDescent="0.3">
      <c r="A69" s="5" t="s">
        <v>86</v>
      </c>
      <c r="B69" s="16">
        <v>3</v>
      </c>
      <c r="C69" s="12">
        <v>0.5</v>
      </c>
      <c r="D69" s="12">
        <v>0</v>
      </c>
      <c r="E69" s="12">
        <v>1</v>
      </c>
      <c r="F69" s="12">
        <v>0</v>
      </c>
      <c r="G69" s="12">
        <v>110</v>
      </c>
      <c r="H69" s="12" t="s">
        <v>164</v>
      </c>
      <c r="I69" s="12">
        <v>0.5</v>
      </c>
      <c r="J69" s="17">
        <v>2</v>
      </c>
    </row>
    <row r="70" spans="1:10" x14ac:dyDescent="0.3">
      <c r="A70" s="5" t="s">
        <v>87</v>
      </c>
      <c r="B70" s="16">
        <v>4</v>
      </c>
      <c r="C70" s="12">
        <v>0.5</v>
      </c>
      <c r="D70" s="12">
        <v>0</v>
      </c>
      <c r="E70" s="12">
        <v>1</v>
      </c>
      <c r="F70" s="12">
        <v>0</v>
      </c>
      <c r="G70" s="12">
        <v>110</v>
      </c>
      <c r="H70" s="12" t="s">
        <v>164</v>
      </c>
      <c r="I70" s="12">
        <v>0.5</v>
      </c>
      <c r="J70" s="17">
        <v>2</v>
      </c>
    </row>
    <row r="71" spans="1:10" x14ac:dyDescent="0.3">
      <c r="A71" s="5" t="s">
        <v>88</v>
      </c>
      <c r="B71" s="16">
        <v>3</v>
      </c>
      <c r="C71" s="12">
        <v>0.5</v>
      </c>
      <c r="D71" s="12">
        <v>0</v>
      </c>
      <c r="E71" s="12">
        <v>1</v>
      </c>
      <c r="F71" s="12">
        <v>0</v>
      </c>
      <c r="G71" s="12">
        <v>110</v>
      </c>
      <c r="H71" s="12" t="s">
        <v>164</v>
      </c>
      <c r="I71" s="12">
        <v>0.5</v>
      </c>
      <c r="J71" s="17">
        <v>2</v>
      </c>
    </row>
    <row r="72" spans="1:10" x14ac:dyDescent="0.3">
      <c r="A72" s="5" t="s">
        <v>89</v>
      </c>
      <c r="B72" s="16">
        <v>3</v>
      </c>
      <c r="C72" s="12">
        <v>0.5</v>
      </c>
      <c r="D72" s="12">
        <v>0</v>
      </c>
      <c r="E72" s="12">
        <v>1</v>
      </c>
      <c r="F72" s="12">
        <v>0</v>
      </c>
      <c r="G72" s="12">
        <v>110</v>
      </c>
      <c r="H72" s="12" t="s">
        <v>164</v>
      </c>
      <c r="I72" s="12">
        <v>0.5</v>
      </c>
      <c r="J72" s="17">
        <v>2</v>
      </c>
    </row>
    <row r="73" spans="1:10" x14ac:dyDescent="0.3">
      <c r="A73" s="5" t="s">
        <v>90</v>
      </c>
      <c r="B73" s="16">
        <v>3</v>
      </c>
      <c r="C73" s="12">
        <v>0.5</v>
      </c>
      <c r="D73" s="12">
        <v>0</v>
      </c>
      <c r="E73" s="12">
        <v>1</v>
      </c>
      <c r="F73" s="12">
        <v>0</v>
      </c>
      <c r="G73" s="12">
        <v>110</v>
      </c>
      <c r="H73" s="12" t="s">
        <v>164</v>
      </c>
      <c r="I73" s="12">
        <v>0.5</v>
      </c>
      <c r="J73" s="17">
        <v>2</v>
      </c>
    </row>
    <row r="74" spans="1:10" x14ac:dyDescent="0.3">
      <c r="A74" s="5" t="s">
        <v>91</v>
      </c>
      <c r="B74" s="16">
        <v>3</v>
      </c>
      <c r="C74" s="12">
        <v>0.5</v>
      </c>
      <c r="D74" s="12">
        <v>0</v>
      </c>
      <c r="E74" s="12">
        <v>1</v>
      </c>
      <c r="F74" s="12">
        <v>0</v>
      </c>
      <c r="G74" s="12">
        <v>110</v>
      </c>
      <c r="H74" s="12" t="s">
        <v>164</v>
      </c>
      <c r="I74" s="12">
        <v>0.5</v>
      </c>
      <c r="J74" s="17">
        <v>2</v>
      </c>
    </row>
    <row r="75" spans="1:10" x14ac:dyDescent="0.3">
      <c r="A75" s="5" t="s">
        <v>92</v>
      </c>
      <c r="B75" s="16">
        <v>2</v>
      </c>
      <c r="C75" s="12">
        <v>0.5</v>
      </c>
      <c r="D75" s="12">
        <v>0</v>
      </c>
      <c r="E75" s="12">
        <v>1</v>
      </c>
      <c r="F75" s="12">
        <v>0</v>
      </c>
      <c r="G75" s="12">
        <v>110</v>
      </c>
      <c r="H75" s="12" t="s">
        <v>164</v>
      </c>
      <c r="I75" s="12">
        <v>0.5</v>
      </c>
      <c r="J75" s="17">
        <v>2</v>
      </c>
    </row>
    <row r="76" spans="1:10" x14ac:dyDescent="0.3">
      <c r="A76" s="5" t="s">
        <v>93</v>
      </c>
      <c r="B76" s="16">
        <v>2</v>
      </c>
      <c r="C76" s="12">
        <v>0.5</v>
      </c>
      <c r="D76" s="12">
        <v>0</v>
      </c>
      <c r="E76" s="12">
        <v>1</v>
      </c>
      <c r="F76" s="12">
        <v>0</v>
      </c>
      <c r="G76" s="12">
        <v>110</v>
      </c>
      <c r="H76" s="12" t="s">
        <v>164</v>
      </c>
      <c r="I76" s="12">
        <v>0.5</v>
      </c>
      <c r="J76" s="17">
        <v>2</v>
      </c>
    </row>
    <row r="77" spans="1:10" x14ac:dyDescent="0.3">
      <c r="A77" s="5" t="s">
        <v>94</v>
      </c>
      <c r="B77" s="16">
        <v>3</v>
      </c>
      <c r="C77" s="12">
        <v>0.5</v>
      </c>
      <c r="D77" s="12">
        <v>0</v>
      </c>
      <c r="E77" s="12">
        <v>1</v>
      </c>
      <c r="F77" s="12">
        <v>0</v>
      </c>
      <c r="G77" s="12">
        <v>110</v>
      </c>
      <c r="H77" s="12" t="s">
        <v>164</v>
      </c>
      <c r="I77" s="12">
        <v>0.5</v>
      </c>
      <c r="J77" s="17">
        <v>2</v>
      </c>
    </row>
    <row r="78" spans="1:10" x14ac:dyDescent="0.3">
      <c r="A78" s="5" t="s">
        <v>95</v>
      </c>
      <c r="B78" s="16">
        <v>4</v>
      </c>
      <c r="C78" s="12">
        <v>0.5</v>
      </c>
      <c r="D78" s="12">
        <v>0</v>
      </c>
      <c r="E78" s="12">
        <v>1</v>
      </c>
      <c r="F78" s="12">
        <v>0</v>
      </c>
      <c r="G78" s="12">
        <v>110</v>
      </c>
      <c r="H78" s="12" t="s">
        <v>164</v>
      </c>
      <c r="I78" s="12">
        <v>0.5</v>
      </c>
      <c r="J78" s="17">
        <v>2</v>
      </c>
    </row>
    <row r="79" spans="1:10" x14ac:dyDescent="0.3">
      <c r="A79" s="5" t="s">
        <v>96</v>
      </c>
      <c r="B79" s="16">
        <v>4</v>
      </c>
      <c r="C79" s="12">
        <v>0.5</v>
      </c>
      <c r="D79" s="12">
        <v>0</v>
      </c>
      <c r="E79" s="12">
        <v>1</v>
      </c>
      <c r="F79" s="12">
        <v>0</v>
      </c>
      <c r="G79" s="12">
        <v>110</v>
      </c>
      <c r="H79" s="12" t="s">
        <v>164</v>
      </c>
      <c r="I79" s="12">
        <v>0.5</v>
      </c>
      <c r="J79" s="17">
        <v>2</v>
      </c>
    </row>
    <row r="80" spans="1:10" x14ac:dyDescent="0.3">
      <c r="A80" s="5" t="s">
        <v>97</v>
      </c>
      <c r="B80" s="16">
        <v>5</v>
      </c>
      <c r="C80" s="12">
        <v>0.5</v>
      </c>
      <c r="D80" s="12">
        <v>0</v>
      </c>
      <c r="E80" s="12">
        <v>1</v>
      </c>
      <c r="F80" s="12">
        <v>0</v>
      </c>
      <c r="G80" s="12">
        <v>110</v>
      </c>
      <c r="H80" s="12" t="s">
        <v>164</v>
      </c>
      <c r="I80" s="12">
        <v>0.5</v>
      </c>
      <c r="J80" s="17">
        <v>2</v>
      </c>
    </row>
    <row r="81" spans="1:10" x14ac:dyDescent="0.3">
      <c r="A81" s="5" t="s">
        <v>98</v>
      </c>
      <c r="B81" s="16">
        <v>4</v>
      </c>
      <c r="C81" s="12">
        <v>0.5</v>
      </c>
      <c r="D81" s="12">
        <v>0</v>
      </c>
      <c r="E81" s="12">
        <v>1</v>
      </c>
      <c r="F81" s="12">
        <v>0</v>
      </c>
      <c r="G81" s="12">
        <v>110</v>
      </c>
      <c r="H81" s="12" t="s">
        <v>164</v>
      </c>
      <c r="I81" s="12">
        <v>0.5</v>
      </c>
      <c r="J81" s="17">
        <v>2</v>
      </c>
    </row>
    <row r="82" spans="1:10" x14ac:dyDescent="0.3">
      <c r="A82" s="5" t="s">
        <v>99</v>
      </c>
      <c r="B82" s="16">
        <v>3</v>
      </c>
      <c r="C82" s="12">
        <v>0.5</v>
      </c>
      <c r="D82" s="12">
        <v>0</v>
      </c>
      <c r="E82" s="12">
        <v>1</v>
      </c>
      <c r="F82" s="12">
        <v>0</v>
      </c>
      <c r="G82" s="12">
        <v>110</v>
      </c>
      <c r="H82" s="12" t="s">
        <v>164</v>
      </c>
      <c r="I82" s="12">
        <v>0.5</v>
      </c>
      <c r="J82" s="17">
        <v>2</v>
      </c>
    </row>
    <row r="83" spans="1:10" x14ac:dyDescent="0.3">
      <c r="A83" s="5" t="s">
        <v>100</v>
      </c>
      <c r="B83" s="16">
        <v>2</v>
      </c>
      <c r="C83" s="12">
        <v>0.5</v>
      </c>
      <c r="D83" s="12">
        <v>0</v>
      </c>
      <c r="E83" s="12">
        <v>1</v>
      </c>
      <c r="F83" s="12">
        <v>0</v>
      </c>
      <c r="G83" s="12">
        <v>110</v>
      </c>
      <c r="H83" s="12" t="s">
        <v>164</v>
      </c>
      <c r="I83" s="12">
        <v>0.5</v>
      </c>
      <c r="J83" s="17">
        <v>2</v>
      </c>
    </row>
    <row r="84" spans="1:10" x14ac:dyDescent="0.3">
      <c r="A84" s="5" t="s">
        <v>101</v>
      </c>
      <c r="B84" s="16">
        <v>3</v>
      </c>
      <c r="C84" s="12">
        <v>0.5</v>
      </c>
      <c r="D84" s="12">
        <v>0</v>
      </c>
      <c r="E84" s="12">
        <v>1</v>
      </c>
      <c r="F84" s="12">
        <v>0</v>
      </c>
      <c r="G84" s="12">
        <v>110</v>
      </c>
      <c r="H84" s="12" t="s">
        <v>164</v>
      </c>
      <c r="I84" s="12">
        <v>0.5</v>
      </c>
      <c r="J84" s="17">
        <v>2</v>
      </c>
    </row>
    <row r="85" spans="1:10" x14ac:dyDescent="0.3">
      <c r="A85" s="5" t="s">
        <v>102</v>
      </c>
      <c r="B85" s="16">
        <v>3</v>
      </c>
      <c r="C85" s="12">
        <v>0.5</v>
      </c>
      <c r="D85" s="12">
        <v>0</v>
      </c>
      <c r="E85" s="12">
        <v>1</v>
      </c>
      <c r="F85" s="12">
        <v>0</v>
      </c>
      <c r="G85" s="12">
        <v>110</v>
      </c>
      <c r="H85" s="12" t="s">
        <v>164</v>
      </c>
      <c r="I85" s="12">
        <v>0.5</v>
      </c>
      <c r="J85" s="17">
        <v>2</v>
      </c>
    </row>
    <row r="86" spans="1:10" x14ac:dyDescent="0.3">
      <c r="A86" s="5" t="s">
        <v>103</v>
      </c>
      <c r="B86" s="16">
        <v>2</v>
      </c>
      <c r="C86" s="12">
        <v>0.5</v>
      </c>
      <c r="D86" s="12">
        <v>0</v>
      </c>
      <c r="E86" s="12">
        <v>1</v>
      </c>
      <c r="F86" s="12">
        <v>0</v>
      </c>
      <c r="G86" s="12">
        <v>110</v>
      </c>
      <c r="H86" s="12" t="s">
        <v>164</v>
      </c>
      <c r="I86" s="12">
        <v>0.5</v>
      </c>
      <c r="J86" s="17">
        <v>2</v>
      </c>
    </row>
    <row r="87" spans="1:10" x14ac:dyDescent="0.3">
      <c r="A87" s="5" t="s">
        <v>104</v>
      </c>
      <c r="B87" s="16">
        <v>3</v>
      </c>
      <c r="C87" s="12">
        <v>0.5</v>
      </c>
      <c r="D87" s="12">
        <v>0</v>
      </c>
      <c r="E87" s="12">
        <v>1</v>
      </c>
      <c r="F87" s="12">
        <v>0</v>
      </c>
      <c r="G87" s="12">
        <v>110</v>
      </c>
      <c r="H87" s="12" t="s">
        <v>164</v>
      </c>
      <c r="I87" s="12">
        <v>0.5</v>
      </c>
      <c r="J87" s="17">
        <v>2</v>
      </c>
    </row>
    <row r="88" spans="1:10" x14ac:dyDescent="0.3">
      <c r="A88" s="5" t="s">
        <v>105</v>
      </c>
      <c r="B88" s="16">
        <v>4</v>
      </c>
      <c r="C88" s="12">
        <v>0.5</v>
      </c>
      <c r="D88" s="12">
        <v>0</v>
      </c>
      <c r="E88" s="12">
        <v>1</v>
      </c>
      <c r="F88" s="12">
        <v>0</v>
      </c>
      <c r="G88" s="12">
        <v>110</v>
      </c>
      <c r="H88" s="12" t="s">
        <v>164</v>
      </c>
      <c r="I88" s="12">
        <v>0.5</v>
      </c>
      <c r="J88" s="17">
        <v>2</v>
      </c>
    </row>
    <row r="89" spans="1:10" x14ac:dyDescent="0.3">
      <c r="A89" s="5" t="s">
        <v>106</v>
      </c>
      <c r="B89" s="16">
        <v>4</v>
      </c>
      <c r="C89" s="12">
        <v>0.5</v>
      </c>
      <c r="D89" s="12">
        <v>0</v>
      </c>
      <c r="E89" s="12">
        <v>1</v>
      </c>
      <c r="F89" s="12">
        <v>0</v>
      </c>
      <c r="G89" s="12">
        <v>110</v>
      </c>
      <c r="H89" s="12" t="s">
        <v>164</v>
      </c>
      <c r="I89" s="12">
        <v>0.5</v>
      </c>
      <c r="J89" s="17">
        <v>2</v>
      </c>
    </row>
    <row r="90" spans="1:10" x14ac:dyDescent="0.3">
      <c r="A90" s="5" t="s">
        <v>107</v>
      </c>
      <c r="B90" s="16">
        <v>3</v>
      </c>
      <c r="C90" s="12">
        <v>0.5</v>
      </c>
      <c r="D90" s="12">
        <v>0</v>
      </c>
      <c r="E90" s="12">
        <v>1</v>
      </c>
      <c r="F90" s="12">
        <v>0</v>
      </c>
      <c r="G90" s="12">
        <v>110</v>
      </c>
      <c r="H90" s="12" t="s">
        <v>164</v>
      </c>
      <c r="I90" s="12">
        <v>0.5</v>
      </c>
      <c r="J90" s="17">
        <v>2</v>
      </c>
    </row>
    <row r="91" spans="1:10" x14ac:dyDescent="0.3">
      <c r="A91" s="5" t="s">
        <v>108</v>
      </c>
      <c r="B91" s="16">
        <v>4</v>
      </c>
      <c r="C91" s="12">
        <v>0.5</v>
      </c>
      <c r="D91" s="12">
        <v>0</v>
      </c>
      <c r="E91" s="12">
        <v>1</v>
      </c>
      <c r="F91" s="12">
        <v>0</v>
      </c>
      <c r="G91" s="12">
        <v>110</v>
      </c>
      <c r="H91" s="12" t="s">
        <v>164</v>
      </c>
      <c r="I91" s="12">
        <v>0.5</v>
      </c>
      <c r="J91" s="17">
        <v>2</v>
      </c>
    </row>
    <row r="92" spans="1:10" x14ac:dyDescent="0.3">
      <c r="A92" s="5" t="s">
        <v>109</v>
      </c>
      <c r="B92" s="16">
        <v>3</v>
      </c>
      <c r="C92" s="12">
        <v>0.5</v>
      </c>
      <c r="D92" s="12">
        <v>0</v>
      </c>
      <c r="E92" s="12">
        <v>1</v>
      </c>
      <c r="F92" s="12">
        <v>0</v>
      </c>
      <c r="G92" s="12">
        <v>110</v>
      </c>
      <c r="H92" s="12" t="s">
        <v>164</v>
      </c>
      <c r="I92" s="12">
        <v>0.5</v>
      </c>
      <c r="J92" s="17">
        <v>2</v>
      </c>
    </row>
    <row r="93" spans="1:10" x14ac:dyDescent="0.3">
      <c r="A93" s="5" t="s">
        <v>110</v>
      </c>
      <c r="B93" s="16">
        <v>3</v>
      </c>
      <c r="C93" s="12">
        <v>0.5</v>
      </c>
      <c r="D93" s="12">
        <v>0</v>
      </c>
      <c r="E93" s="12">
        <v>1</v>
      </c>
      <c r="F93" s="12">
        <v>0</v>
      </c>
      <c r="G93" s="12">
        <v>110</v>
      </c>
      <c r="H93" s="12" t="s">
        <v>164</v>
      </c>
      <c r="I93" s="12">
        <v>0.5</v>
      </c>
      <c r="J93" s="17">
        <v>2</v>
      </c>
    </row>
    <row r="94" spans="1:10" x14ac:dyDescent="0.3">
      <c r="A94" s="5" t="s">
        <v>111</v>
      </c>
      <c r="B94" s="16">
        <v>3</v>
      </c>
      <c r="C94" s="12">
        <v>0.5</v>
      </c>
      <c r="D94" s="12">
        <v>0</v>
      </c>
      <c r="E94" s="12">
        <v>1</v>
      </c>
      <c r="F94" s="12">
        <v>0</v>
      </c>
      <c r="G94" s="12">
        <v>110</v>
      </c>
      <c r="H94" s="12" t="s">
        <v>164</v>
      </c>
      <c r="I94" s="12">
        <v>0.5</v>
      </c>
      <c r="J94" s="17">
        <v>2</v>
      </c>
    </row>
    <row r="95" spans="1:10" x14ac:dyDescent="0.3">
      <c r="A95" s="5" t="s">
        <v>112</v>
      </c>
      <c r="B95" s="16">
        <v>3</v>
      </c>
      <c r="C95" s="12">
        <v>0.5</v>
      </c>
      <c r="D95" s="12">
        <v>0</v>
      </c>
      <c r="E95" s="12">
        <v>1</v>
      </c>
      <c r="F95" s="12">
        <v>0</v>
      </c>
      <c r="G95" s="12">
        <v>110</v>
      </c>
      <c r="H95" s="12" t="s">
        <v>164</v>
      </c>
      <c r="I95" s="12">
        <v>0.5</v>
      </c>
      <c r="J95" s="17">
        <v>2</v>
      </c>
    </row>
    <row r="96" spans="1:10" x14ac:dyDescent="0.3">
      <c r="A96" s="5" t="s">
        <v>113</v>
      </c>
      <c r="B96" s="16">
        <v>4</v>
      </c>
      <c r="C96" s="12">
        <v>0.5</v>
      </c>
      <c r="D96" s="12">
        <v>0</v>
      </c>
      <c r="E96" s="12">
        <v>1</v>
      </c>
      <c r="F96" s="12">
        <v>0</v>
      </c>
      <c r="G96" s="12">
        <v>110</v>
      </c>
      <c r="H96" s="12" t="s">
        <v>164</v>
      </c>
      <c r="I96" s="12">
        <v>0.5</v>
      </c>
      <c r="J96" s="17">
        <v>2</v>
      </c>
    </row>
    <row r="97" spans="1:10" x14ac:dyDescent="0.3">
      <c r="A97" s="5" t="s">
        <v>114</v>
      </c>
      <c r="B97" s="16">
        <v>1</v>
      </c>
      <c r="C97" s="12">
        <v>0.5</v>
      </c>
      <c r="D97" s="12">
        <v>0</v>
      </c>
      <c r="E97" s="12">
        <v>1</v>
      </c>
      <c r="F97" s="12">
        <v>0</v>
      </c>
      <c r="G97" s="12">
        <v>110</v>
      </c>
      <c r="H97" s="12" t="s">
        <v>164</v>
      </c>
      <c r="I97" s="12">
        <v>0.5</v>
      </c>
      <c r="J97" s="17">
        <v>2</v>
      </c>
    </row>
    <row r="98" spans="1:10" x14ac:dyDescent="0.3">
      <c r="A98" s="5" t="s">
        <v>115</v>
      </c>
      <c r="B98" s="16">
        <v>1</v>
      </c>
      <c r="C98" s="12">
        <v>0.5</v>
      </c>
      <c r="D98" s="12">
        <v>0</v>
      </c>
      <c r="E98" s="12">
        <v>1</v>
      </c>
      <c r="F98" s="12">
        <v>0</v>
      </c>
      <c r="G98" s="12">
        <v>110</v>
      </c>
      <c r="H98" s="12" t="s">
        <v>164</v>
      </c>
      <c r="I98" s="12">
        <v>0.5</v>
      </c>
      <c r="J98" s="17">
        <v>2</v>
      </c>
    </row>
    <row r="99" spans="1:10" x14ac:dyDescent="0.3">
      <c r="A99" s="5" t="s">
        <v>116</v>
      </c>
      <c r="B99" s="16">
        <v>2</v>
      </c>
      <c r="C99" s="12">
        <v>0.5</v>
      </c>
      <c r="D99" s="12">
        <v>0</v>
      </c>
      <c r="E99" s="12">
        <v>1</v>
      </c>
      <c r="F99" s="12">
        <v>0</v>
      </c>
      <c r="G99" s="12">
        <v>110</v>
      </c>
      <c r="H99" s="12" t="s">
        <v>164</v>
      </c>
      <c r="I99" s="12">
        <v>0.5</v>
      </c>
      <c r="J99" s="17">
        <v>2</v>
      </c>
    </row>
    <row r="100" spans="1:10" x14ac:dyDescent="0.3">
      <c r="A100" s="5" t="s">
        <v>117</v>
      </c>
      <c r="B100" s="16">
        <v>3</v>
      </c>
      <c r="C100" s="12">
        <v>0.5</v>
      </c>
      <c r="D100" s="12">
        <v>0</v>
      </c>
      <c r="E100" s="12">
        <v>1</v>
      </c>
      <c r="F100" s="12">
        <v>0</v>
      </c>
      <c r="G100" s="12">
        <v>110</v>
      </c>
      <c r="H100" s="12" t="s">
        <v>164</v>
      </c>
      <c r="I100" s="12">
        <v>0.5</v>
      </c>
      <c r="J100" s="17">
        <v>2</v>
      </c>
    </row>
    <row r="101" spans="1:10" x14ac:dyDescent="0.3">
      <c r="A101" s="5" t="s">
        <v>118</v>
      </c>
      <c r="B101" s="16">
        <v>3</v>
      </c>
      <c r="C101" s="12">
        <v>0.5</v>
      </c>
      <c r="D101" s="12">
        <v>0</v>
      </c>
      <c r="E101" s="12">
        <v>1</v>
      </c>
      <c r="F101" s="12">
        <v>0</v>
      </c>
      <c r="G101" s="12">
        <v>110</v>
      </c>
      <c r="H101" s="12" t="s">
        <v>164</v>
      </c>
      <c r="I101" s="12">
        <v>0.5</v>
      </c>
      <c r="J101" s="17">
        <v>2</v>
      </c>
    </row>
    <row r="102" spans="1:10" x14ac:dyDescent="0.3">
      <c r="A102" s="5" t="s">
        <v>119</v>
      </c>
      <c r="B102" s="16">
        <v>3</v>
      </c>
      <c r="C102" s="12">
        <v>0.5</v>
      </c>
      <c r="D102" s="12">
        <v>0</v>
      </c>
      <c r="E102" s="12">
        <v>1</v>
      </c>
      <c r="F102" s="12">
        <v>0</v>
      </c>
      <c r="G102" s="12">
        <v>110</v>
      </c>
      <c r="H102" s="12" t="s">
        <v>164</v>
      </c>
      <c r="I102" s="12">
        <v>0.5</v>
      </c>
      <c r="J102" s="17">
        <v>2</v>
      </c>
    </row>
    <row r="103" spans="1:10" x14ac:dyDescent="0.3">
      <c r="A103" s="5" t="s">
        <v>120</v>
      </c>
      <c r="B103" s="16">
        <v>4</v>
      </c>
      <c r="C103" s="12">
        <v>0.5</v>
      </c>
      <c r="D103" s="12">
        <v>0</v>
      </c>
      <c r="E103" s="12">
        <v>1</v>
      </c>
      <c r="F103" s="12">
        <v>0</v>
      </c>
      <c r="G103" s="12">
        <v>110</v>
      </c>
      <c r="H103" s="12" t="s">
        <v>164</v>
      </c>
      <c r="I103" s="12">
        <v>0.5</v>
      </c>
      <c r="J103" s="17">
        <v>2</v>
      </c>
    </row>
    <row r="104" spans="1:10" x14ac:dyDescent="0.3">
      <c r="A104" s="5" t="s">
        <v>121</v>
      </c>
      <c r="B104" s="16">
        <v>3</v>
      </c>
      <c r="C104" s="12">
        <v>0.5</v>
      </c>
      <c r="D104" s="12">
        <v>0</v>
      </c>
      <c r="E104" s="12">
        <v>1</v>
      </c>
      <c r="F104" s="12">
        <v>0</v>
      </c>
      <c r="G104" s="12">
        <v>110</v>
      </c>
      <c r="H104" s="12" t="s">
        <v>164</v>
      </c>
      <c r="I104" s="12">
        <v>0.5</v>
      </c>
      <c r="J104" s="17">
        <v>2</v>
      </c>
    </row>
    <row r="105" spans="1:10" x14ac:dyDescent="0.3">
      <c r="A105" s="5" t="s">
        <v>122</v>
      </c>
      <c r="B105" s="16">
        <v>3</v>
      </c>
      <c r="C105" s="12">
        <v>0.5</v>
      </c>
      <c r="D105" s="12">
        <v>0</v>
      </c>
      <c r="E105" s="12">
        <v>1</v>
      </c>
      <c r="F105" s="12">
        <v>0</v>
      </c>
      <c r="G105" s="12">
        <v>110</v>
      </c>
      <c r="H105" s="12" t="s">
        <v>164</v>
      </c>
      <c r="I105" s="12">
        <v>0.5</v>
      </c>
      <c r="J105" s="17">
        <v>2</v>
      </c>
    </row>
    <row r="106" spans="1:10" x14ac:dyDescent="0.3">
      <c r="A106" s="5" t="s">
        <v>123</v>
      </c>
      <c r="B106" s="16">
        <v>3</v>
      </c>
      <c r="C106" s="12">
        <v>0.5</v>
      </c>
      <c r="D106" s="12">
        <v>0</v>
      </c>
      <c r="E106" s="12">
        <v>1</v>
      </c>
      <c r="F106" s="12">
        <v>0</v>
      </c>
      <c r="G106" s="12">
        <v>110</v>
      </c>
      <c r="H106" s="12" t="s">
        <v>164</v>
      </c>
      <c r="I106" s="12">
        <v>0.5</v>
      </c>
      <c r="J106" s="17">
        <v>2</v>
      </c>
    </row>
    <row r="107" spans="1:10" x14ac:dyDescent="0.3">
      <c r="A107" s="5" t="s">
        <v>124</v>
      </c>
      <c r="B107" s="16">
        <v>3</v>
      </c>
      <c r="C107" s="12">
        <v>0.5</v>
      </c>
      <c r="D107" s="12">
        <v>0</v>
      </c>
      <c r="E107" s="12">
        <v>1</v>
      </c>
      <c r="F107" s="12">
        <v>0</v>
      </c>
      <c r="G107" s="12">
        <v>110</v>
      </c>
      <c r="H107" s="12" t="s">
        <v>164</v>
      </c>
      <c r="I107" s="12">
        <v>0.5</v>
      </c>
      <c r="J107" s="17">
        <v>2</v>
      </c>
    </row>
    <row r="108" spans="1:10" x14ac:dyDescent="0.3">
      <c r="A108" s="5" t="s">
        <v>125</v>
      </c>
      <c r="B108" s="16">
        <v>3</v>
      </c>
      <c r="C108" s="12">
        <v>0.5</v>
      </c>
      <c r="D108" s="12">
        <v>0</v>
      </c>
      <c r="E108" s="12">
        <v>1</v>
      </c>
      <c r="F108" s="12">
        <v>0</v>
      </c>
      <c r="G108" s="12">
        <v>110</v>
      </c>
      <c r="H108" s="12" t="s">
        <v>164</v>
      </c>
      <c r="I108" s="12">
        <v>0.5</v>
      </c>
      <c r="J108" s="17">
        <v>2</v>
      </c>
    </row>
    <row r="109" spans="1:10" x14ac:dyDescent="0.3">
      <c r="A109" s="5" t="s">
        <v>126</v>
      </c>
      <c r="B109" s="16">
        <v>4</v>
      </c>
      <c r="C109" s="12">
        <v>0.5</v>
      </c>
      <c r="D109" s="12">
        <v>0</v>
      </c>
      <c r="E109" s="12">
        <v>1</v>
      </c>
      <c r="F109" s="12">
        <v>0</v>
      </c>
      <c r="G109" s="12">
        <v>110</v>
      </c>
      <c r="H109" s="12" t="s">
        <v>164</v>
      </c>
      <c r="I109" s="12">
        <v>0.5</v>
      </c>
      <c r="J109" s="17">
        <v>2</v>
      </c>
    </row>
    <row r="110" spans="1:10" x14ac:dyDescent="0.3">
      <c r="A110" s="5" t="s">
        <v>127</v>
      </c>
      <c r="B110" s="16">
        <v>3</v>
      </c>
      <c r="C110" s="12">
        <v>0.5</v>
      </c>
      <c r="D110" s="12">
        <v>0</v>
      </c>
      <c r="E110" s="12">
        <v>1</v>
      </c>
      <c r="F110" s="12">
        <v>0</v>
      </c>
      <c r="G110" s="12">
        <v>110</v>
      </c>
      <c r="H110" s="12" t="s">
        <v>164</v>
      </c>
      <c r="I110" s="12">
        <v>0.5</v>
      </c>
      <c r="J110" s="17">
        <v>2</v>
      </c>
    </row>
    <row r="111" spans="1:10" x14ac:dyDescent="0.3">
      <c r="A111" s="5" t="s">
        <v>128</v>
      </c>
      <c r="B111" s="16">
        <v>4</v>
      </c>
      <c r="C111" s="12">
        <v>0.5</v>
      </c>
      <c r="D111" s="12">
        <v>0</v>
      </c>
      <c r="E111" s="12">
        <v>1</v>
      </c>
      <c r="F111" s="12">
        <v>0</v>
      </c>
      <c r="G111" s="12">
        <v>110</v>
      </c>
      <c r="H111" s="12" t="s">
        <v>164</v>
      </c>
      <c r="I111" s="12">
        <v>0.5</v>
      </c>
      <c r="J111" s="17">
        <v>2</v>
      </c>
    </row>
    <row r="112" spans="1:10" x14ac:dyDescent="0.3">
      <c r="A112" s="5" t="s">
        <v>129</v>
      </c>
      <c r="B112" s="16">
        <v>2</v>
      </c>
      <c r="C112" s="12">
        <v>0.5</v>
      </c>
      <c r="D112" s="12">
        <v>0</v>
      </c>
      <c r="E112" s="12">
        <v>1</v>
      </c>
      <c r="F112" s="12">
        <v>0</v>
      </c>
      <c r="G112" s="12">
        <v>110</v>
      </c>
      <c r="H112" s="12" t="s">
        <v>164</v>
      </c>
      <c r="I112" s="12">
        <v>0.5</v>
      </c>
      <c r="J112" s="17">
        <v>2</v>
      </c>
    </row>
    <row r="113" spans="1:10" x14ac:dyDescent="0.3">
      <c r="A113" s="5" t="s">
        <v>130</v>
      </c>
      <c r="B113" s="16">
        <v>2</v>
      </c>
      <c r="C113" s="12">
        <v>0.5</v>
      </c>
      <c r="D113" s="12">
        <v>0</v>
      </c>
      <c r="E113" s="12">
        <v>1</v>
      </c>
      <c r="F113" s="12">
        <v>0</v>
      </c>
      <c r="G113" s="12">
        <v>110</v>
      </c>
      <c r="H113" s="12" t="s">
        <v>164</v>
      </c>
      <c r="I113" s="12">
        <v>0.5</v>
      </c>
      <c r="J113" s="17">
        <v>2</v>
      </c>
    </row>
    <row r="114" spans="1:10" x14ac:dyDescent="0.3">
      <c r="A114" s="5" t="s">
        <v>131</v>
      </c>
      <c r="B114" s="16">
        <v>4</v>
      </c>
      <c r="C114" s="12">
        <v>0.5</v>
      </c>
      <c r="D114" s="12">
        <v>0</v>
      </c>
      <c r="E114" s="12">
        <v>1</v>
      </c>
      <c r="F114" s="12">
        <v>0</v>
      </c>
      <c r="G114" s="12">
        <v>110</v>
      </c>
      <c r="H114" s="12" t="s">
        <v>164</v>
      </c>
      <c r="I114" s="12">
        <v>0.5</v>
      </c>
      <c r="J114" s="17">
        <v>2</v>
      </c>
    </row>
    <row r="115" spans="1:10" x14ac:dyDescent="0.3">
      <c r="A115" s="5" t="s">
        <v>132</v>
      </c>
      <c r="B115" s="16">
        <v>3</v>
      </c>
      <c r="C115" s="12">
        <v>0.5</v>
      </c>
      <c r="D115" s="12">
        <v>0</v>
      </c>
      <c r="E115" s="12">
        <v>1</v>
      </c>
      <c r="F115" s="12">
        <v>0</v>
      </c>
      <c r="G115" s="12">
        <v>110</v>
      </c>
      <c r="H115" s="12" t="s">
        <v>164</v>
      </c>
      <c r="I115" s="12">
        <v>0.5</v>
      </c>
      <c r="J115" s="17">
        <v>2</v>
      </c>
    </row>
    <row r="116" spans="1:10" x14ac:dyDescent="0.3">
      <c r="A116" s="5" t="s">
        <v>133</v>
      </c>
      <c r="B116" s="16">
        <v>3</v>
      </c>
      <c r="C116" s="12">
        <v>0.5</v>
      </c>
      <c r="D116" s="12">
        <v>0</v>
      </c>
      <c r="E116" s="12">
        <v>1</v>
      </c>
      <c r="F116" s="12">
        <v>0</v>
      </c>
      <c r="G116" s="12">
        <v>110</v>
      </c>
      <c r="H116" s="12" t="s">
        <v>164</v>
      </c>
      <c r="I116" s="12">
        <v>0.5</v>
      </c>
      <c r="J116" s="17">
        <v>2</v>
      </c>
    </row>
    <row r="117" spans="1:10" x14ac:dyDescent="0.3">
      <c r="A117" s="5" t="s">
        <v>134</v>
      </c>
      <c r="B117" s="16">
        <v>4</v>
      </c>
      <c r="C117" s="12">
        <v>0.5</v>
      </c>
      <c r="D117" s="12">
        <v>0</v>
      </c>
      <c r="E117" s="12">
        <v>1</v>
      </c>
      <c r="F117" s="12">
        <v>0</v>
      </c>
      <c r="G117" s="12">
        <v>110</v>
      </c>
      <c r="H117" s="12" t="s">
        <v>164</v>
      </c>
      <c r="I117" s="12">
        <v>0.5</v>
      </c>
      <c r="J117" s="17">
        <v>2</v>
      </c>
    </row>
    <row r="118" spans="1:10" x14ac:dyDescent="0.3">
      <c r="A118" s="5" t="s">
        <v>135</v>
      </c>
      <c r="B118" s="16">
        <v>3</v>
      </c>
      <c r="C118" s="12">
        <v>0.5</v>
      </c>
      <c r="D118" s="12">
        <v>0</v>
      </c>
      <c r="E118" s="12">
        <v>1</v>
      </c>
      <c r="F118" s="12">
        <v>0</v>
      </c>
      <c r="G118" s="12">
        <v>110</v>
      </c>
      <c r="H118" s="12" t="s">
        <v>164</v>
      </c>
      <c r="I118" s="12">
        <v>0.5</v>
      </c>
      <c r="J118" s="17">
        <v>2</v>
      </c>
    </row>
    <row r="119" spans="1:10" x14ac:dyDescent="0.3">
      <c r="A119" s="5" t="s">
        <v>136</v>
      </c>
      <c r="B119" s="16">
        <v>4</v>
      </c>
      <c r="C119" s="12">
        <v>0.5</v>
      </c>
      <c r="D119" s="12">
        <v>0</v>
      </c>
      <c r="E119" s="12">
        <v>1</v>
      </c>
      <c r="F119" s="12">
        <v>0</v>
      </c>
      <c r="G119" s="12">
        <v>110</v>
      </c>
      <c r="H119" s="12" t="s">
        <v>164</v>
      </c>
      <c r="I119" s="12">
        <v>0.5</v>
      </c>
      <c r="J119" s="17">
        <v>2</v>
      </c>
    </row>
    <row r="120" spans="1:10" x14ac:dyDescent="0.3">
      <c r="A120" s="5" t="s">
        <v>137</v>
      </c>
      <c r="B120" s="16">
        <v>1</v>
      </c>
      <c r="C120" s="12">
        <v>0.5</v>
      </c>
      <c r="D120" s="12">
        <v>0</v>
      </c>
      <c r="E120" s="12">
        <v>1</v>
      </c>
      <c r="F120" s="12">
        <v>0</v>
      </c>
      <c r="G120" s="12">
        <v>110</v>
      </c>
      <c r="H120" s="12" t="s">
        <v>164</v>
      </c>
      <c r="I120" s="12">
        <v>0.5</v>
      </c>
      <c r="J120" s="17">
        <v>2</v>
      </c>
    </row>
    <row r="121" spans="1:10" x14ac:dyDescent="0.3">
      <c r="A121" s="5" t="s">
        <v>138</v>
      </c>
      <c r="B121" s="16">
        <v>3</v>
      </c>
      <c r="C121" s="12">
        <v>0.5</v>
      </c>
      <c r="D121" s="12">
        <v>0</v>
      </c>
      <c r="E121" s="12">
        <v>1</v>
      </c>
      <c r="F121" s="12">
        <v>0</v>
      </c>
      <c r="G121" s="12">
        <v>110</v>
      </c>
      <c r="H121" s="12" t="s">
        <v>164</v>
      </c>
      <c r="I121" s="12">
        <v>0.5</v>
      </c>
      <c r="J121" s="17">
        <v>2</v>
      </c>
    </row>
    <row r="122" spans="1:10" x14ac:dyDescent="0.3">
      <c r="A122" s="5" t="s">
        <v>139</v>
      </c>
      <c r="B122" s="16">
        <v>5</v>
      </c>
      <c r="C122" s="12">
        <v>0.5</v>
      </c>
      <c r="D122" s="12">
        <v>0</v>
      </c>
      <c r="E122" s="12">
        <v>1</v>
      </c>
      <c r="F122" s="12">
        <v>0</v>
      </c>
      <c r="G122" s="12">
        <v>110</v>
      </c>
      <c r="H122" s="12" t="s">
        <v>164</v>
      </c>
      <c r="I122" s="12">
        <v>0.5</v>
      </c>
      <c r="J122" s="17">
        <v>2</v>
      </c>
    </row>
    <row r="123" spans="1:10" x14ac:dyDescent="0.3">
      <c r="A123" s="5" t="s">
        <v>140</v>
      </c>
      <c r="B123" s="16">
        <v>1</v>
      </c>
      <c r="C123" s="12">
        <v>0.5</v>
      </c>
      <c r="D123" s="12">
        <v>0</v>
      </c>
      <c r="E123" s="12">
        <v>1</v>
      </c>
      <c r="F123" s="12">
        <v>0</v>
      </c>
      <c r="G123" s="12">
        <v>110</v>
      </c>
      <c r="H123" s="12" t="s">
        <v>164</v>
      </c>
      <c r="I123" s="12">
        <v>0.5</v>
      </c>
      <c r="J123" s="17">
        <v>2</v>
      </c>
    </row>
    <row r="124" spans="1:10" x14ac:dyDescent="0.3">
      <c r="A124" s="5" t="s">
        <v>141</v>
      </c>
      <c r="B124" s="16">
        <v>3</v>
      </c>
      <c r="C124" s="12">
        <v>0.5</v>
      </c>
      <c r="D124" s="12">
        <v>0</v>
      </c>
      <c r="E124" s="12">
        <v>1</v>
      </c>
      <c r="F124" s="12">
        <v>0</v>
      </c>
      <c r="G124" s="12">
        <v>110</v>
      </c>
      <c r="H124" s="12" t="s">
        <v>164</v>
      </c>
      <c r="I124" s="12">
        <v>0.5</v>
      </c>
      <c r="J124" s="17">
        <v>2</v>
      </c>
    </row>
    <row r="125" spans="1:10" x14ac:dyDescent="0.3">
      <c r="A125" s="5" t="s">
        <v>142</v>
      </c>
      <c r="B125" s="16">
        <v>3</v>
      </c>
      <c r="C125" s="12">
        <v>0.5</v>
      </c>
      <c r="D125" s="12">
        <v>0</v>
      </c>
      <c r="E125" s="12">
        <v>1</v>
      </c>
      <c r="F125" s="12">
        <v>0</v>
      </c>
      <c r="G125" s="12">
        <v>110</v>
      </c>
      <c r="H125" s="12" t="s">
        <v>164</v>
      </c>
      <c r="I125" s="12">
        <v>0.5</v>
      </c>
      <c r="J125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 codeName="Sheet9">
    <tabColor theme="3" tint="0.39997558519241921"/>
  </sheetPr>
  <dimension ref="A1:J125"/>
  <sheetViews>
    <sheetView workbookViewId="0">
      <selection activeCell="B2" sqref="B2:J2"/>
    </sheetView>
  </sheetViews>
  <sheetFormatPr defaultColWidth="11.44140625" defaultRowHeight="14.4" x14ac:dyDescent="0.3"/>
  <cols>
    <col min="1" max="1" width="27.7773437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5" t="s">
        <v>17</v>
      </c>
      <c r="B1" s="13" t="s">
        <v>156</v>
      </c>
      <c r="C1" s="14" t="s">
        <v>157</v>
      </c>
      <c r="D1" s="14" t="s">
        <v>187</v>
      </c>
      <c r="E1" s="14" t="s">
        <v>158</v>
      </c>
      <c r="F1" s="14" t="s">
        <v>159</v>
      </c>
      <c r="G1" s="14" t="s">
        <v>160</v>
      </c>
      <c r="H1" s="14" t="s">
        <v>161</v>
      </c>
      <c r="I1" s="14" t="s">
        <v>162</v>
      </c>
      <c r="J1" s="15" t="s">
        <v>163</v>
      </c>
    </row>
    <row r="2" spans="1:10" x14ac:dyDescent="0.3">
      <c r="A2" s="5" t="s">
        <v>207</v>
      </c>
      <c r="B2" s="16">
        <v>1</v>
      </c>
      <c r="C2" s="12">
        <v>0.1</v>
      </c>
      <c r="D2" s="12">
        <v>0.2</v>
      </c>
      <c r="E2" s="12">
        <v>1</v>
      </c>
      <c r="F2" s="12">
        <v>0</v>
      </c>
      <c r="G2" s="12">
        <v>110</v>
      </c>
      <c r="H2" s="12" t="s">
        <v>195</v>
      </c>
      <c r="I2" s="12">
        <v>0.05</v>
      </c>
      <c r="J2" s="17">
        <v>14</v>
      </c>
    </row>
    <row r="3" spans="1:10" x14ac:dyDescent="0.3">
      <c r="A3" s="5" t="s">
        <v>20</v>
      </c>
      <c r="B3" s="16">
        <v>5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195</v>
      </c>
      <c r="I3" s="12">
        <v>0</v>
      </c>
      <c r="J3" s="17">
        <v>20</v>
      </c>
    </row>
    <row r="4" spans="1:10" x14ac:dyDescent="0.3">
      <c r="A4" s="5" t="s">
        <v>21</v>
      </c>
      <c r="B4" s="16">
        <v>5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195</v>
      </c>
      <c r="I4" s="12">
        <v>0</v>
      </c>
      <c r="J4" s="17">
        <v>20</v>
      </c>
    </row>
    <row r="5" spans="1:10" x14ac:dyDescent="0.3">
      <c r="A5" s="5" t="s">
        <v>22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195</v>
      </c>
      <c r="I5" s="12">
        <v>0</v>
      </c>
      <c r="J5" s="17">
        <v>20</v>
      </c>
    </row>
    <row r="6" spans="1:10" x14ac:dyDescent="0.3">
      <c r="A6" s="5" t="s">
        <v>23</v>
      </c>
      <c r="B6" s="16">
        <v>4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195</v>
      </c>
      <c r="I6" s="12">
        <v>0</v>
      </c>
      <c r="J6" s="17">
        <v>20</v>
      </c>
    </row>
    <row r="7" spans="1:10" x14ac:dyDescent="0.3">
      <c r="A7" s="5" t="s">
        <v>24</v>
      </c>
      <c r="B7" s="16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195</v>
      </c>
      <c r="I7" s="12">
        <v>0</v>
      </c>
      <c r="J7" s="17">
        <v>20</v>
      </c>
    </row>
    <row r="8" spans="1:10" x14ac:dyDescent="0.3">
      <c r="A8" s="5" t="s">
        <v>25</v>
      </c>
      <c r="B8" s="16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195</v>
      </c>
      <c r="I8" s="12">
        <v>0</v>
      </c>
      <c r="J8" s="17">
        <v>20</v>
      </c>
    </row>
    <row r="9" spans="1:10" x14ac:dyDescent="0.3">
      <c r="A9" s="5" t="s">
        <v>26</v>
      </c>
      <c r="B9" s="16">
        <v>7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195</v>
      </c>
      <c r="I9" s="12">
        <v>0</v>
      </c>
      <c r="J9" s="17">
        <v>20</v>
      </c>
    </row>
    <row r="10" spans="1:10" x14ac:dyDescent="0.3">
      <c r="A10" s="5" t="s">
        <v>27</v>
      </c>
      <c r="B10" s="16">
        <v>4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195</v>
      </c>
      <c r="I10" s="12">
        <v>0</v>
      </c>
      <c r="J10" s="17">
        <v>20</v>
      </c>
    </row>
    <row r="11" spans="1:10" x14ac:dyDescent="0.3">
      <c r="A11" s="5" t="s">
        <v>28</v>
      </c>
      <c r="B11" s="16">
        <v>5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195</v>
      </c>
      <c r="I11" s="12">
        <v>0</v>
      </c>
      <c r="J11" s="17">
        <v>20</v>
      </c>
    </row>
    <row r="12" spans="1:10" x14ac:dyDescent="0.3">
      <c r="A12" s="5" t="s">
        <v>29</v>
      </c>
      <c r="B12" s="16">
        <v>10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195</v>
      </c>
      <c r="I12" s="12">
        <v>0</v>
      </c>
      <c r="J12" s="17">
        <v>20</v>
      </c>
    </row>
    <row r="13" spans="1:10" x14ac:dyDescent="0.3">
      <c r="A13" s="5" t="s">
        <v>30</v>
      </c>
      <c r="B13" s="16">
        <v>7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195</v>
      </c>
      <c r="I13" s="12">
        <v>0</v>
      </c>
      <c r="J13" s="17">
        <v>20</v>
      </c>
    </row>
    <row r="14" spans="1:10" x14ac:dyDescent="0.3">
      <c r="A14" s="5" t="s">
        <v>31</v>
      </c>
      <c r="B14" s="16">
        <v>7</v>
      </c>
      <c r="C14" s="12">
        <v>0.1</v>
      </c>
      <c r="D14" s="12">
        <v>0</v>
      </c>
      <c r="E14" s="12">
        <v>1</v>
      </c>
      <c r="F14" s="12">
        <v>0</v>
      </c>
      <c r="G14" s="12">
        <v>110</v>
      </c>
      <c r="H14" s="12" t="s">
        <v>195</v>
      </c>
      <c r="I14" s="12">
        <v>0</v>
      </c>
      <c r="J14" s="17">
        <v>20</v>
      </c>
    </row>
    <row r="15" spans="1:10" x14ac:dyDescent="0.3">
      <c r="A15" s="5" t="s">
        <v>32</v>
      </c>
      <c r="B15" s="16">
        <v>8</v>
      </c>
      <c r="C15" s="12">
        <v>0.1</v>
      </c>
      <c r="D15" s="12">
        <v>0</v>
      </c>
      <c r="E15" s="12">
        <v>1</v>
      </c>
      <c r="F15" s="12">
        <v>0</v>
      </c>
      <c r="G15" s="12">
        <v>110</v>
      </c>
      <c r="H15" s="12" t="s">
        <v>195</v>
      </c>
      <c r="I15" s="12">
        <v>0</v>
      </c>
      <c r="J15" s="17">
        <v>20</v>
      </c>
    </row>
    <row r="16" spans="1:10" x14ac:dyDescent="0.3">
      <c r="A16" s="5" t="s">
        <v>33</v>
      </c>
      <c r="B16" s="16">
        <v>6</v>
      </c>
      <c r="C16" s="12">
        <v>0.1</v>
      </c>
      <c r="D16" s="12">
        <v>0</v>
      </c>
      <c r="E16" s="12">
        <v>1</v>
      </c>
      <c r="F16" s="12">
        <v>0</v>
      </c>
      <c r="G16" s="12">
        <v>110</v>
      </c>
      <c r="H16" s="12" t="s">
        <v>195</v>
      </c>
      <c r="I16" s="12">
        <v>0</v>
      </c>
      <c r="J16" s="17">
        <v>20</v>
      </c>
    </row>
    <row r="17" spans="1:10" x14ac:dyDescent="0.3">
      <c r="A17" s="5" t="s">
        <v>34</v>
      </c>
      <c r="B17" s="16">
        <v>4</v>
      </c>
      <c r="C17" s="12">
        <v>0.1</v>
      </c>
      <c r="D17" s="12">
        <v>0</v>
      </c>
      <c r="E17" s="12">
        <v>1</v>
      </c>
      <c r="F17" s="12">
        <v>0</v>
      </c>
      <c r="G17" s="12">
        <v>110</v>
      </c>
      <c r="H17" s="12" t="s">
        <v>195</v>
      </c>
      <c r="I17" s="12">
        <v>0</v>
      </c>
      <c r="J17" s="17">
        <v>20</v>
      </c>
    </row>
    <row r="18" spans="1:10" x14ac:dyDescent="0.3">
      <c r="A18" s="5" t="s">
        <v>35</v>
      </c>
      <c r="B18" s="16">
        <v>11</v>
      </c>
      <c r="C18" s="12">
        <v>0.1</v>
      </c>
      <c r="D18" s="12">
        <v>0</v>
      </c>
      <c r="E18" s="12">
        <v>1</v>
      </c>
      <c r="F18" s="12">
        <v>0</v>
      </c>
      <c r="G18" s="12">
        <v>110</v>
      </c>
      <c r="H18" s="12" t="s">
        <v>195</v>
      </c>
      <c r="I18" s="12">
        <v>0</v>
      </c>
      <c r="J18" s="17">
        <v>20</v>
      </c>
    </row>
    <row r="19" spans="1:10" x14ac:dyDescent="0.3">
      <c r="A19" s="5" t="s">
        <v>36</v>
      </c>
      <c r="B19" s="16">
        <v>7</v>
      </c>
      <c r="C19" s="12">
        <v>0.1</v>
      </c>
      <c r="D19" s="12">
        <v>0</v>
      </c>
      <c r="E19" s="12">
        <v>1</v>
      </c>
      <c r="F19" s="12">
        <v>0</v>
      </c>
      <c r="G19" s="12">
        <v>110</v>
      </c>
      <c r="H19" s="12" t="s">
        <v>195</v>
      </c>
      <c r="I19" s="12">
        <v>0</v>
      </c>
      <c r="J19" s="17">
        <v>20</v>
      </c>
    </row>
    <row r="20" spans="1:10" x14ac:dyDescent="0.3">
      <c r="A20" s="5" t="s">
        <v>37</v>
      </c>
      <c r="B20" s="16">
        <v>10</v>
      </c>
      <c r="C20" s="12">
        <v>0.1</v>
      </c>
      <c r="D20" s="12">
        <v>0</v>
      </c>
      <c r="E20" s="12">
        <v>1</v>
      </c>
      <c r="F20" s="12">
        <v>0</v>
      </c>
      <c r="G20" s="12">
        <v>110</v>
      </c>
      <c r="H20" s="12" t="s">
        <v>195</v>
      </c>
      <c r="I20" s="12">
        <v>0</v>
      </c>
      <c r="J20" s="17">
        <v>20</v>
      </c>
    </row>
    <row r="21" spans="1:10" x14ac:dyDescent="0.3">
      <c r="A21" s="5" t="s">
        <v>38</v>
      </c>
      <c r="B21" s="16">
        <v>4</v>
      </c>
      <c r="C21" s="12">
        <v>0.1</v>
      </c>
      <c r="D21" s="12">
        <v>0</v>
      </c>
      <c r="E21" s="12">
        <v>1</v>
      </c>
      <c r="F21" s="12">
        <v>0</v>
      </c>
      <c r="G21" s="12">
        <v>110</v>
      </c>
      <c r="H21" s="12" t="s">
        <v>195</v>
      </c>
      <c r="I21" s="12">
        <v>0</v>
      </c>
      <c r="J21" s="17">
        <v>20</v>
      </c>
    </row>
    <row r="22" spans="1:10" x14ac:dyDescent="0.3">
      <c r="A22" s="5" t="s">
        <v>39</v>
      </c>
      <c r="B22" s="16">
        <v>5</v>
      </c>
      <c r="C22" s="12">
        <v>0.1</v>
      </c>
      <c r="D22" s="12">
        <v>0</v>
      </c>
      <c r="E22" s="12">
        <v>1</v>
      </c>
      <c r="F22" s="12">
        <v>0</v>
      </c>
      <c r="G22" s="12">
        <v>110</v>
      </c>
      <c r="H22" s="12" t="s">
        <v>195</v>
      </c>
      <c r="I22" s="12">
        <v>0</v>
      </c>
      <c r="J22" s="17">
        <v>20</v>
      </c>
    </row>
    <row r="23" spans="1:10" x14ac:dyDescent="0.3">
      <c r="A23" s="5" t="s">
        <v>40</v>
      </c>
      <c r="B23" s="16">
        <v>5</v>
      </c>
      <c r="C23" s="12">
        <v>0.1</v>
      </c>
      <c r="D23" s="12">
        <v>0</v>
      </c>
      <c r="E23" s="12">
        <v>1</v>
      </c>
      <c r="F23" s="12">
        <v>0</v>
      </c>
      <c r="G23" s="12">
        <v>110</v>
      </c>
      <c r="H23" s="12" t="s">
        <v>195</v>
      </c>
      <c r="I23" s="12">
        <v>0</v>
      </c>
      <c r="J23" s="17">
        <v>20</v>
      </c>
    </row>
    <row r="24" spans="1:10" x14ac:dyDescent="0.3">
      <c r="A24" s="5" t="s">
        <v>41</v>
      </c>
      <c r="B24" s="16">
        <v>4</v>
      </c>
      <c r="C24" s="12">
        <v>0.1</v>
      </c>
      <c r="D24" s="12">
        <v>0</v>
      </c>
      <c r="E24" s="12">
        <v>1</v>
      </c>
      <c r="F24" s="12">
        <v>0</v>
      </c>
      <c r="G24" s="12">
        <v>110</v>
      </c>
      <c r="H24" s="12" t="s">
        <v>195</v>
      </c>
      <c r="I24" s="12">
        <v>0</v>
      </c>
      <c r="J24" s="17">
        <v>20</v>
      </c>
    </row>
    <row r="25" spans="1:10" x14ac:dyDescent="0.3">
      <c r="A25" s="5" t="s">
        <v>42</v>
      </c>
      <c r="B25" s="16">
        <v>6</v>
      </c>
      <c r="C25" s="12">
        <v>0.1</v>
      </c>
      <c r="D25" s="12">
        <v>0</v>
      </c>
      <c r="E25" s="12">
        <v>1</v>
      </c>
      <c r="F25" s="12">
        <v>0</v>
      </c>
      <c r="G25" s="12">
        <v>110</v>
      </c>
      <c r="H25" s="12" t="s">
        <v>195</v>
      </c>
      <c r="I25" s="12">
        <v>0</v>
      </c>
      <c r="J25" s="17">
        <v>20</v>
      </c>
    </row>
    <row r="26" spans="1:10" x14ac:dyDescent="0.3">
      <c r="A26" s="5" t="s">
        <v>43</v>
      </c>
      <c r="B26" s="16">
        <v>9</v>
      </c>
      <c r="C26" s="12">
        <v>0.1</v>
      </c>
      <c r="D26" s="12">
        <v>0</v>
      </c>
      <c r="E26" s="12">
        <v>1</v>
      </c>
      <c r="F26" s="12">
        <v>0</v>
      </c>
      <c r="G26" s="12">
        <v>110</v>
      </c>
      <c r="H26" s="12" t="s">
        <v>195</v>
      </c>
      <c r="I26" s="12">
        <v>0</v>
      </c>
      <c r="J26" s="17">
        <v>20</v>
      </c>
    </row>
    <row r="27" spans="1:10" x14ac:dyDescent="0.3">
      <c r="A27" s="5" t="s">
        <v>44</v>
      </c>
      <c r="B27" s="16">
        <v>6</v>
      </c>
      <c r="C27" s="12">
        <v>0.1</v>
      </c>
      <c r="D27" s="12">
        <v>0</v>
      </c>
      <c r="E27" s="12">
        <v>1</v>
      </c>
      <c r="F27" s="12">
        <v>0</v>
      </c>
      <c r="G27" s="12">
        <v>110</v>
      </c>
      <c r="H27" s="12" t="s">
        <v>195</v>
      </c>
      <c r="I27" s="12">
        <v>0</v>
      </c>
      <c r="J27" s="17">
        <v>20</v>
      </c>
    </row>
    <row r="28" spans="1:10" x14ac:dyDescent="0.3">
      <c r="A28" s="5" t="s">
        <v>45</v>
      </c>
      <c r="B28" s="16">
        <v>4</v>
      </c>
      <c r="C28" s="12">
        <v>0.1</v>
      </c>
      <c r="D28" s="12">
        <v>0</v>
      </c>
      <c r="E28" s="12">
        <v>1</v>
      </c>
      <c r="F28" s="12">
        <v>0</v>
      </c>
      <c r="G28" s="12">
        <v>110</v>
      </c>
      <c r="H28" s="12" t="s">
        <v>195</v>
      </c>
      <c r="I28" s="12">
        <v>0</v>
      </c>
      <c r="J28" s="17">
        <v>20</v>
      </c>
    </row>
    <row r="29" spans="1:10" x14ac:dyDescent="0.3">
      <c r="A29" s="5" t="s">
        <v>46</v>
      </c>
      <c r="B29" s="16">
        <v>5</v>
      </c>
      <c r="C29" s="12">
        <v>0.1</v>
      </c>
      <c r="D29" s="12">
        <v>0</v>
      </c>
      <c r="E29" s="12">
        <v>1</v>
      </c>
      <c r="F29" s="12">
        <v>0</v>
      </c>
      <c r="G29" s="12">
        <v>110</v>
      </c>
      <c r="H29" s="12" t="s">
        <v>195</v>
      </c>
      <c r="I29" s="12">
        <v>0</v>
      </c>
      <c r="J29" s="17">
        <v>20</v>
      </c>
    </row>
    <row r="30" spans="1:10" x14ac:dyDescent="0.3">
      <c r="A30" s="5" t="s">
        <v>47</v>
      </c>
      <c r="B30" s="16">
        <v>4</v>
      </c>
      <c r="C30" s="12">
        <v>0.1</v>
      </c>
      <c r="D30" s="12">
        <v>0</v>
      </c>
      <c r="E30" s="12">
        <v>1</v>
      </c>
      <c r="F30" s="12">
        <v>0</v>
      </c>
      <c r="G30" s="12">
        <v>110</v>
      </c>
      <c r="H30" s="12" t="s">
        <v>195</v>
      </c>
      <c r="I30" s="12">
        <v>0</v>
      </c>
      <c r="J30" s="17">
        <v>20</v>
      </c>
    </row>
    <row r="31" spans="1:10" x14ac:dyDescent="0.3">
      <c r="A31" s="5" t="s">
        <v>48</v>
      </c>
      <c r="B31" s="16">
        <v>6</v>
      </c>
      <c r="C31" s="12">
        <v>0.1</v>
      </c>
      <c r="D31" s="12">
        <v>0</v>
      </c>
      <c r="E31" s="12">
        <v>1</v>
      </c>
      <c r="F31" s="12">
        <v>0</v>
      </c>
      <c r="G31" s="12">
        <v>110</v>
      </c>
      <c r="H31" s="12" t="s">
        <v>195</v>
      </c>
      <c r="I31" s="12">
        <v>0</v>
      </c>
      <c r="J31" s="17">
        <v>20</v>
      </c>
    </row>
    <row r="32" spans="1:10" x14ac:dyDescent="0.3">
      <c r="A32" s="5" t="s">
        <v>49</v>
      </c>
      <c r="B32" s="16">
        <v>6</v>
      </c>
      <c r="C32" s="12">
        <v>0.1</v>
      </c>
      <c r="D32" s="12">
        <v>0</v>
      </c>
      <c r="E32" s="12">
        <v>1</v>
      </c>
      <c r="F32" s="12">
        <v>0</v>
      </c>
      <c r="G32" s="12">
        <v>110</v>
      </c>
      <c r="H32" s="12" t="s">
        <v>195</v>
      </c>
      <c r="I32" s="12">
        <v>0</v>
      </c>
      <c r="J32" s="17">
        <v>20</v>
      </c>
    </row>
    <row r="33" spans="1:10" x14ac:dyDescent="0.3">
      <c r="A33" s="5" t="s">
        <v>50</v>
      </c>
      <c r="B33" s="16">
        <v>8</v>
      </c>
      <c r="C33" s="12">
        <v>0.1</v>
      </c>
      <c r="D33" s="12">
        <v>0</v>
      </c>
      <c r="E33" s="12">
        <v>1</v>
      </c>
      <c r="F33" s="12">
        <v>0</v>
      </c>
      <c r="G33" s="12">
        <v>110</v>
      </c>
      <c r="H33" s="12" t="s">
        <v>195</v>
      </c>
      <c r="I33" s="12">
        <v>0</v>
      </c>
      <c r="J33" s="17">
        <v>20</v>
      </c>
    </row>
    <row r="34" spans="1:10" x14ac:dyDescent="0.3">
      <c r="A34" s="5" t="s">
        <v>51</v>
      </c>
      <c r="B34" s="16">
        <v>7</v>
      </c>
      <c r="C34" s="12">
        <v>0.1</v>
      </c>
      <c r="D34" s="12">
        <v>0</v>
      </c>
      <c r="E34" s="12">
        <v>1</v>
      </c>
      <c r="F34" s="12">
        <v>0</v>
      </c>
      <c r="G34" s="12">
        <v>110</v>
      </c>
      <c r="H34" s="12" t="s">
        <v>195</v>
      </c>
      <c r="I34" s="12">
        <v>0</v>
      </c>
      <c r="J34" s="17">
        <v>20</v>
      </c>
    </row>
    <row r="35" spans="1:10" x14ac:dyDescent="0.3">
      <c r="A35" s="5" t="s">
        <v>52</v>
      </c>
      <c r="B35" s="16">
        <v>4</v>
      </c>
      <c r="C35" s="12">
        <v>0.1</v>
      </c>
      <c r="D35" s="12">
        <v>0</v>
      </c>
      <c r="E35" s="12">
        <v>1</v>
      </c>
      <c r="F35" s="12">
        <v>0</v>
      </c>
      <c r="G35" s="12">
        <v>110</v>
      </c>
      <c r="H35" s="12" t="s">
        <v>195</v>
      </c>
      <c r="I35" s="12">
        <v>0</v>
      </c>
      <c r="J35" s="17">
        <v>20</v>
      </c>
    </row>
    <row r="36" spans="1:10" x14ac:dyDescent="0.3">
      <c r="A36" s="5" t="s">
        <v>53</v>
      </c>
      <c r="B36" s="16">
        <v>10</v>
      </c>
      <c r="C36" s="12">
        <v>0.1</v>
      </c>
      <c r="D36" s="12">
        <v>0</v>
      </c>
      <c r="E36" s="12">
        <v>1</v>
      </c>
      <c r="F36" s="12">
        <v>0</v>
      </c>
      <c r="G36" s="12">
        <v>110</v>
      </c>
      <c r="H36" s="12" t="s">
        <v>195</v>
      </c>
      <c r="I36" s="12">
        <v>0</v>
      </c>
      <c r="J36" s="17">
        <v>20</v>
      </c>
    </row>
    <row r="37" spans="1:10" x14ac:dyDescent="0.3">
      <c r="A37" s="5" t="s">
        <v>54</v>
      </c>
      <c r="B37" s="16">
        <v>6</v>
      </c>
      <c r="C37" s="12">
        <v>0.1</v>
      </c>
      <c r="D37" s="12">
        <v>0</v>
      </c>
      <c r="E37" s="12">
        <v>1</v>
      </c>
      <c r="F37" s="12">
        <v>0</v>
      </c>
      <c r="G37" s="12">
        <v>110</v>
      </c>
      <c r="H37" s="12" t="s">
        <v>195</v>
      </c>
      <c r="I37" s="12">
        <v>0</v>
      </c>
      <c r="J37" s="17">
        <v>20</v>
      </c>
    </row>
    <row r="38" spans="1:10" x14ac:dyDescent="0.3">
      <c r="A38" s="5" t="s">
        <v>55</v>
      </c>
      <c r="B38" s="16">
        <v>4</v>
      </c>
      <c r="C38" s="12">
        <v>0.1</v>
      </c>
      <c r="D38" s="12">
        <v>0</v>
      </c>
      <c r="E38" s="12">
        <v>1</v>
      </c>
      <c r="F38" s="12">
        <v>0</v>
      </c>
      <c r="G38" s="12">
        <v>110</v>
      </c>
      <c r="H38" s="12" t="s">
        <v>195</v>
      </c>
      <c r="I38" s="12">
        <v>0</v>
      </c>
      <c r="J38" s="17">
        <v>20</v>
      </c>
    </row>
    <row r="39" spans="1:10" x14ac:dyDescent="0.3">
      <c r="A39" s="5" t="s">
        <v>56</v>
      </c>
      <c r="B39" s="16">
        <v>4</v>
      </c>
      <c r="C39" s="12">
        <v>0.1</v>
      </c>
      <c r="D39" s="12">
        <v>0</v>
      </c>
      <c r="E39" s="12">
        <v>1</v>
      </c>
      <c r="F39" s="12">
        <v>0</v>
      </c>
      <c r="G39" s="12">
        <v>110</v>
      </c>
      <c r="H39" s="12" t="s">
        <v>195</v>
      </c>
      <c r="I39" s="12">
        <v>0</v>
      </c>
      <c r="J39" s="17">
        <v>20</v>
      </c>
    </row>
    <row r="40" spans="1:10" x14ac:dyDescent="0.3">
      <c r="A40" s="5" t="s">
        <v>57</v>
      </c>
      <c r="B40" s="16">
        <v>4</v>
      </c>
      <c r="C40" s="12">
        <v>0.1</v>
      </c>
      <c r="D40" s="12">
        <v>0</v>
      </c>
      <c r="E40" s="12">
        <v>1</v>
      </c>
      <c r="F40" s="12">
        <v>0</v>
      </c>
      <c r="G40" s="12">
        <v>110</v>
      </c>
      <c r="H40" s="12" t="s">
        <v>195</v>
      </c>
      <c r="I40" s="12">
        <v>0</v>
      </c>
      <c r="J40" s="17">
        <v>20</v>
      </c>
    </row>
    <row r="41" spans="1:10" x14ac:dyDescent="0.3">
      <c r="A41" s="5" t="s">
        <v>58</v>
      </c>
      <c r="B41" s="16">
        <v>2</v>
      </c>
      <c r="C41" s="12">
        <v>0.1</v>
      </c>
      <c r="D41" s="12">
        <v>0</v>
      </c>
      <c r="E41" s="12">
        <v>1</v>
      </c>
      <c r="F41" s="12">
        <v>0</v>
      </c>
      <c r="G41" s="12">
        <v>110</v>
      </c>
      <c r="H41" s="12" t="s">
        <v>195</v>
      </c>
      <c r="I41" s="12">
        <v>0</v>
      </c>
      <c r="J41" s="17">
        <v>20</v>
      </c>
    </row>
    <row r="42" spans="1:10" x14ac:dyDescent="0.3">
      <c r="A42" s="5" t="s">
        <v>59</v>
      </c>
      <c r="B42" s="16">
        <v>9</v>
      </c>
      <c r="C42" s="12">
        <v>0.1</v>
      </c>
      <c r="D42" s="12">
        <v>0</v>
      </c>
      <c r="E42" s="12">
        <v>1</v>
      </c>
      <c r="F42" s="12">
        <v>0</v>
      </c>
      <c r="G42" s="12">
        <v>110</v>
      </c>
      <c r="H42" s="12" t="s">
        <v>195</v>
      </c>
      <c r="I42" s="12">
        <v>0</v>
      </c>
      <c r="J42" s="17">
        <v>20</v>
      </c>
    </row>
    <row r="43" spans="1:10" x14ac:dyDescent="0.3">
      <c r="A43" s="5" t="s">
        <v>60</v>
      </c>
      <c r="B43" s="16">
        <v>4</v>
      </c>
      <c r="C43" s="12">
        <v>0.1</v>
      </c>
      <c r="D43" s="12">
        <v>0</v>
      </c>
      <c r="E43" s="12">
        <v>1</v>
      </c>
      <c r="F43" s="12">
        <v>0</v>
      </c>
      <c r="G43" s="12">
        <v>110</v>
      </c>
      <c r="H43" s="12" t="s">
        <v>195</v>
      </c>
      <c r="I43" s="12">
        <v>0</v>
      </c>
      <c r="J43" s="17">
        <v>20</v>
      </c>
    </row>
    <row r="44" spans="1:10" x14ac:dyDescent="0.3">
      <c r="A44" s="5" t="s">
        <v>61</v>
      </c>
      <c r="B44" s="16">
        <v>9</v>
      </c>
      <c r="C44" s="12">
        <v>0.1</v>
      </c>
      <c r="D44" s="12">
        <v>0</v>
      </c>
      <c r="E44" s="12">
        <v>1</v>
      </c>
      <c r="F44" s="12">
        <v>0</v>
      </c>
      <c r="G44" s="12">
        <v>110</v>
      </c>
      <c r="H44" s="12" t="s">
        <v>195</v>
      </c>
      <c r="I44" s="12">
        <v>0</v>
      </c>
      <c r="J44" s="17">
        <v>20</v>
      </c>
    </row>
    <row r="45" spans="1:10" x14ac:dyDescent="0.3">
      <c r="A45" s="5" t="s">
        <v>62</v>
      </c>
      <c r="B45" s="16">
        <v>10</v>
      </c>
      <c r="C45" s="12">
        <v>0.1</v>
      </c>
      <c r="D45" s="12">
        <v>0</v>
      </c>
      <c r="E45" s="12">
        <v>1</v>
      </c>
      <c r="F45" s="12">
        <v>0</v>
      </c>
      <c r="G45" s="12">
        <v>110</v>
      </c>
      <c r="H45" s="12" t="s">
        <v>195</v>
      </c>
      <c r="I45" s="12">
        <v>0</v>
      </c>
      <c r="J45" s="17">
        <v>20</v>
      </c>
    </row>
    <row r="46" spans="1:10" x14ac:dyDescent="0.3">
      <c r="A46" s="5" t="s">
        <v>63</v>
      </c>
      <c r="B46" s="16">
        <v>6</v>
      </c>
      <c r="C46" s="12">
        <v>0.1</v>
      </c>
      <c r="D46" s="12">
        <v>0</v>
      </c>
      <c r="E46" s="12">
        <v>1</v>
      </c>
      <c r="F46" s="12">
        <v>0</v>
      </c>
      <c r="G46" s="12">
        <v>110</v>
      </c>
      <c r="H46" s="12" t="s">
        <v>195</v>
      </c>
      <c r="I46" s="12">
        <v>0</v>
      </c>
      <c r="J46" s="17">
        <v>20</v>
      </c>
    </row>
    <row r="47" spans="1:10" x14ac:dyDescent="0.3">
      <c r="A47" s="5" t="s">
        <v>64</v>
      </c>
      <c r="B47" s="16">
        <v>8</v>
      </c>
      <c r="C47" s="12">
        <v>0.1</v>
      </c>
      <c r="D47" s="12">
        <v>0</v>
      </c>
      <c r="E47" s="12">
        <v>1</v>
      </c>
      <c r="F47" s="12">
        <v>0</v>
      </c>
      <c r="G47" s="12">
        <v>110</v>
      </c>
      <c r="H47" s="12" t="s">
        <v>195</v>
      </c>
      <c r="I47" s="12">
        <v>0</v>
      </c>
      <c r="J47" s="17">
        <v>20</v>
      </c>
    </row>
    <row r="48" spans="1:10" x14ac:dyDescent="0.3">
      <c r="A48" s="5" t="s">
        <v>65</v>
      </c>
      <c r="B48" s="16">
        <v>8</v>
      </c>
      <c r="C48" s="12">
        <v>0.1</v>
      </c>
      <c r="D48" s="12">
        <v>0</v>
      </c>
      <c r="E48" s="12">
        <v>1</v>
      </c>
      <c r="F48" s="12">
        <v>0</v>
      </c>
      <c r="G48" s="12">
        <v>110</v>
      </c>
      <c r="H48" s="12" t="s">
        <v>195</v>
      </c>
      <c r="I48" s="12">
        <v>0</v>
      </c>
      <c r="J48" s="17">
        <v>20</v>
      </c>
    </row>
    <row r="49" spans="1:10" x14ac:dyDescent="0.3">
      <c r="A49" s="5" t="s">
        <v>66</v>
      </c>
      <c r="B49" s="16">
        <v>4</v>
      </c>
      <c r="C49" s="12">
        <v>0.1</v>
      </c>
      <c r="D49" s="12">
        <v>0</v>
      </c>
      <c r="E49" s="12">
        <v>1</v>
      </c>
      <c r="F49" s="12">
        <v>0</v>
      </c>
      <c r="G49" s="12">
        <v>110</v>
      </c>
      <c r="H49" s="12" t="s">
        <v>195</v>
      </c>
      <c r="I49" s="12">
        <v>0</v>
      </c>
      <c r="J49" s="17">
        <v>20</v>
      </c>
    </row>
    <row r="50" spans="1:10" x14ac:dyDescent="0.3">
      <c r="A50" s="5" t="s">
        <v>67</v>
      </c>
      <c r="B50" s="16">
        <v>7</v>
      </c>
      <c r="C50" s="12">
        <v>0.1</v>
      </c>
      <c r="D50" s="12">
        <v>0</v>
      </c>
      <c r="E50" s="12">
        <v>1</v>
      </c>
      <c r="F50" s="12">
        <v>0</v>
      </c>
      <c r="G50" s="12">
        <v>110</v>
      </c>
      <c r="H50" s="12" t="s">
        <v>195</v>
      </c>
      <c r="I50" s="12">
        <v>0</v>
      </c>
      <c r="J50" s="17">
        <v>20</v>
      </c>
    </row>
    <row r="51" spans="1:10" x14ac:dyDescent="0.3">
      <c r="A51" s="5" t="s">
        <v>68</v>
      </c>
      <c r="B51" s="16">
        <v>6</v>
      </c>
      <c r="C51" s="12">
        <v>0.1</v>
      </c>
      <c r="D51" s="12">
        <v>0</v>
      </c>
      <c r="E51" s="12">
        <v>1</v>
      </c>
      <c r="F51" s="12">
        <v>0</v>
      </c>
      <c r="G51" s="12">
        <v>110</v>
      </c>
      <c r="H51" s="12" t="s">
        <v>195</v>
      </c>
      <c r="I51" s="12">
        <v>0</v>
      </c>
      <c r="J51" s="17">
        <v>20</v>
      </c>
    </row>
    <row r="52" spans="1:10" x14ac:dyDescent="0.3">
      <c r="A52" s="5" t="s">
        <v>69</v>
      </c>
      <c r="B52" s="16">
        <v>6</v>
      </c>
      <c r="C52" s="12">
        <v>0.1</v>
      </c>
      <c r="D52" s="12">
        <v>0</v>
      </c>
      <c r="E52" s="12">
        <v>1</v>
      </c>
      <c r="F52" s="12">
        <v>0</v>
      </c>
      <c r="G52" s="12">
        <v>110</v>
      </c>
      <c r="H52" s="12" t="s">
        <v>195</v>
      </c>
      <c r="I52" s="12">
        <v>0</v>
      </c>
      <c r="J52" s="17">
        <v>20</v>
      </c>
    </row>
    <row r="53" spans="1:10" x14ac:dyDescent="0.3">
      <c r="A53" s="5" t="s">
        <v>70</v>
      </c>
      <c r="B53" s="16">
        <v>9</v>
      </c>
      <c r="C53" s="12">
        <v>0.1</v>
      </c>
      <c r="D53" s="12">
        <v>0</v>
      </c>
      <c r="E53" s="12">
        <v>1</v>
      </c>
      <c r="F53" s="12">
        <v>0</v>
      </c>
      <c r="G53" s="12">
        <v>110</v>
      </c>
      <c r="H53" s="12" t="s">
        <v>195</v>
      </c>
      <c r="I53" s="12">
        <v>0</v>
      </c>
      <c r="J53" s="17">
        <v>20</v>
      </c>
    </row>
    <row r="54" spans="1:10" x14ac:dyDescent="0.3">
      <c r="A54" s="5" t="s">
        <v>71</v>
      </c>
      <c r="B54" s="16">
        <v>4</v>
      </c>
      <c r="C54" s="12">
        <v>0.1</v>
      </c>
      <c r="D54" s="12">
        <v>0</v>
      </c>
      <c r="E54" s="12">
        <v>1</v>
      </c>
      <c r="F54" s="12">
        <v>0</v>
      </c>
      <c r="G54" s="12">
        <v>110</v>
      </c>
      <c r="H54" s="12" t="s">
        <v>195</v>
      </c>
      <c r="I54" s="12">
        <v>0</v>
      </c>
      <c r="J54" s="17">
        <v>20</v>
      </c>
    </row>
    <row r="55" spans="1:10" x14ac:dyDescent="0.3">
      <c r="A55" s="5" t="s">
        <v>72</v>
      </c>
      <c r="B55" s="16">
        <v>5</v>
      </c>
      <c r="C55" s="12">
        <v>0.1</v>
      </c>
      <c r="D55" s="12">
        <v>0</v>
      </c>
      <c r="E55" s="12">
        <v>1</v>
      </c>
      <c r="F55" s="12">
        <v>0</v>
      </c>
      <c r="G55" s="12">
        <v>110</v>
      </c>
      <c r="H55" s="12" t="s">
        <v>195</v>
      </c>
      <c r="I55" s="12">
        <v>0</v>
      </c>
      <c r="J55" s="17">
        <v>20</v>
      </c>
    </row>
    <row r="56" spans="1:10" x14ac:dyDescent="0.3">
      <c r="A56" s="5" t="s">
        <v>73</v>
      </c>
      <c r="B56" s="16">
        <v>7</v>
      </c>
      <c r="C56" s="12">
        <v>0.1</v>
      </c>
      <c r="D56" s="12">
        <v>0</v>
      </c>
      <c r="E56" s="12">
        <v>1</v>
      </c>
      <c r="F56" s="12">
        <v>0</v>
      </c>
      <c r="G56" s="12">
        <v>110</v>
      </c>
      <c r="H56" s="12" t="s">
        <v>195</v>
      </c>
      <c r="I56" s="12">
        <v>0</v>
      </c>
      <c r="J56" s="17">
        <v>20</v>
      </c>
    </row>
    <row r="57" spans="1:10" x14ac:dyDescent="0.3">
      <c r="A57" s="5" t="s">
        <v>74</v>
      </c>
      <c r="B57" s="16">
        <v>6</v>
      </c>
      <c r="C57" s="12">
        <v>0.1</v>
      </c>
      <c r="D57" s="12">
        <v>0</v>
      </c>
      <c r="E57" s="12">
        <v>1</v>
      </c>
      <c r="F57" s="12">
        <v>0</v>
      </c>
      <c r="G57" s="12">
        <v>110</v>
      </c>
      <c r="H57" s="12" t="s">
        <v>195</v>
      </c>
      <c r="I57" s="12">
        <v>0</v>
      </c>
      <c r="J57" s="17">
        <v>20</v>
      </c>
    </row>
    <row r="58" spans="1:10" x14ac:dyDescent="0.3">
      <c r="A58" s="5" t="s">
        <v>75</v>
      </c>
      <c r="B58" s="16">
        <v>4</v>
      </c>
      <c r="C58" s="12">
        <v>0.1</v>
      </c>
      <c r="D58" s="12">
        <v>0</v>
      </c>
      <c r="E58" s="12">
        <v>1</v>
      </c>
      <c r="F58" s="12">
        <v>0</v>
      </c>
      <c r="G58" s="12">
        <v>110</v>
      </c>
      <c r="H58" s="12" t="s">
        <v>195</v>
      </c>
      <c r="I58" s="12">
        <v>0</v>
      </c>
      <c r="J58" s="17">
        <v>20</v>
      </c>
    </row>
    <row r="59" spans="1:10" x14ac:dyDescent="0.3">
      <c r="A59" s="5" t="s">
        <v>76</v>
      </c>
      <c r="B59" s="16">
        <v>9</v>
      </c>
      <c r="C59" s="12">
        <v>0.1</v>
      </c>
      <c r="D59" s="12">
        <v>0</v>
      </c>
      <c r="E59" s="12">
        <v>1</v>
      </c>
      <c r="F59" s="12">
        <v>0</v>
      </c>
      <c r="G59" s="12">
        <v>110</v>
      </c>
      <c r="H59" s="12" t="s">
        <v>195</v>
      </c>
      <c r="I59" s="12">
        <v>0</v>
      </c>
      <c r="J59" s="17">
        <v>20</v>
      </c>
    </row>
    <row r="60" spans="1:10" x14ac:dyDescent="0.3">
      <c r="A60" s="5" t="s">
        <v>77</v>
      </c>
      <c r="B60" s="16">
        <v>5</v>
      </c>
      <c r="C60" s="12">
        <v>0.1</v>
      </c>
      <c r="D60" s="12">
        <v>0</v>
      </c>
      <c r="E60" s="12">
        <v>1</v>
      </c>
      <c r="F60" s="12">
        <v>0</v>
      </c>
      <c r="G60" s="12">
        <v>110</v>
      </c>
      <c r="H60" s="12" t="s">
        <v>195</v>
      </c>
      <c r="I60" s="12">
        <v>0</v>
      </c>
      <c r="J60" s="17">
        <v>20</v>
      </c>
    </row>
    <row r="61" spans="1:10" x14ac:dyDescent="0.3">
      <c r="A61" s="5" t="s">
        <v>78</v>
      </c>
      <c r="B61" s="16">
        <v>10</v>
      </c>
      <c r="C61" s="12">
        <v>0.1</v>
      </c>
      <c r="D61" s="12">
        <v>0</v>
      </c>
      <c r="E61" s="12">
        <v>1</v>
      </c>
      <c r="F61" s="12">
        <v>0</v>
      </c>
      <c r="G61" s="12">
        <v>110</v>
      </c>
      <c r="H61" s="12" t="s">
        <v>195</v>
      </c>
      <c r="I61" s="12">
        <v>0</v>
      </c>
      <c r="J61" s="17">
        <v>20</v>
      </c>
    </row>
    <row r="62" spans="1:10" x14ac:dyDescent="0.3">
      <c r="A62" s="5" t="s">
        <v>79</v>
      </c>
      <c r="B62" s="16">
        <v>7</v>
      </c>
      <c r="C62" s="12">
        <v>0.1</v>
      </c>
      <c r="D62" s="12">
        <v>0</v>
      </c>
      <c r="E62" s="12">
        <v>1</v>
      </c>
      <c r="F62" s="12">
        <v>0</v>
      </c>
      <c r="G62" s="12">
        <v>110</v>
      </c>
      <c r="H62" s="12" t="s">
        <v>195</v>
      </c>
      <c r="I62" s="12">
        <v>0</v>
      </c>
      <c r="J62" s="17">
        <v>20</v>
      </c>
    </row>
    <row r="63" spans="1:10" x14ac:dyDescent="0.3">
      <c r="A63" s="5" t="s">
        <v>80</v>
      </c>
      <c r="B63" s="16">
        <v>9</v>
      </c>
      <c r="C63" s="12">
        <v>0.1</v>
      </c>
      <c r="D63" s="12">
        <v>0</v>
      </c>
      <c r="E63" s="12">
        <v>1</v>
      </c>
      <c r="F63" s="12">
        <v>0</v>
      </c>
      <c r="G63" s="12">
        <v>110</v>
      </c>
      <c r="H63" s="12" t="s">
        <v>195</v>
      </c>
      <c r="I63" s="12">
        <v>0</v>
      </c>
      <c r="J63" s="17">
        <v>20</v>
      </c>
    </row>
    <row r="64" spans="1:10" x14ac:dyDescent="0.3">
      <c r="A64" s="5" t="s">
        <v>81</v>
      </c>
      <c r="B64" s="16">
        <v>4</v>
      </c>
      <c r="C64" s="12">
        <v>0.1</v>
      </c>
      <c r="D64" s="12">
        <v>0</v>
      </c>
      <c r="E64" s="12">
        <v>1</v>
      </c>
      <c r="F64" s="12">
        <v>0</v>
      </c>
      <c r="G64" s="12">
        <v>110</v>
      </c>
      <c r="H64" s="12" t="s">
        <v>195</v>
      </c>
      <c r="I64" s="12">
        <v>0</v>
      </c>
      <c r="J64" s="17">
        <v>20</v>
      </c>
    </row>
    <row r="65" spans="1:10" x14ac:dyDescent="0.3">
      <c r="A65" s="5" t="s">
        <v>82</v>
      </c>
      <c r="B65" s="16">
        <v>8</v>
      </c>
      <c r="C65" s="12">
        <v>0.1</v>
      </c>
      <c r="D65" s="12">
        <v>0</v>
      </c>
      <c r="E65" s="12">
        <v>1</v>
      </c>
      <c r="F65" s="12">
        <v>0</v>
      </c>
      <c r="G65" s="12">
        <v>110</v>
      </c>
      <c r="H65" s="12" t="s">
        <v>195</v>
      </c>
      <c r="I65" s="12">
        <v>0</v>
      </c>
      <c r="J65" s="17">
        <v>20</v>
      </c>
    </row>
    <row r="66" spans="1:10" x14ac:dyDescent="0.3">
      <c r="A66" s="5" t="s">
        <v>83</v>
      </c>
      <c r="B66" s="16">
        <v>10</v>
      </c>
      <c r="C66" s="12">
        <v>0.1</v>
      </c>
      <c r="D66" s="12">
        <v>0</v>
      </c>
      <c r="E66" s="12">
        <v>1</v>
      </c>
      <c r="F66" s="12">
        <v>0</v>
      </c>
      <c r="G66" s="12">
        <v>110</v>
      </c>
      <c r="H66" s="12" t="s">
        <v>195</v>
      </c>
      <c r="I66" s="12">
        <v>0</v>
      </c>
      <c r="J66" s="17">
        <v>20</v>
      </c>
    </row>
    <row r="67" spans="1:10" x14ac:dyDescent="0.3">
      <c r="A67" s="5" t="s">
        <v>84</v>
      </c>
      <c r="B67" s="16">
        <v>4</v>
      </c>
      <c r="C67" s="12">
        <v>0.1</v>
      </c>
      <c r="D67" s="12">
        <v>0</v>
      </c>
      <c r="E67" s="12">
        <v>1</v>
      </c>
      <c r="F67" s="12">
        <v>0</v>
      </c>
      <c r="G67" s="12">
        <v>110</v>
      </c>
      <c r="H67" s="12" t="s">
        <v>195</v>
      </c>
      <c r="I67" s="12">
        <v>0</v>
      </c>
      <c r="J67" s="17">
        <v>20</v>
      </c>
    </row>
    <row r="68" spans="1:10" x14ac:dyDescent="0.3">
      <c r="A68" s="5" t="s">
        <v>85</v>
      </c>
      <c r="B68" s="16">
        <v>6</v>
      </c>
      <c r="C68" s="12">
        <v>0.1</v>
      </c>
      <c r="D68" s="12">
        <v>0</v>
      </c>
      <c r="E68" s="12">
        <v>1</v>
      </c>
      <c r="F68" s="12">
        <v>0</v>
      </c>
      <c r="G68" s="12">
        <v>110</v>
      </c>
      <c r="H68" s="12" t="s">
        <v>195</v>
      </c>
      <c r="I68" s="12">
        <v>0</v>
      </c>
      <c r="J68" s="17">
        <v>20</v>
      </c>
    </row>
    <row r="69" spans="1:10" x14ac:dyDescent="0.3">
      <c r="A69" s="5" t="s">
        <v>86</v>
      </c>
      <c r="B69" s="16">
        <v>6</v>
      </c>
      <c r="C69" s="12">
        <v>0.1</v>
      </c>
      <c r="D69" s="12">
        <v>0</v>
      </c>
      <c r="E69" s="12">
        <v>1</v>
      </c>
      <c r="F69" s="12">
        <v>0</v>
      </c>
      <c r="G69" s="12">
        <v>110</v>
      </c>
      <c r="H69" s="12" t="s">
        <v>195</v>
      </c>
      <c r="I69" s="12">
        <v>0</v>
      </c>
      <c r="J69" s="17">
        <v>20</v>
      </c>
    </row>
    <row r="70" spans="1:10" x14ac:dyDescent="0.3">
      <c r="A70" s="5" t="s">
        <v>87</v>
      </c>
      <c r="B70" s="16">
        <v>7</v>
      </c>
      <c r="C70" s="12">
        <v>0.1</v>
      </c>
      <c r="D70" s="12">
        <v>0</v>
      </c>
      <c r="E70" s="12">
        <v>1</v>
      </c>
      <c r="F70" s="12">
        <v>0</v>
      </c>
      <c r="G70" s="12">
        <v>110</v>
      </c>
      <c r="H70" s="12" t="s">
        <v>195</v>
      </c>
      <c r="I70" s="12">
        <v>0</v>
      </c>
      <c r="J70" s="17">
        <v>20</v>
      </c>
    </row>
    <row r="71" spans="1:10" x14ac:dyDescent="0.3">
      <c r="A71" s="5" t="s">
        <v>88</v>
      </c>
      <c r="B71" s="16">
        <v>4</v>
      </c>
      <c r="C71" s="12">
        <v>0.1</v>
      </c>
      <c r="D71" s="12">
        <v>0</v>
      </c>
      <c r="E71" s="12">
        <v>1</v>
      </c>
      <c r="F71" s="12">
        <v>0</v>
      </c>
      <c r="G71" s="12">
        <v>110</v>
      </c>
      <c r="H71" s="12" t="s">
        <v>195</v>
      </c>
      <c r="I71" s="12">
        <v>0</v>
      </c>
      <c r="J71" s="17">
        <v>20</v>
      </c>
    </row>
    <row r="72" spans="1:10" x14ac:dyDescent="0.3">
      <c r="A72" s="5" t="s">
        <v>89</v>
      </c>
      <c r="B72" s="16">
        <v>5</v>
      </c>
      <c r="C72" s="12">
        <v>0.1</v>
      </c>
      <c r="D72" s="12">
        <v>0</v>
      </c>
      <c r="E72" s="12">
        <v>1</v>
      </c>
      <c r="F72" s="12">
        <v>0</v>
      </c>
      <c r="G72" s="12">
        <v>110</v>
      </c>
      <c r="H72" s="12" t="s">
        <v>195</v>
      </c>
      <c r="I72" s="12">
        <v>0</v>
      </c>
      <c r="J72" s="17">
        <v>20</v>
      </c>
    </row>
    <row r="73" spans="1:10" x14ac:dyDescent="0.3">
      <c r="A73" s="5" t="s">
        <v>90</v>
      </c>
      <c r="B73" s="16">
        <v>6</v>
      </c>
      <c r="C73" s="12">
        <v>0.1</v>
      </c>
      <c r="D73" s="12">
        <v>0</v>
      </c>
      <c r="E73" s="12">
        <v>1</v>
      </c>
      <c r="F73" s="12">
        <v>0</v>
      </c>
      <c r="G73" s="12">
        <v>110</v>
      </c>
      <c r="H73" s="12" t="s">
        <v>195</v>
      </c>
      <c r="I73" s="12">
        <v>0</v>
      </c>
      <c r="J73" s="17">
        <v>20</v>
      </c>
    </row>
    <row r="74" spans="1:10" x14ac:dyDescent="0.3">
      <c r="A74" s="5" t="s">
        <v>91</v>
      </c>
      <c r="B74" s="16">
        <v>7</v>
      </c>
      <c r="C74" s="12">
        <v>0.1</v>
      </c>
      <c r="D74" s="12">
        <v>0</v>
      </c>
      <c r="E74" s="12">
        <v>1</v>
      </c>
      <c r="F74" s="12">
        <v>0</v>
      </c>
      <c r="G74" s="12">
        <v>110</v>
      </c>
      <c r="H74" s="12" t="s">
        <v>195</v>
      </c>
      <c r="I74" s="12">
        <v>0</v>
      </c>
      <c r="J74" s="17">
        <v>20</v>
      </c>
    </row>
    <row r="75" spans="1:10" x14ac:dyDescent="0.3">
      <c r="A75" s="5" t="s">
        <v>92</v>
      </c>
      <c r="B75" s="16">
        <v>4</v>
      </c>
      <c r="C75" s="12">
        <v>0.1</v>
      </c>
      <c r="D75" s="12">
        <v>0</v>
      </c>
      <c r="E75" s="12">
        <v>1</v>
      </c>
      <c r="F75" s="12">
        <v>0</v>
      </c>
      <c r="G75" s="12">
        <v>110</v>
      </c>
      <c r="H75" s="12" t="s">
        <v>195</v>
      </c>
      <c r="I75" s="12">
        <v>0</v>
      </c>
      <c r="J75" s="17">
        <v>20</v>
      </c>
    </row>
    <row r="76" spans="1:10" x14ac:dyDescent="0.3">
      <c r="A76" s="5" t="s">
        <v>93</v>
      </c>
      <c r="B76" s="16">
        <v>6</v>
      </c>
      <c r="C76" s="12">
        <v>0.1</v>
      </c>
      <c r="D76" s="12">
        <v>0</v>
      </c>
      <c r="E76" s="12">
        <v>1</v>
      </c>
      <c r="F76" s="12">
        <v>0</v>
      </c>
      <c r="G76" s="12">
        <v>110</v>
      </c>
      <c r="H76" s="12" t="s">
        <v>195</v>
      </c>
      <c r="I76" s="12">
        <v>0</v>
      </c>
      <c r="J76" s="17">
        <v>20</v>
      </c>
    </row>
    <row r="77" spans="1:10" x14ac:dyDescent="0.3">
      <c r="A77" s="5" t="s">
        <v>94</v>
      </c>
      <c r="B77" s="16">
        <v>10</v>
      </c>
      <c r="C77" s="12">
        <v>0.1</v>
      </c>
      <c r="D77" s="12">
        <v>0</v>
      </c>
      <c r="E77" s="12">
        <v>1</v>
      </c>
      <c r="F77" s="12">
        <v>0</v>
      </c>
      <c r="G77" s="12">
        <v>110</v>
      </c>
      <c r="H77" s="12" t="s">
        <v>195</v>
      </c>
      <c r="I77" s="12">
        <v>0</v>
      </c>
      <c r="J77" s="17">
        <v>20</v>
      </c>
    </row>
    <row r="78" spans="1:10" x14ac:dyDescent="0.3">
      <c r="A78" s="5" t="s">
        <v>95</v>
      </c>
      <c r="B78" s="16">
        <v>9</v>
      </c>
      <c r="C78" s="12">
        <v>0.1</v>
      </c>
      <c r="D78" s="12">
        <v>0</v>
      </c>
      <c r="E78" s="12">
        <v>1</v>
      </c>
      <c r="F78" s="12">
        <v>0</v>
      </c>
      <c r="G78" s="12">
        <v>110</v>
      </c>
      <c r="H78" s="12" t="s">
        <v>195</v>
      </c>
      <c r="I78" s="12">
        <v>0</v>
      </c>
      <c r="J78" s="17">
        <v>20</v>
      </c>
    </row>
    <row r="79" spans="1:10" x14ac:dyDescent="0.3">
      <c r="A79" s="5" t="s">
        <v>96</v>
      </c>
      <c r="B79" s="16">
        <v>8</v>
      </c>
      <c r="C79" s="12">
        <v>0.1</v>
      </c>
      <c r="D79" s="12">
        <v>0</v>
      </c>
      <c r="E79" s="12">
        <v>1</v>
      </c>
      <c r="F79" s="12">
        <v>0</v>
      </c>
      <c r="G79" s="12">
        <v>110</v>
      </c>
      <c r="H79" s="12" t="s">
        <v>195</v>
      </c>
      <c r="I79" s="12">
        <v>0</v>
      </c>
      <c r="J79" s="17">
        <v>20</v>
      </c>
    </row>
    <row r="80" spans="1:10" x14ac:dyDescent="0.3">
      <c r="A80" s="5" t="s">
        <v>97</v>
      </c>
      <c r="B80" s="16">
        <v>5</v>
      </c>
      <c r="C80" s="12">
        <v>0.1</v>
      </c>
      <c r="D80" s="12">
        <v>0</v>
      </c>
      <c r="E80" s="12">
        <v>1</v>
      </c>
      <c r="F80" s="12">
        <v>0</v>
      </c>
      <c r="G80" s="12">
        <v>110</v>
      </c>
      <c r="H80" s="12" t="s">
        <v>195</v>
      </c>
      <c r="I80" s="12">
        <v>0</v>
      </c>
      <c r="J80" s="17">
        <v>20</v>
      </c>
    </row>
    <row r="81" spans="1:10" x14ac:dyDescent="0.3">
      <c r="A81" s="5" t="s">
        <v>98</v>
      </c>
      <c r="B81" s="16">
        <v>4</v>
      </c>
      <c r="C81" s="12">
        <v>0.1</v>
      </c>
      <c r="D81" s="12">
        <v>0</v>
      </c>
      <c r="E81" s="12">
        <v>1</v>
      </c>
      <c r="F81" s="12">
        <v>0</v>
      </c>
      <c r="G81" s="12">
        <v>110</v>
      </c>
      <c r="H81" s="12" t="s">
        <v>195</v>
      </c>
      <c r="I81" s="12">
        <v>0</v>
      </c>
      <c r="J81" s="17">
        <v>20</v>
      </c>
    </row>
    <row r="82" spans="1:10" x14ac:dyDescent="0.3">
      <c r="A82" s="5" t="s">
        <v>99</v>
      </c>
      <c r="B82" s="16">
        <v>8</v>
      </c>
      <c r="C82" s="12">
        <v>0.1</v>
      </c>
      <c r="D82" s="12">
        <v>0</v>
      </c>
      <c r="E82" s="12">
        <v>1</v>
      </c>
      <c r="F82" s="12">
        <v>0</v>
      </c>
      <c r="G82" s="12">
        <v>110</v>
      </c>
      <c r="H82" s="12" t="s">
        <v>195</v>
      </c>
      <c r="I82" s="12">
        <v>0</v>
      </c>
      <c r="J82" s="17">
        <v>20</v>
      </c>
    </row>
    <row r="83" spans="1:10" x14ac:dyDescent="0.3">
      <c r="A83" s="5" t="s">
        <v>100</v>
      </c>
      <c r="B83" s="16">
        <v>12</v>
      </c>
      <c r="C83" s="12">
        <v>0.1</v>
      </c>
      <c r="D83" s="12">
        <v>0</v>
      </c>
      <c r="E83" s="12">
        <v>1</v>
      </c>
      <c r="F83" s="12">
        <v>0</v>
      </c>
      <c r="G83" s="12">
        <v>110</v>
      </c>
      <c r="H83" s="12" t="s">
        <v>195</v>
      </c>
      <c r="I83" s="12">
        <v>0</v>
      </c>
      <c r="J83" s="17">
        <v>20</v>
      </c>
    </row>
    <row r="84" spans="1:10" x14ac:dyDescent="0.3">
      <c r="A84" s="5" t="s">
        <v>101</v>
      </c>
      <c r="B84" s="16">
        <v>10</v>
      </c>
      <c r="C84" s="12">
        <v>0.1</v>
      </c>
      <c r="D84" s="12">
        <v>0</v>
      </c>
      <c r="E84" s="12">
        <v>1</v>
      </c>
      <c r="F84" s="12">
        <v>0</v>
      </c>
      <c r="G84" s="12">
        <v>110</v>
      </c>
      <c r="H84" s="12" t="s">
        <v>195</v>
      </c>
      <c r="I84" s="12">
        <v>0</v>
      </c>
      <c r="J84" s="17">
        <v>20</v>
      </c>
    </row>
    <row r="85" spans="1:10" x14ac:dyDescent="0.3">
      <c r="A85" s="5" t="s">
        <v>102</v>
      </c>
      <c r="B85" s="16">
        <v>8</v>
      </c>
      <c r="C85" s="12">
        <v>0.1</v>
      </c>
      <c r="D85" s="12">
        <v>0</v>
      </c>
      <c r="E85" s="12">
        <v>1</v>
      </c>
      <c r="F85" s="12">
        <v>0</v>
      </c>
      <c r="G85" s="12">
        <v>110</v>
      </c>
      <c r="H85" s="12" t="s">
        <v>195</v>
      </c>
      <c r="I85" s="12">
        <v>0</v>
      </c>
      <c r="J85" s="17">
        <v>20</v>
      </c>
    </row>
    <row r="86" spans="1:10" x14ac:dyDescent="0.3">
      <c r="A86" s="5" t="s">
        <v>103</v>
      </c>
      <c r="B86" s="16">
        <v>9</v>
      </c>
      <c r="C86" s="12">
        <v>0.1</v>
      </c>
      <c r="D86" s="12">
        <v>0</v>
      </c>
      <c r="E86" s="12">
        <v>1</v>
      </c>
      <c r="F86" s="12">
        <v>0</v>
      </c>
      <c r="G86" s="12">
        <v>110</v>
      </c>
      <c r="H86" s="12" t="s">
        <v>195</v>
      </c>
      <c r="I86" s="12">
        <v>0</v>
      </c>
      <c r="J86" s="17">
        <v>20</v>
      </c>
    </row>
    <row r="87" spans="1:10" x14ac:dyDescent="0.3">
      <c r="A87" s="5" t="s">
        <v>104</v>
      </c>
      <c r="B87" s="16">
        <v>6</v>
      </c>
      <c r="C87" s="12">
        <v>0.1</v>
      </c>
      <c r="D87" s="12">
        <v>0</v>
      </c>
      <c r="E87" s="12">
        <v>1</v>
      </c>
      <c r="F87" s="12">
        <v>0</v>
      </c>
      <c r="G87" s="12">
        <v>110</v>
      </c>
      <c r="H87" s="12" t="s">
        <v>195</v>
      </c>
      <c r="I87" s="12">
        <v>0</v>
      </c>
      <c r="J87" s="17">
        <v>20</v>
      </c>
    </row>
    <row r="88" spans="1:10" x14ac:dyDescent="0.3">
      <c r="A88" s="5" t="s">
        <v>105</v>
      </c>
      <c r="B88" s="16">
        <v>7</v>
      </c>
      <c r="C88" s="12">
        <v>0.1</v>
      </c>
      <c r="D88" s="12">
        <v>0</v>
      </c>
      <c r="E88" s="12">
        <v>1</v>
      </c>
      <c r="F88" s="12">
        <v>0</v>
      </c>
      <c r="G88" s="12">
        <v>110</v>
      </c>
      <c r="H88" s="12" t="s">
        <v>195</v>
      </c>
      <c r="I88" s="12">
        <v>0</v>
      </c>
      <c r="J88" s="17">
        <v>20</v>
      </c>
    </row>
    <row r="89" spans="1:10" x14ac:dyDescent="0.3">
      <c r="A89" s="5" t="s">
        <v>106</v>
      </c>
      <c r="B89" s="16">
        <v>6</v>
      </c>
      <c r="C89" s="12">
        <v>0.1</v>
      </c>
      <c r="D89" s="12">
        <v>0</v>
      </c>
      <c r="E89" s="12">
        <v>1</v>
      </c>
      <c r="F89" s="12">
        <v>0</v>
      </c>
      <c r="G89" s="12">
        <v>110</v>
      </c>
      <c r="H89" s="12" t="s">
        <v>195</v>
      </c>
      <c r="I89" s="12">
        <v>0</v>
      </c>
      <c r="J89" s="17">
        <v>20</v>
      </c>
    </row>
    <row r="90" spans="1:10" x14ac:dyDescent="0.3">
      <c r="A90" s="5" t="s">
        <v>107</v>
      </c>
      <c r="B90" s="16">
        <v>7</v>
      </c>
      <c r="C90" s="12">
        <v>0.1</v>
      </c>
      <c r="D90" s="12">
        <v>0</v>
      </c>
      <c r="E90" s="12">
        <v>1</v>
      </c>
      <c r="F90" s="12">
        <v>0</v>
      </c>
      <c r="G90" s="12">
        <v>110</v>
      </c>
      <c r="H90" s="12" t="s">
        <v>195</v>
      </c>
      <c r="I90" s="12">
        <v>0</v>
      </c>
      <c r="J90" s="17">
        <v>20</v>
      </c>
    </row>
    <row r="91" spans="1:10" x14ac:dyDescent="0.3">
      <c r="A91" s="5" t="s">
        <v>108</v>
      </c>
      <c r="B91" s="16">
        <v>5</v>
      </c>
      <c r="C91" s="12">
        <v>0.1</v>
      </c>
      <c r="D91" s="12">
        <v>0</v>
      </c>
      <c r="E91" s="12">
        <v>1</v>
      </c>
      <c r="F91" s="12">
        <v>0</v>
      </c>
      <c r="G91" s="12">
        <v>110</v>
      </c>
      <c r="H91" s="12" t="s">
        <v>195</v>
      </c>
      <c r="I91" s="12">
        <v>0</v>
      </c>
      <c r="J91" s="17">
        <v>20</v>
      </c>
    </row>
    <row r="92" spans="1:10" x14ac:dyDescent="0.3">
      <c r="A92" s="5" t="s">
        <v>109</v>
      </c>
      <c r="B92" s="16">
        <v>4</v>
      </c>
      <c r="C92" s="12">
        <v>0.1</v>
      </c>
      <c r="D92" s="12">
        <v>0</v>
      </c>
      <c r="E92" s="12">
        <v>1</v>
      </c>
      <c r="F92" s="12">
        <v>0</v>
      </c>
      <c r="G92" s="12">
        <v>110</v>
      </c>
      <c r="H92" s="12" t="s">
        <v>195</v>
      </c>
      <c r="I92" s="12">
        <v>0</v>
      </c>
      <c r="J92" s="17">
        <v>20</v>
      </c>
    </row>
    <row r="93" spans="1:10" x14ac:dyDescent="0.3">
      <c r="A93" s="5" t="s">
        <v>110</v>
      </c>
      <c r="B93" s="16">
        <v>5</v>
      </c>
      <c r="C93" s="12">
        <v>0.1</v>
      </c>
      <c r="D93" s="12">
        <v>0</v>
      </c>
      <c r="E93" s="12">
        <v>1</v>
      </c>
      <c r="F93" s="12">
        <v>0</v>
      </c>
      <c r="G93" s="12">
        <v>110</v>
      </c>
      <c r="H93" s="12" t="s">
        <v>195</v>
      </c>
      <c r="I93" s="12">
        <v>0</v>
      </c>
      <c r="J93" s="17">
        <v>20</v>
      </c>
    </row>
    <row r="94" spans="1:10" x14ac:dyDescent="0.3">
      <c r="A94" s="5" t="s">
        <v>111</v>
      </c>
      <c r="B94" s="16">
        <v>4</v>
      </c>
      <c r="C94" s="12">
        <v>0.1</v>
      </c>
      <c r="D94" s="12">
        <v>0</v>
      </c>
      <c r="E94" s="12">
        <v>1</v>
      </c>
      <c r="F94" s="12">
        <v>0</v>
      </c>
      <c r="G94" s="12">
        <v>110</v>
      </c>
      <c r="H94" s="12" t="s">
        <v>195</v>
      </c>
      <c r="I94" s="12">
        <v>0</v>
      </c>
      <c r="J94" s="17">
        <v>20</v>
      </c>
    </row>
    <row r="95" spans="1:10" x14ac:dyDescent="0.3">
      <c r="A95" s="5" t="s">
        <v>112</v>
      </c>
      <c r="B95" s="16">
        <v>4</v>
      </c>
      <c r="C95" s="12">
        <v>0.1</v>
      </c>
      <c r="D95" s="12">
        <v>0</v>
      </c>
      <c r="E95" s="12">
        <v>1</v>
      </c>
      <c r="F95" s="12">
        <v>0</v>
      </c>
      <c r="G95" s="12">
        <v>110</v>
      </c>
      <c r="H95" s="12" t="s">
        <v>195</v>
      </c>
      <c r="I95" s="12">
        <v>0</v>
      </c>
      <c r="J95" s="17">
        <v>20</v>
      </c>
    </row>
    <row r="96" spans="1:10" x14ac:dyDescent="0.3">
      <c r="A96" s="5" t="s">
        <v>113</v>
      </c>
      <c r="B96" s="16">
        <v>9</v>
      </c>
      <c r="C96" s="12">
        <v>0.1</v>
      </c>
      <c r="D96" s="12">
        <v>0</v>
      </c>
      <c r="E96" s="12">
        <v>1</v>
      </c>
      <c r="F96" s="12">
        <v>0</v>
      </c>
      <c r="G96" s="12">
        <v>110</v>
      </c>
      <c r="H96" s="12" t="s">
        <v>195</v>
      </c>
      <c r="I96" s="12">
        <v>0</v>
      </c>
      <c r="J96" s="17">
        <v>20</v>
      </c>
    </row>
    <row r="97" spans="1:10" x14ac:dyDescent="0.3">
      <c r="A97" s="5" t="s">
        <v>114</v>
      </c>
      <c r="B97" s="16">
        <v>8</v>
      </c>
      <c r="C97" s="12">
        <v>0.1</v>
      </c>
      <c r="D97" s="12">
        <v>0</v>
      </c>
      <c r="E97" s="12">
        <v>1</v>
      </c>
      <c r="F97" s="12">
        <v>0</v>
      </c>
      <c r="G97" s="12">
        <v>110</v>
      </c>
      <c r="H97" s="12" t="s">
        <v>195</v>
      </c>
      <c r="I97" s="12">
        <v>0</v>
      </c>
      <c r="J97" s="17">
        <v>20</v>
      </c>
    </row>
    <row r="98" spans="1:10" x14ac:dyDescent="0.3">
      <c r="A98" s="5" t="s">
        <v>115</v>
      </c>
      <c r="B98" s="16">
        <v>10</v>
      </c>
      <c r="C98" s="12">
        <v>0.1</v>
      </c>
      <c r="D98" s="12">
        <v>0</v>
      </c>
      <c r="E98" s="12">
        <v>1</v>
      </c>
      <c r="F98" s="12">
        <v>0</v>
      </c>
      <c r="G98" s="12">
        <v>110</v>
      </c>
      <c r="H98" s="12" t="s">
        <v>195</v>
      </c>
      <c r="I98" s="12">
        <v>0</v>
      </c>
      <c r="J98" s="17">
        <v>20</v>
      </c>
    </row>
    <row r="99" spans="1:10" x14ac:dyDescent="0.3">
      <c r="A99" s="5" t="s">
        <v>116</v>
      </c>
      <c r="B99" s="16">
        <v>10</v>
      </c>
      <c r="C99" s="12">
        <v>0.1</v>
      </c>
      <c r="D99" s="12">
        <v>0</v>
      </c>
      <c r="E99" s="12">
        <v>1</v>
      </c>
      <c r="F99" s="12">
        <v>0</v>
      </c>
      <c r="G99" s="12">
        <v>110</v>
      </c>
      <c r="H99" s="12" t="s">
        <v>195</v>
      </c>
      <c r="I99" s="12">
        <v>0</v>
      </c>
      <c r="J99" s="17">
        <v>20</v>
      </c>
    </row>
    <row r="100" spans="1:10" x14ac:dyDescent="0.3">
      <c r="A100" s="5" t="s">
        <v>117</v>
      </c>
      <c r="B100" s="16">
        <v>4</v>
      </c>
      <c r="C100" s="12">
        <v>0.1</v>
      </c>
      <c r="D100" s="12">
        <v>0</v>
      </c>
      <c r="E100" s="12">
        <v>1</v>
      </c>
      <c r="F100" s="12">
        <v>0</v>
      </c>
      <c r="G100" s="12">
        <v>110</v>
      </c>
      <c r="H100" s="12" t="s">
        <v>195</v>
      </c>
      <c r="I100" s="12">
        <v>0</v>
      </c>
      <c r="J100" s="17">
        <v>20</v>
      </c>
    </row>
    <row r="101" spans="1:10" x14ac:dyDescent="0.3">
      <c r="A101" s="5" t="s">
        <v>118</v>
      </c>
      <c r="B101" s="16">
        <v>5</v>
      </c>
      <c r="C101" s="12">
        <v>0.1</v>
      </c>
      <c r="D101" s="12">
        <v>0</v>
      </c>
      <c r="E101" s="12">
        <v>1</v>
      </c>
      <c r="F101" s="12">
        <v>0</v>
      </c>
      <c r="G101" s="12">
        <v>110</v>
      </c>
      <c r="H101" s="12" t="s">
        <v>195</v>
      </c>
      <c r="I101" s="12">
        <v>0</v>
      </c>
      <c r="J101" s="17">
        <v>20</v>
      </c>
    </row>
    <row r="102" spans="1:10" x14ac:dyDescent="0.3">
      <c r="A102" s="5" t="s">
        <v>119</v>
      </c>
      <c r="B102" s="16">
        <v>10</v>
      </c>
      <c r="C102" s="12">
        <v>0.1</v>
      </c>
      <c r="D102" s="12">
        <v>0</v>
      </c>
      <c r="E102" s="12">
        <v>1</v>
      </c>
      <c r="F102" s="12">
        <v>0</v>
      </c>
      <c r="G102" s="12">
        <v>110</v>
      </c>
      <c r="H102" s="12" t="s">
        <v>195</v>
      </c>
      <c r="I102" s="12">
        <v>0</v>
      </c>
      <c r="J102" s="17">
        <v>20</v>
      </c>
    </row>
    <row r="103" spans="1:10" x14ac:dyDescent="0.3">
      <c r="A103" s="5" t="s">
        <v>120</v>
      </c>
      <c r="B103" s="16">
        <v>5</v>
      </c>
      <c r="C103" s="12">
        <v>0.1</v>
      </c>
      <c r="D103" s="12">
        <v>0</v>
      </c>
      <c r="E103" s="12">
        <v>1</v>
      </c>
      <c r="F103" s="12">
        <v>0</v>
      </c>
      <c r="G103" s="12">
        <v>110</v>
      </c>
      <c r="H103" s="12" t="s">
        <v>195</v>
      </c>
      <c r="I103" s="12">
        <v>0</v>
      </c>
      <c r="J103" s="17">
        <v>20</v>
      </c>
    </row>
    <row r="104" spans="1:10" x14ac:dyDescent="0.3">
      <c r="A104" s="5" t="s">
        <v>121</v>
      </c>
      <c r="B104" s="16">
        <v>4</v>
      </c>
      <c r="C104" s="12">
        <v>0.1</v>
      </c>
      <c r="D104" s="12">
        <v>0</v>
      </c>
      <c r="E104" s="12">
        <v>1</v>
      </c>
      <c r="F104" s="12">
        <v>0</v>
      </c>
      <c r="G104" s="12">
        <v>110</v>
      </c>
      <c r="H104" s="12" t="s">
        <v>195</v>
      </c>
      <c r="I104" s="12">
        <v>0</v>
      </c>
      <c r="J104" s="17">
        <v>20</v>
      </c>
    </row>
    <row r="105" spans="1:10" x14ac:dyDescent="0.3">
      <c r="A105" s="5" t="s">
        <v>122</v>
      </c>
      <c r="B105" s="16">
        <v>4</v>
      </c>
      <c r="C105" s="12">
        <v>0.1</v>
      </c>
      <c r="D105" s="12">
        <v>0</v>
      </c>
      <c r="E105" s="12">
        <v>1</v>
      </c>
      <c r="F105" s="12">
        <v>0</v>
      </c>
      <c r="G105" s="12">
        <v>110</v>
      </c>
      <c r="H105" s="12" t="s">
        <v>195</v>
      </c>
      <c r="I105" s="12">
        <v>0</v>
      </c>
      <c r="J105" s="17">
        <v>20</v>
      </c>
    </row>
    <row r="106" spans="1:10" x14ac:dyDescent="0.3">
      <c r="A106" s="5" t="s">
        <v>123</v>
      </c>
      <c r="B106" s="16">
        <v>7</v>
      </c>
      <c r="C106" s="12">
        <v>0.1</v>
      </c>
      <c r="D106" s="12">
        <v>0</v>
      </c>
      <c r="E106" s="12">
        <v>1</v>
      </c>
      <c r="F106" s="12">
        <v>0</v>
      </c>
      <c r="G106" s="12">
        <v>110</v>
      </c>
      <c r="H106" s="12" t="s">
        <v>195</v>
      </c>
      <c r="I106" s="12">
        <v>0</v>
      </c>
      <c r="J106" s="17">
        <v>20</v>
      </c>
    </row>
    <row r="107" spans="1:10" x14ac:dyDescent="0.3">
      <c r="A107" s="5" t="s">
        <v>124</v>
      </c>
      <c r="B107" s="16">
        <v>4</v>
      </c>
      <c r="C107" s="12">
        <v>0.1</v>
      </c>
      <c r="D107" s="12">
        <v>0</v>
      </c>
      <c r="E107" s="12">
        <v>1</v>
      </c>
      <c r="F107" s="12">
        <v>0</v>
      </c>
      <c r="G107" s="12">
        <v>110</v>
      </c>
      <c r="H107" s="12" t="s">
        <v>195</v>
      </c>
      <c r="I107" s="12">
        <v>0</v>
      </c>
      <c r="J107" s="17">
        <v>20</v>
      </c>
    </row>
    <row r="108" spans="1:10" x14ac:dyDescent="0.3">
      <c r="A108" s="5" t="s">
        <v>125</v>
      </c>
      <c r="B108" s="16">
        <v>6</v>
      </c>
      <c r="C108" s="12">
        <v>0.1</v>
      </c>
      <c r="D108" s="12">
        <v>0</v>
      </c>
      <c r="E108" s="12">
        <v>1</v>
      </c>
      <c r="F108" s="12">
        <v>0</v>
      </c>
      <c r="G108" s="12">
        <v>110</v>
      </c>
      <c r="H108" s="12" t="s">
        <v>195</v>
      </c>
      <c r="I108" s="12">
        <v>0</v>
      </c>
      <c r="J108" s="17">
        <v>20</v>
      </c>
    </row>
    <row r="109" spans="1:10" x14ac:dyDescent="0.3">
      <c r="A109" s="5" t="s">
        <v>126</v>
      </c>
      <c r="B109" s="16">
        <v>4</v>
      </c>
      <c r="C109" s="12">
        <v>0.1</v>
      </c>
      <c r="D109" s="12">
        <v>0</v>
      </c>
      <c r="E109" s="12">
        <v>1</v>
      </c>
      <c r="F109" s="12">
        <v>0</v>
      </c>
      <c r="G109" s="12">
        <v>110</v>
      </c>
      <c r="H109" s="12" t="s">
        <v>195</v>
      </c>
      <c r="I109" s="12">
        <v>0</v>
      </c>
      <c r="J109" s="17">
        <v>20</v>
      </c>
    </row>
    <row r="110" spans="1:10" x14ac:dyDescent="0.3">
      <c r="A110" s="5" t="s">
        <v>127</v>
      </c>
      <c r="B110" s="16">
        <v>8</v>
      </c>
      <c r="C110" s="12">
        <v>0.1</v>
      </c>
      <c r="D110" s="12">
        <v>0</v>
      </c>
      <c r="E110" s="12">
        <v>1</v>
      </c>
      <c r="F110" s="12">
        <v>0</v>
      </c>
      <c r="G110" s="12">
        <v>110</v>
      </c>
      <c r="H110" s="12" t="s">
        <v>195</v>
      </c>
      <c r="I110" s="12">
        <v>0</v>
      </c>
      <c r="J110" s="17">
        <v>20</v>
      </c>
    </row>
    <row r="111" spans="1:10" x14ac:dyDescent="0.3">
      <c r="A111" s="5" t="s">
        <v>128</v>
      </c>
      <c r="B111" s="16">
        <v>5</v>
      </c>
      <c r="C111" s="12">
        <v>0.1</v>
      </c>
      <c r="D111" s="12">
        <v>0</v>
      </c>
      <c r="E111" s="12">
        <v>1</v>
      </c>
      <c r="F111" s="12">
        <v>0</v>
      </c>
      <c r="G111" s="12">
        <v>110</v>
      </c>
      <c r="H111" s="12" t="s">
        <v>195</v>
      </c>
      <c r="I111" s="12">
        <v>0</v>
      </c>
      <c r="J111" s="17">
        <v>20</v>
      </c>
    </row>
    <row r="112" spans="1:10" x14ac:dyDescent="0.3">
      <c r="A112" s="5" t="s">
        <v>129</v>
      </c>
      <c r="B112" s="16">
        <v>9</v>
      </c>
      <c r="C112" s="12">
        <v>0.1</v>
      </c>
      <c r="D112" s="12">
        <v>0</v>
      </c>
      <c r="E112" s="12">
        <v>1</v>
      </c>
      <c r="F112" s="12">
        <v>0</v>
      </c>
      <c r="G112" s="12">
        <v>110</v>
      </c>
      <c r="H112" s="12" t="s">
        <v>195</v>
      </c>
      <c r="I112" s="12">
        <v>0</v>
      </c>
      <c r="J112" s="17">
        <v>20</v>
      </c>
    </row>
    <row r="113" spans="1:10" x14ac:dyDescent="0.3">
      <c r="A113" s="5" t="s">
        <v>130</v>
      </c>
      <c r="B113" s="16">
        <v>6</v>
      </c>
      <c r="C113" s="12">
        <v>0.1</v>
      </c>
      <c r="D113" s="12">
        <v>0</v>
      </c>
      <c r="E113" s="12">
        <v>1</v>
      </c>
      <c r="F113" s="12">
        <v>0</v>
      </c>
      <c r="G113" s="12">
        <v>110</v>
      </c>
      <c r="H113" s="12" t="s">
        <v>195</v>
      </c>
      <c r="I113" s="12">
        <v>0</v>
      </c>
      <c r="J113" s="17">
        <v>20</v>
      </c>
    </row>
    <row r="114" spans="1:10" x14ac:dyDescent="0.3">
      <c r="A114" s="5" t="s">
        <v>131</v>
      </c>
      <c r="B114" s="16">
        <v>12</v>
      </c>
      <c r="C114" s="12">
        <v>0.1</v>
      </c>
      <c r="D114" s="12">
        <v>0</v>
      </c>
      <c r="E114" s="12">
        <v>1</v>
      </c>
      <c r="F114" s="12">
        <v>0</v>
      </c>
      <c r="G114" s="12">
        <v>110</v>
      </c>
      <c r="H114" s="12" t="s">
        <v>195</v>
      </c>
      <c r="I114" s="12">
        <v>0</v>
      </c>
      <c r="J114" s="17">
        <v>20</v>
      </c>
    </row>
    <row r="115" spans="1:10" x14ac:dyDescent="0.3">
      <c r="A115" s="5" t="s">
        <v>132</v>
      </c>
      <c r="B115" s="16">
        <v>4</v>
      </c>
      <c r="C115" s="12">
        <v>0.1</v>
      </c>
      <c r="D115" s="12">
        <v>0</v>
      </c>
      <c r="E115" s="12">
        <v>1</v>
      </c>
      <c r="F115" s="12">
        <v>0</v>
      </c>
      <c r="G115" s="12">
        <v>110</v>
      </c>
      <c r="H115" s="12" t="s">
        <v>195</v>
      </c>
      <c r="I115" s="12">
        <v>0</v>
      </c>
      <c r="J115" s="17">
        <v>20</v>
      </c>
    </row>
    <row r="116" spans="1:10" x14ac:dyDescent="0.3">
      <c r="A116" s="5" t="s">
        <v>133</v>
      </c>
      <c r="B116" s="16">
        <v>4</v>
      </c>
      <c r="C116" s="12">
        <v>0.1</v>
      </c>
      <c r="D116" s="12">
        <v>0</v>
      </c>
      <c r="E116" s="12">
        <v>1</v>
      </c>
      <c r="F116" s="12">
        <v>0</v>
      </c>
      <c r="G116" s="12">
        <v>110</v>
      </c>
      <c r="H116" s="12" t="s">
        <v>195</v>
      </c>
      <c r="I116" s="12">
        <v>0</v>
      </c>
      <c r="J116" s="17">
        <v>20</v>
      </c>
    </row>
    <row r="117" spans="1:10" x14ac:dyDescent="0.3">
      <c r="A117" s="5" t="s">
        <v>134</v>
      </c>
      <c r="B117" s="16">
        <v>10</v>
      </c>
      <c r="C117" s="12">
        <v>0.1</v>
      </c>
      <c r="D117" s="12">
        <v>0</v>
      </c>
      <c r="E117" s="12">
        <v>1</v>
      </c>
      <c r="F117" s="12">
        <v>0</v>
      </c>
      <c r="G117" s="12">
        <v>110</v>
      </c>
      <c r="H117" s="12" t="s">
        <v>195</v>
      </c>
      <c r="I117" s="12">
        <v>0</v>
      </c>
      <c r="J117" s="17">
        <v>20</v>
      </c>
    </row>
    <row r="118" spans="1:10" x14ac:dyDescent="0.3">
      <c r="A118" s="5" t="s">
        <v>135</v>
      </c>
      <c r="B118" s="16">
        <v>4</v>
      </c>
      <c r="C118" s="12">
        <v>0.1</v>
      </c>
      <c r="D118" s="12">
        <v>0</v>
      </c>
      <c r="E118" s="12">
        <v>1</v>
      </c>
      <c r="F118" s="12">
        <v>0</v>
      </c>
      <c r="G118" s="12">
        <v>110</v>
      </c>
      <c r="H118" s="12" t="s">
        <v>195</v>
      </c>
      <c r="I118" s="12">
        <v>0</v>
      </c>
      <c r="J118" s="17">
        <v>20</v>
      </c>
    </row>
    <row r="119" spans="1:10" x14ac:dyDescent="0.3">
      <c r="A119" s="5" t="s">
        <v>136</v>
      </c>
      <c r="B119" s="16">
        <v>5</v>
      </c>
      <c r="C119" s="12">
        <v>0.1</v>
      </c>
      <c r="D119" s="12">
        <v>0</v>
      </c>
      <c r="E119" s="12">
        <v>1</v>
      </c>
      <c r="F119" s="12">
        <v>0</v>
      </c>
      <c r="G119" s="12">
        <v>110</v>
      </c>
      <c r="H119" s="12" t="s">
        <v>195</v>
      </c>
      <c r="I119" s="12">
        <v>0</v>
      </c>
      <c r="J119" s="17">
        <v>20</v>
      </c>
    </row>
    <row r="120" spans="1:10" x14ac:dyDescent="0.3">
      <c r="A120" s="5" t="s">
        <v>137</v>
      </c>
      <c r="B120" s="16">
        <v>8</v>
      </c>
      <c r="C120" s="12">
        <v>0.1</v>
      </c>
      <c r="D120" s="12">
        <v>0</v>
      </c>
      <c r="E120" s="12">
        <v>1</v>
      </c>
      <c r="F120" s="12">
        <v>0</v>
      </c>
      <c r="G120" s="12">
        <v>110</v>
      </c>
      <c r="H120" s="12" t="s">
        <v>195</v>
      </c>
      <c r="I120" s="12">
        <v>0</v>
      </c>
      <c r="J120" s="17">
        <v>20</v>
      </c>
    </row>
    <row r="121" spans="1:10" x14ac:dyDescent="0.3">
      <c r="A121" s="5" t="s">
        <v>138</v>
      </c>
      <c r="B121" s="16">
        <v>6</v>
      </c>
      <c r="C121" s="12">
        <v>0.1</v>
      </c>
      <c r="D121" s="12">
        <v>0</v>
      </c>
      <c r="E121" s="12">
        <v>1</v>
      </c>
      <c r="F121" s="12">
        <v>0</v>
      </c>
      <c r="G121" s="12">
        <v>110</v>
      </c>
      <c r="H121" s="12" t="s">
        <v>195</v>
      </c>
      <c r="I121" s="12">
        <v>0</v>
      </c>
      <c r="J121" s="17">
        <v>20</v>
      </c>
    </row>
    <row r="122" spans="1:10" x14ac:dyDescent="0.3">
      <c r="A122" s="5" t="s">
        <v>139</v>
      </c>
      <c r="B122" s="16">
        <v>5</v>
      </c>
      <c r="C122" s="12">
        <v>0.1</v>
      </c>
      <c r="D122" s="12">
        <v>0</v>
      </c>
      <c r="E122" s="12">
        <v>1</v>
      </c>
      <c r="F122" s="12">
        <v>0</v>
      </c>
      <c r="G122" s="12">
        <v>110</v>
      </c>
      <c r="H122" s="12" t="s">
        <v>195</v>
      </c>
      <c r="I122" s="12">
        <v>0</v>
      </c>
      <c r="J122" s="17">
        <v>20</v>
      </c>
    </row>
    <row r="123" spans="1:10" x14ac:dyDescent="0.3">
      <c r="A123" s="5" t="s">
        <v>140</v>
      </c>
      <c r="B123" s="16">
        <v>10</v>
      </c>
      <c r="C123" s="12">
        <v>0.1</v>
      </c>
      <c r="D123" s="12">
        <v>0</v>
      </c>
      <c r="E123" s="12">
        <v>1</v>
      </c>
      <c r="F123" s="12">
        <v>0</v>
      </c>
      <c r="G123" s="12">
        <v>110</v>
      </c>
      <c r="H123" s="12" t="s">
        <v>195</v>
      </c>
      <c r="I123" s="12">
        <v>0</v>
      </c>
      <c r="J123" s="17">
        <v>20</v>
      </c>
    </row>
    <row r="124" spans="1:10" x14ac:dyDescent="0.3">
      <c r="A124" s="5" t="s">
        <v>141</v>
      </c>
      <c r="B124" s="16">
        <v>11</v>
      </c>
      <c r="C124" s="12">
        <v>0.1</v>
      </c>
      <c r="D124" s="12">
        <v>0</v>
      </c>
      <c r="E124" s="12">
        <v>1</v>
      </c>
      <c r="F124" s="12">
        <v>0</v>
      </c>
      <c r="G124" s="12">
        <v>110</v>
      </c>
      <c r="H124" s="12" t="s">
        <v>195</v>
      </c>
      <c r="I124" s="12">
        <v>0</v>
      </c>
      <c r="J124" s="17">
        <v>20</v>
      </c>
    </row>
    <row r="125" spans="1:10" x14ac:dyDescent="0.3">
      <c r="A125" s="5" t="s">
        <v>142</v>
      </c>
      <c r="B125" s="16">
        <v>10</v>
      </c>
      <c r="C125" s="12">
        <v>0.1</v>
      </c>
      <c r="D125" s="12">
        <v>0</v>
      </c>
      <c r="E125" s="12">
        <v>1</v>
      </c>
      <c r="F125" s="12">
        <v>0</v>
      </c>
      <c r="G125" s="12">
        <v>110</v>
      </c>
      <c r="H125" s="12" t="s">
        <v>195</v>
      </c>
      <c r="I125" s="12">
        <v>0</v>
      </c>
      <c r="J125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age_sex</vt:lpstr>
      <vt:lpstr>households</vt:lpstr>
      <vt:lpstr>other_par</vt:lpstr>
      <vt:lpstr>policies</vt:lpstr>
      <vt:lpstr>tracing_policies</vt:lpstr>
      <vt:lpstr>layer-H</vt:lpstr>
      <vt:lpstr>layer-S</vt:lpstr>
      <vt:lpstr>layer-W</vt:lpstr>
      <vt:lpstr>layer-C</vt:lpstr>
      <vt:lpstr>layer-church</vt:lpstr>
      <vt:lpstr>layer-pSport</vt:lpstr>
      <vt:lpstr>layer-cSport</vt:lpstr>
      <vt:lpstr>layer-beach</vt:lpstr>
      <vt:lpstr>layer-entertainment</vt:lpstr>
      <vt:lpstr>layer-cafe_restaurant</vt:lpstr>
      <vt:lpstr>layer-pub_bar</vt:lpstr>
      <vt:lpstr>layer-transport</vt:lpstr>
      <vt:lpstr>layer-national_parks</vt:lpstr>
      <vt:lpstr>layer-public_parks</vt:lpstr>
      <vt:lpstr>layer-large_events</vt:lpstr>
      <vt:lpstr>layer-child_care</vt:lpstr>
      <vt:lpstr>layer-social</vt:lpstr>
      <vt:lpstr>layer-aged_care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2020-05-05T03:05:44Z</dcterms:created>
  <dcterms:modified xsi:type="dcterms:W3CDTF">2020-07-15T03:29:40Z</dcterms:modified>
</cp:coreProperties>
</file>