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16E61A3A-3A5B-4822-8003-77F6E40623C9}" xr6:coauthVersionLast="45" xr6:coauthVersionMax="45" xr10:uidLastSave="{00000000-0000-0000-0000-000000000000}"/>
  <bookViews>
    <workbookView xWindow="20370" yWindow="-7380" windowWidth="29040" windowHeight="15840" tabRatio="839" activeTab="8" xr2:uid="{00000000-000D-0000-FFFF-FFFF00000000}"/>
  </bookViews>
  <sheets>
    <sheet name="age_sex" sheetId="1" r:id="rId1"/>
    <sheet name="households" sheetId="2" r:id="rId2"/>
    <sheet name="layer-household" sheetId="3" r:id="rId3"/>
    <sheet name="layer-community" sheetId="13" r:id="rId4"/>
    <sheet name="layer-work" sheetId="12" r:id="rId5"/>
    <sheet name="layer-school" sheetId="11" r:id="rId6"/>
    <sheet name="layers-other" sheetId="4" r:id="rId7"/>
    <sheet name="policies" sheetId="5" r:id="rId8"/>
    <sheet name="other_par" sheetId="6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6" l="1"/>
  <c r="F11" i="6"/>
  <c r="F9" i="6"/>
  <c r="F10" i="6"/>
  <c r="F8" i="6"/>
  <c r="F7" i="6"/>
  <c r="F5" i="6"/>
  <c r="F4" i="6"/>
  <c r="F6" i="6"/>
  <c r="F3" i="6"/>
  <c r="F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sharedStrings.xml><?xml version="1.0" encoding="utf-8"?>
<sst xmlns="http://schemas.openxmlformats.org/spreadsheetml/2006/main" count="1241" uniqueCount="94">
  <si>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</si>
  <si>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</si>
  <si>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</si>
  <si>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</si>
  <si>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</si>
  <si>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</si>
  <si>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</si>
  <si>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</si>
  <si>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</si>
  <si>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</si>
  <si>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</si>
  <si>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</si>
  <si>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</si>
  <si>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</si>
  <si>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</si>
  <si>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</si>
  <si>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</si>
  <si>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</si>
  <si>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</si>
  <si>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</si>
  <si>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</si>
  <si>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</si>
  <si>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</si>
  <si>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</si>
  <si>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</si>
  <si>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</si>
  <si>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</si>
  <si>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</si>
  <si>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</si>
  <si>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</si>
  <si>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</si>
  <si>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</si>
  <si>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</si>
  <si>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quar_eff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</si>
  <si>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</si>
  <si>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</si>
  <si>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</si>
  <si>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</si>
  <si>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</si>
  <si>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</si>
  <si>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</si>
  <si>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</si>
  <si>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</si>
  <si>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</si>
  <si>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</si>
  <si>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</si>
  <si>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</si>
  <si>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</si>
  <si>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</si>
  <si>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</si>
  <si>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</si>
  <si>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</si>
  <si>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</si>
  <si>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</si>
  <si>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</si>
  <si>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</si>
  <si>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</si>
  <si>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</si>
  <si>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</si>
  <si>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</si>
  <si>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</si>
  <si>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</si>
  <si>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</si>
  <si>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</si>
  <si>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</si>
  <si>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</si>
  <si>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</t>
  </si>
  <si>
    <t>date_implemented</t>
  </si>
  <si>
    <t>date_ended</t>
  </si>
  <si>
    <t>av_daily_tests</t>
  </si>
  <si>
    <t>Ancash</t>
  </si>
  <si>
    <t>Arequipa</t>
  </si>
  <si>
    <t>Callao</t>
  </si>
  <si>
    <t>Cusco</t>
  </si>
  <si>
    <t>Junin</t>
  </si>
  <si>
    <t>La Liberdad</t>
  </si>
  <si>
    <t>Lambayeque</t>
  </si>
  <si>
    <t>Lima</t>
  </si>
  <si>
    <t>Loreto</t>
  </si>
  <si>
    <t>Piura</t>
  </si>
  <si>
    <t>Ucalayi</t>
  </si>
  <si>
    <t>random</t>
  </si>
  <si>
    <t>Closed all borders</t>
  </si>
  <si>
    <t>Phase 1</t>
  </si>
  <si>
    <t>Phase 2</t>
  </si>
  <si>
    <t>Phase 3</t>
  </si>
  <si>
    <t>Phase_4</t>
  </si>
  <si>
    <t>Phase 4</t>
  </si>
  <si>
    <t>phase_2</t>
  </si>
  <si>
    <t>closed_borders</t>
  </si>
  <si>
    <t>phase_1</t>
  </si>
  <si>
    <t>phase_3</t>
  </si>
  <si>
    <t>heavy_lockdown</t>
  </si>
  <si>
    <t>Stricter lockdown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</si>
</sst>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19" xfId="0" applyFill="1" applyBorder="1"/>
    <xf numFmtId="0" fontId="0" fillId="2" borderId="20" xfId="0" applyFill="1" applyBorder="1"/>
    <xf numFmtId="0" fontId="0" fillId="0" borderId="19" xfId="0" applyBorder="1"/>
    <xf numFmtId="0" fontId="0" fillId="0" borderId="20" xfId="0" applyBorder="1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2" borderId="17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13" xfId="0" applyFill="1" applyBorder="1"/>
    <xf numFmtId="0" fontId="0" fillId="2" borderId="11" xfId="0" applyFill="1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workbookViewId="0">
      <selection activeCell="H21" sqref="H21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48" t="s">
        <v>70</v>
      </c>
      <c r="B2" s="1" t="s">
        <v>19</v>
      </c>
      <c r="C2" s="37">
        <v>47.154000000000003</v>
      </c>
      <c r="D2" s="37">
        <v>50.488999999999997</v>
      </c>
      <c r="E2" s="37">
        <v>50.546999999999997</v>
      </c>
      <c r="F2" s="37">
        <v>44.040999999999997</v>
      </c>
      <c r="G2" s="37">
        <v>41.63</v>
      </c>
      <c r="H2" s="37">
        <v>39.481999999999999</v>
      </c>
      <c r="I2" s="37">
        <v>38.049999999999997</v>
      </c>
      <c r="J2" s="37">
        <v>36.478000000000002</v>
      </c>
      <c r="K2" s="37">
        <v>34.554000000000002</v>
      </c>
      <c r="L2" s="37">
        <v>31.34</v>
      </c>
      <c r="M2" s="37">
        <v>27.709</v>
      </c>
      <c r="N2" s="37">
        <v>23.198</v>
      </c>
      <c r="O2" s="37">
        <v>18.334</v>
      </c>
      <c r="P2" s="37">
        <v>15.445</v>
      </c>
      <c r="Q2" s="37">
        <v>13.042999999999999</v>
      </c>
      <c r="R2" s="37">
        <v>22.600999999999999</v>
      </c>
      <c r="S2" s="37">
        <v>534.10100000000011</v>
      </c>
    </row>
    <row r="3" spans="1:19" x14ac:dyDescent="0.25">
      <c r="A3" s="48"/>
      <c r="B3" s="1" t="s">
        <v>20</v>
      </c>
      <c r="C3" s="37">
        <v>45.81989757314615</v>
      </c>
      <c r="D3" s="37">
        <v>49.060713784570943</v>
      </c>
      <c r="E3" s="37">
        <v>49.117388642282904</v>
      </c>
      <c r="F3" s="37">
        <v>44.89176671480859</v>
      </c>
      <c r="G3" s="37">
        <v>42.433983753091304</v>
      </c>
      <c r="H3" s="37">
        <v>40.245249532100111</v>
      </c>
      <c r="I3" s="37">
        <v>39.785689263739073</v>
      </c>
      <c r="J3" s="37">
        <v>38.142349536839937</v>
      </c>
      <c r="K3" s="37">
        <v>36.12996119942099</v>
      </c>
      <c r="L3" s="37">
        <v>32.752386830199221</v>
      </c>
      <c r="M3" s="37">
        <v>28.957600744338681</v>
      </c>
      <c r="N3" s="37">
        <v>24.244012425462085</v>
      </c>
      <c r="O3" s="37">
        <v>20.556418651238278</v>
      </c>
      <c r="P3" s="37">
        <v>17.316844201791376</v>
      </c>
      <c r="Q3" s="37">
        <v>14.623805888863989</v>
      </c>
      <c r="R3" s="37">
        <v>25.339931258106354</v>
      </c>
      <c r="S3" s="37">
        <v>549.41799999999989</v>
      </c>
    </row>
    <row r="4" spans="1:19" x14ac:dyDescent="0.25">
      <c r="A4" s="48" t="s">
        <v>71</v>
      </c>
      <c r="B4" s="1" t="s">
        <v>19</v>
      </c>
      <c r="C4" s="37">
        <v>55.906909707420454</v>
      </c>
      <c r="D4" s="37">
        <v>57.102248340422932</v>
      </c>
      <c r="E4" s="37">
        <v>54.014841952156608</v>
      </c>
      <c r="F4" s="37">
        <v>54.341990309108013</v>
      </c>
      <c r="G4" s="37">
        <v>60.613173392641215</v>
      </c>
      <c r="H4" s="37">
        <v>58.476836298250781</v>
      </c>
      <c r="I4" s="37">
        <v>53.193364446731465</v>
      </c>
      <c r="J4" s="37">
        <v>50.329505690734692</v>
      </c>
      <c r="K4" s="37">
        <v>46.869129862533839</v>
      </c>
      <c r="L4" s="37">
        <v>40.172047882136276</v>
      </c>
      <c r="M4" s="37">
        <v>34.904602701043586</v>
      </c>
      <c r="N4" s="37">
        <v>29.386349416820131</v>
      </c>
      <c r="O4" s="37">
        <v>24.259319316993846</v>
      </c>
      <c r="P4" s="37">
        <v>18.746879776977583</v>
      </c>
      <c r="Q4" s="37">
        <v>14.42901707515391</v>
      </c>
      <c r="R4" s="37">
        <v>24.804783830874669</v>
      </c>
      <c r="S4" s="37">
        <v>677.55100000000004</v>
      </c>
    </row>
    <row r="5" spans="1:19" x14ac:dyDescent="0.25">
      <c r="A5" s="48"/>
      <c r="B5" s="1" t="s">
        <v>20</v>
      </c>
      <c r="C5" s="37">
        <v>53.864090292579547</v>
      </c>
      <c r="D5" s="37">
        <v>55.015751659577063</v>
      </c>
      <c r="E5" s="37">
        <v>52.041158047843389</v>
      </c>
      <c r="F5" s="37">
        <v>55.266009690891998</v>
      </c>
      <c r="G5" s="37">
        <v>61.643826607358797</v>
      </c>
      <c r="H5" s="37">
        <v>59.471163701749227</v>
      </c>
      <c r="I5" s="37">
        <v>57.470635553268536</v>
      </c>
      <c r="J5" s="37">
        <v>54.376494309265304</v>
      </c>
      <c r="K5" s="37">
        <v>50.637870137466159</v>
      </c>
      <c r="L5" s="37">
        <v>44.397952117863731</v>
      </c>
      <c r="M5" s="37">
        <v>38.576397298956422</v>
      </c>
      <c r="N5" s="37">
        <v>32.477650583179873</v>
      </c>
      <c r="O5" s="37">
        <v>26.530680683006157</v>
      </c>
      <c r="P5" s="37">
        <v>20.50212022302242</v>
      </c>
      <c r="Q5" s="37">
        <v>15.779982924846092</v>
      </c>
      <c r="R5" s="37">
        <v>27.127216169125337</v>
      </c>
      <c r="S5" s="37">
        <v>705.17900000000009</v>
      </c>
    </row>
    <row r="6" spans="1:19" x14ac:dyDescent="0.25">
      <c r="A6" s="48" t="s">
        <v>72</v>
      </c>
      <c r="B6" s="1" t="s">
        <v>19</v>
      </c>
      <c r="C6" s="37">
        <v>40.067460869565224</v>
      </c>
      <c r="D6" s="37">
        <v>42.674565797101451</v>
      </c>
      <c r="E6" s="37">
        <v>40.914973333333336</v>
      </c>
      <c r="F6" s="37">
        <v>38.020117334199469</v>
      </c>
      <c r="G6" s="37">
        <v>43.231769046507381</v>
      </c>
      <c r="H6" s="37">
        <v>40.87311361929315</v>
      </c>
      <c r="I6" s="37">
        <v>37.475869987072066</v>
      </c>
      <c r="J6" s="37">
        <v>36.41218223460838</v>
      </c>
      <c r="K6" s="37">
        <v>33.657947778319546</v>
      </c>
      <c r="L6" s="37">
        <v>28.609514469859725</v>
      </c>
      <c r="M6" s="37">
        <v>24.892148110703904</v>
      </c>
      <c r="N6" s="37">
        <v>21.44233741943637</v>
      </c>
      <c r="O6" s="37">
        <v>17.855805029352776</v>
      </c>
      <c r="P6" s="37">
        <v>13.802082463846958</v>
      </c>
      <c r="Q6" s="37">
        <v>10.033675471146585</v>
      </c>
      <c r="R6" s="37">
        <v>15.818437035653677</v>
      </c>
      <c r="S6" s="37">
        <v>485.78199999999998</v>
      </c>
    </row>
    <row r="7" spans="1:19" x14ac:dyDescent="0.25">
      <c r="A7" s="48"/>
      <c r="B7" s="1" t="s">
        <v>20</v>
      </c>
      <c r="C7" s="37">
        <v>38.742539130434778</v>
      </c>
      <c r="D7" s="37">
        <v>41.263434202898551</v>
      </c>
      <c r="E7" s="37">
        <v>39.562026666666668</v>
      </c>
      <c r="F7" s="37">
        <v>38.659882665800538</v>
      </c>
      <c r="G7" s="37">
        <v>43.959230953492622</v>
      </c>
      <c r="H7" s="37">
        <v>41.560886380706847</v>
      </c>
      <c r="I7" s="37">
        <v>40.42213001292793</v>
      </c>
      <c r="J7" s="37">
        <v>39.274817765391624</v>
      </c>
      <c r="K7" s="37">
        <v>36.304052221680458</v>
      </c>
      <c r="L7" s="37">
        <v>31.805485530140274</v>
      </c>
      <c r="M7" s="37">
        <v>27.672851889296098</v>
      </c>
      <c r="N7" s="37">
        <v>23.837662580563627</v>
      </c>
      <c r="O7" s="37">
        <v>20.382194970647223</v>
      </c>
      <c r="P7" s="37">
        <v>15.754917536153039</v>
      </c>
      <c r="Q7" s="37">
        <v>11.453324528853415</v>
      </c>
      <c r="R7" s="37">
        <v>18.056562964346323</v>
      </c>
      <c r="S7" s="37">
        <v>508.71200000000005</v>
      </c>
    </row>
    <row r="8" spans="1:19" x14ac:dyDescent="0.25">
      <c r="A8" s="48" t="s">
        <v>73</v>
      </c>
      <c r="B8" s="1" t="s">
        <v>19</v>
      </c>
      <c r="C8" s="37">
        <v>51.822554586113355</v>
      </c>
      <c r="D8" s="37">
        <v>54.822802392648541</v>
      </c>
      <c r="E8" s="37">
        <v>59.838643021238127</v>
      </c>
      <c r="F8" s="37">
        <v>55.07332347155355</v>
      </c>
      <c r="G8" s="37">
        <v>50.435377811642589</v>
      </c>
      <c r="H8" s="37">
        <v>46.93829871680385</v>
      </c>
      <c r="I8" s="37">
        <v>44.43238071409997</v>
      </c>
      <c r="J8" s="37">
        <v>41.996724375694434</v>
      </c>
      <c r="K8" s="37">
        <v>38.580894910205593</v>
      </c>
      <c r="L8" s="37">
        <v>33.973736149676057</v>
      </c>
      <c r="M8" s="37">
        <v>30.620801401560229</v>
      </c>
      <c r="N8" s="37">
        <v>25.129462448763718</v>
      </c>
      <c r="O8" s="37">
        <v>18.68018519487314</v>
      </c>
      <c r="P8" s="37">
        <v>14.539002877321476</v>
      </c>
      <c r="Q8" s="37">
        <v>11.502292440491761</v>
      </c>
      <c r="R8" s="37">
        <v>18.138519487313626</v>
      </c>
      <c r="S8" s="37">
        <v>596.52499999999986</v>
      </c>
    </row>
    <row r="9" spans="1:19" x14ac:dyDescent="0.25">
      <c r="A9" s="48"/>
      <c r="B9" s="1" t="s">
        <v>20</v>
      </c>
      <c r="C9" s="37">
        <v>50.06944541388664</v>
      </c>
      <c r="D9" s="37">
        <v>52.968197607351456</v>
      </c>
      <c r="E9" s="37">
        <v>57.814356978761879</v>
      </c>
      <c r="F9" s="37">
        <v>56.582676528446456</v>
      </c>
      <c r="G9" s="37">
        <v>51.817622188357412</v>
      </c>
      <c r="H9" s="37">
        <v>48.224701283196154</v>
      </c>
      <c r="I9" s="37">
        <v>45.77661928590004</v>
      </c>
      <c r="J9" s="37">
        <v>43.267275624305562</v>
      </c>
      <c r="K9" s="37">
        <v>39.748105089794407</v>
      </c>
      <c r="L9" s="37">
        <v>34.755263850323949</v>
      </c>
      <c r="M9" s="37">
        <v>31.325198598439776</v>
      </c>
      <c r="N9" s="37">
        <v>25.707537551236285</v>
      </c>
      <c r="O9" s="37">
        <v>21.082814805126866</v>
      </c>
      <c r="P9" s="37">
        <v>16.408997122678528</v>
      </c>
      <c r="Q9" s="37">
        <v>12.981707559508241</v>
      </c>
      <c r="R9" s="37">
        <v>20.471480512686373</v>
      </c>
      <c r="S9" s="37">
        <v>609.00200000000018</v>
      </c>
    </row>
    <row r="10" spans="1:19" x14ac:dyDescent="0.25">
      <c r="A10" s="48" t="s">
        <v>74</v>
      </c>
      <c r="B10" s="1" t="s">
        <v>19</v>
      </c>
      <c r="C10" s="37">
        <v>56.996364834534845</v>
      </c>
      <c r="D10" s="37">
        <v>59.39659142648302</v>
      </c>
      <c r="E10" s="37">
        <v>60.825043738982124</v>
      </c>
      <c r="F10" s="37">
        <v>55.856092586339507</v>
      </c>
      <c r="G10" s="37">
        <v>52.565915699001387</v>
      </c>
      <c r="H10" s="37">
        <v>48.268991714659116</v>
      </c>
      <c r="I10" s="37">
        <v>44.983667586062019</v>
      </c>
      <c r="J10" s="37">
        <v>41.394733101733877</v>
      </c>
      <c r="K10" s="37">
        <v>36.349599312204099</v>
      </c>
      <c r="L10" s="37">
        <v>32.314135326562827</v>
      </c>
      <c r="M10" s="37">
        <v>29.039289715404305</v>
      </c>
      <c r="N10" s="37">
        <v>24.31957495803287</v>
      </c>
      <c r="O10" s="37">
        <v>19.513864567889851</v>
      </c>
      <c r="P10" s="37">
        <v>15.403244965276546</v>
      </c>
      <c r="Q10" s="37">
        <v>12.044049272545417</v>
      </c>
      <c r="R10" s="37">
        <v>19.660841194288185</v>
      </c>
      <c r="S10" s="37">
        <v>608.93200000000002</v>
      </c>
    </row>
    <row r="11" spans="1:19" x14ac:dyDescent="0.25">
      <c r="A11" s="48"/>
      <c r="B11" s="1" t="s">
        <v>20</v>
      </c>
      <c r="C11" s="37">
        <v>55.204635165465156</v>
      </c>
      <c r="D11" s="37">
        <v>57.529408573516982</v>
      </c>
      <c r="E11" s="37">
        <v>58.912956261017875</v>
      </c>
      <c r="F11" s="37">
        <v>58.158907413660486</v>
      </c>
      <c r="G11" s="37">
        <v>54.733084300998613</v>
      </c>
      <c r="H11" s="37">
        <v>50.259008285340883</v>
      </c>
      <c r="I11" s="37">
        <v>49.234332413937985</v>
      </c>
      <c r="J11" s="37">
        <v>45.306266898266117</v>
      </c>
      <c r="K11" s="37">
        <v>39.784400687795902</v>
      </c>
      <c r="L11" s="37">
        <v>35.31686467343718</v>
      </c>
      <c r="M11" s="37">
        <v>31.737710284595693</v>
      </c>
      <c r="N11" s="37">
        <v>26.579425041967131</v>
      </c>
      <c r="O11" s="37">
        <v>21.77713543211015</v>
      </c>
      <c r="P11" s="37">
        <v>17.189755034723454</v>
      </c>
      <c r="Q11" s="37">
        <v>13.440950727454583</v>
      </c>
      <c r="R11" s="37">
        <v>21.941158805711812</v>
      </c>
      <c r="S11" s="37">
        <v>637.10599999999999</v>
      </c>
    </row>
    <row r="12" spans="1:19" x14ac:dyDescent="0.25">
      <c r="A12" s="48" t="s">
        <v>75</v>
      </c>
      <c r="B12" s="1" t="s">
        <v>19</v>
      </c>
      <c r="C12" s="37">
        <v>82.282854081021043</v>
      </c>
      <c r="D12" s="37">
        <v>8.6132255353672349</v>
      </c>
      <c r="E12" s="37">
        <v>82.809293938861884</v>
      </c>
      <c r="F12" s="37">
        <v>71.438668541898338</v>
      </c>
      <c r="G12" s="37">
        <v>76.92105933145811</v>
      </c>
      <c r="H12" s="37">
        <v>68.879272126643556</v>
      </c>
      <c r="I12" s="37">
        <v>62.828921984624827</v>
      </c>
      <c r="J12" s="37">
        <v>58.014472804441347</v>
      </c>
      <c r="K12" s="37">
        <v>53.635605210933825</v>
      </c>
      <c r="L12" s="37">
        <v>47.457104842517282</v>
      </c>
      <c r="M12" s="37">
        <v>41.836714216089426</v>
      </c>
      <c r="N12" s="37">
        <v>35.873180941393279</v>
      </c>
      <c r="O12" s="37">
        <v>28.829388071876274</v>
      </c>
      <c r="P12" s="37">
        <v>22.561377533273014</v>
      </c>
      <c r="Q12" s="37">
        <v>18.272344956425126</v>
      </c>
      <c r="R12" s="37">
        <v>30.085889438425589</v>
      </c>
      <c r="S12" s="37">
        <v>790.33937355524995</v>
      </c>
    </row>
    <row r="13" spans="1:19" x14ac:dyDescent="0.25">
      <c r="A13" s="48"/>
      <c r="B13" s="1" t="s">
        <v>20</v>
      </c>
      <c r="C13" s="37">
        <v>79.957145918978966</v>
      </c>
      <c r="D13" s="37">
        <v>8.3697744646327639</v>
      </c>
      <c r="E13" s="37">
        <v>80.468706061138121</v>
      </c>
      <c r="F13" s="37">
        <v>74.347331458101664</v>
      </c>
      <c r="G13" s="37">
        <v>80.052940668541893</v>
      </c>
      <c r="H13" s="37">
        <v>71.683727873356446</v>
      </c>
      <c r="I13" s="37">
        <v>67.998078015375171</v>
      </c>
      <c r="J13" s="37">
        <v>62.787527195558653</v>
      </c>
      <c r="K13" s="37">
        <v>58.048394789066172</v>
      </c>
      <c r="L13" s="37">
        <v>52.119895157482709</v>
      </c>
      <c r="M13" s="37">
        <v>45.947285783910566</v>
      </c>
      <c r="N13" s="37">
        <v>39.397819058606714</v>
      </c>
      <c r="O13" s="37">
        <v>32.821611928123723</v>
      </c>
      <c r="P13" s="37">
        <v>25.685622466726986</v>
      </c>
      <c r="Q13" s="37">
        <v>20.802655043574873</v>
      </c>
      <c r="R13" s="37">
        <v>34.252110561574419</v>
      </c>
      <c r="S13" s="37">
        <v>834.74062644474975</v>
      </c>
    </row>
    <row r="14" spans="1:19" x14ac:dyDescent="0.25">
      <c r="A14" s="48" t="s">
        <v>76</v>
      </c>
      <c r="B14" s="1" t="s">
        <v>19</v>
      </c>
      <c r="C14" s="37">
        <v>54.465971211930437</v>
      </c>
      <c r="D14" s="37">
        <v>56.90354722821931</v>
      </c>
      <c r="E14" s="37">
        <v>54.162481559850256</v>
      </c>
      <c r="F14" s="37">
        <v>49.813183847980994</v>
      </c>
      <c r="G14" s="37">
        <v>50.41580998303359</v>
      </c>
      <c r="H14" s="37">
        <v>43.805006168985415</v>
      </c>
      <c r="I14" s="37">
        <v>39.116312635844153</v>
      </c>
      <c r="J14" s="37">
        <v>37.81966006857143</v>
      </c>
      <c r="K14" s="37">
        <v>36.19202729558441</v>
      </c>
      <c r="L14" s="37">
        <v>32.292251569521191</v>
      </c>
      <c r="M14" s="37">
        <v>28.788761416654129</v>
      </c>
      <c r="N14" s="37">
        <v>25.387987013824688</v>
      </c>
      <c r="O14" s="37">
        <v>21.46336154921142</v>
      </c>
      <c r="P14" s="37">
        <v>16.04013631463366</v>
      </c>
      <c r="Q14" s="37">
        <v>12.746103214214415</v>
      </c>
      <c r="R14" s="37">
        <v>21.31239892194051</v>
      </c>
      <c r="S14" s="37">
        <v>580.72500000000002</v>
      </c>
    </row>
    <row r="15" spans="1:19" x14ac:dyDescent="0.25">
      <c r="A15" s="48"/>
      <c r="B15" s="1" t="s">
        <v>20</v>
      </c>
      <c r="C15" s="37">
        <v>52.675028788069561</v>
      </c>
      <c r="D15" s="37">
        <v>55.03245277178069</v>
      </c>
      <c r="E15" s="37">
        <v>52.381518440149748</v>
      </c>
      <c r="F15" s="37">
        <v>52.106816152019007</v>
      </c>
      <c r="G15" s="37">
        <v>52.737190016966409</v>
      </c>
      <c r="H15" s="37">
        <v>45.821993831014588</v>
      </c>
      <c r="I15" s="37">
        <v>44.08468736415584</v>
      </c>
      <c r="J15" s="37">
        <v>42.623339931428568</v>
      </c>
      <c r="K15" s="37">
        <v>40.788972704415578</v>
      </c>
      <c r="L15" s="37">
        <v>37.186748430478808</v>
      </c>
      <c r="M15" s="37">
        <v>33.152238583345877</v>
      </c>
      <c r="N15" s="37">
        <v>29.236012986175311</v>
      </c>
      <c r="O15" s="37">
        <v>23.60663845078858</v>
      </c>
      <c r="P15" s="37">
        <v>17.641863685366342</v>
      </c>
      <c r="Q15" s="37">
        <v>14.018896785785588</v>
      </c>
      <c r="R15" s="37">
        <v>23.440601078059494</v>
      </c>
      <c r="S15" s="37">
        <v>616.53499999999997</v>
      </c>
    </row>
    <row r="16" spans="1:19" x14ac:dyDescent="0.25">
      <c r="A16" s="48" t="s">
        <v>77</v>
      </c>
      <c r="B16" s="1" t="s">
        <v>19</v>
      </c>
      <c r="C16" s="37">
        <v>353.24076163030571</v>
      </c>
      <c r="D16" s="37">
        <v>368.59382090895105</v>
      </c>
      <c r="E16" s="37">
        <v>361.68641746074309</v>
      </c>
      <c r="F16" s="37">
        <v>363.67293722801344</v>
      </c>
      <c r="G16" s="37">
        <v>423.21400908040641</v>
      </c>
      <c r="H16" s="37">
        <v>410.89105369158017</v>
      </c>
      <c r="I16" s="37">
        <v>374.95119260014053</v>
      </c>
      <c r="J16" s="37">
        <v>355.01188968005044</v>
      </c>
      <c r="K16" s="37">
        <v>328.21991771980908</v>
      </c>
      <c r="L16" s="37">
        <v>278.8051205688439</v>
      </c>
      <c r="M16" s="37">
        <v>242.11737305841467</v>
      </c>
      <c r="N16" s="37">
        <v>205.83550637274143</v>
      </c>
      <c r="O16" s="37">
        <v>168.25745470033419</v>
      </c>
      <c r="P16" s="37">
        <v>131.07159653406566</v>
      </c>
      <c r="Q16" s="37">
        <v>98.178462093411753</v>
      </c>
      <c r="R16" s="37">
        <v>162.02948667218837</v>
      </c>
      <c r="S16" s="37">
        <v>4625.777</v>
      </c>
    </row>
    <row r="17" spans="1:19" x14ac:dyDescent="0.25">
      <c r="A17" s="48"/>
      <c r="B17" s="1" t="s">
        <v>20</v>
      </c>
      <c r="C17" s="37">
        <v>342.10223836969425</v>
      </c>
      <c r="D17" s="37">
        <v>356.97117909104895</v>
      </c>
      <c r="E17" s="37">
        <v>350.28158253925687</v>
      </c>
      <c r="F17" s="37">
        <v>371.14206277198662</v>
      </c>
      <c r="G17" s="37">
        <v>431.90599091959359</v>
      </c>
      <c r="H17" s="37">
        <v>419.32994630841972</v>
      </c>
      <c r="I17" s="37">
        <v>400.15680739985942</v>
      </c>
      <c r="J17" s="37">
        <v>378.87711031994951</v>
      </c>
      <c r="K17" s="37">
        <v>350.28408228019089</v>
      </c>
      <c r="L17" s="37">
        <v>310.56687943115611</v>
      </c>
      <c r="M17" s="37">
        <v>269.69962694158534</v>
      </c>
      <c r="N17" s="37">
        <v>229.28449362725857</v>
      </c>
      <c r="O17" s="37">
        <v>195.16754529966579</v>
      </c>
      <c r="P17" s="37">
        <v>152.03440346593433</v>
      </c>
      <c r="Q17" s="37">
        <v>113.88053790658824</v>
      </c>
      <c r="R17" s="37">
        <v>187.94351332781164</v>
      </c>
      <c r="S17" s="37">
        <v>4859.6279999999997</v>
      </c>
    </row>
    <row r="18" spans="1:19" x14ac:dyDescent="0.25">
      <c r="A18" s="48" t="s">
        <v>78</v>
      </c>
      <c r="B18" s="1" t="s">
        <v>19</v>
      </c>
      <c r="C18" s="37">
        <v>51.252220245156188</v>
      </c>
      <c r="D18" s="37">
        <v>58.050144980723616</v>
      </c>
      <c r="E18" s="37">
        <v>55.029634774120211</v>
      </c>
      <c r="F18" s="37">
        <v>36.598981958079065</v>
      </c>
      <c r="G18" s="37">
        <v>30.761906871849298</v>
      </c>
      <c r="H18" s="37">
        <v>30.853111170071639</v>
      </c>
      <c r="I18" s="37">
        <v>30.074370212332422</v>
      </c>
      <c r="J18" s="37">
        <v>27.090214537848869</v>
      </c>
      <c r="K18" s="37">
        <v>25.139415249818711</v>
      </c>
      <c r="L18" s="37">
        <v>22.31806995708919</v>
      </c>
      <c r="M18" s="37">
        <v>19.538285579474032</v>
      </c>
      <c r="N18" s="37">
        <v>16.725644463436783</v>
      </c>
      <c r="O18" s="37">
        <v>13.117250437828371</v>
      </c>
      <c r="P18" s="37">
        <v>10.053416812609457</v>
      </c>
      <c r="Q18" s="37">
        <v>6.9843467600700526</v>
      </c>
      <c r="R18" s="37">
        <v>10.20998598949212</v>
      </c>
      <c r="S18" s="37">
        <v>443.79700000000003</v>
      </c>
    </row>
    <row r="19" spans="1:19" x14ac:dyDescent="0.25">
      <c r="A19" s="48"/>
      <c r="B19" s="1" t="s">
        <v>20</v>
      </c>
      <c r="C19" s="37">
        <v>49.707779754843813</v>
      </c>
      <c r="D19" s="37">
        <v>56.300855019276383</v>
      </c>
      <c r="E19" s="37">
        <v>53.371365225879785</v>
      </c>
      <c r="F19" s="37">
        <v>39.244018041920938</v>
      </c>
      <c r="G19" s="37">
        <v>32.985093128150702</v>
      </c>
      <c r="H19" s="37">
        <v>33.082888829928365</v>
      </c>
      <c r="I19" s="37">
        <v>30.897629787667579</v>
      </c>
      <c r="J19" s="37">
        <v>27.831785462151132</v>
      </c>
      <c r="K19" s="37">
        <v>25.827584750181291</v>
      </c>
      <c r="L19" s="37">
        <v>20.474930042910813</v>
      </c>
      <c r="M19" s="37">
        <v>17.924714420525969</v>
      </c>
      <c r="N19" s="37">
        <v>15.344355536563217</v>
      </c>
      <c r="O19" s="37">
        <v>11.932749562171628</v>
      </c>
      <c r="P19" s="37">
        <v>9.1455831873905424</v>
      </c>
      <c r="Q19" s="37">
        <v>6.3536532399299475</v>
      </c>
      <c r="R19" s="37">
        <v>9.2880140105078812</v>
      </c>
      <c r="S19" s="37">
        <v>439.71300000000002</v>
      </c>
    </row>
    <row r="20" spans="1:19" x14ac:dyDescent="0.25">
      <c r="A20" s="48" t="s">
        <v>79</v>
      </c>
      <c r="B20" s="1" t="s">
        <v>19</v>
      </c>
      <c r="C20" s="37">
        <v>91.309545754046141</v>
      </c>
      <c r="D20" s="37">
        <v>98.080815439177627</v>
      </c>
      <c r="E20" s="37">
        <v>92.730638806776241</v>
      </c>
      <c r="F20" s="37">
        <v>75.552120882584717</v>
      </c>
      <c r="G20" s="37">
        <v>73.395751986941349</v>
      </c>
      <c r="H20" s="37">
        <v>69.567127130473935</v>
      </c>
      <c r="I20" s="37">
        <v>6.4293333120780494</v>
      </c>
      <c r="J20" s="37">
        <v>61.832831921185402</v>
      </c>
      <c r="K20" s="37">
        <v>56.383816641293166</v>
      </c>
      <c r="L20" s="37">
        <v>49.751875950993707</v>
      </c>
      <c r="M20" s="37">
        <v>44.706591850294245</v>
      </c>
      <c r="N20" s="37">
        <v>39.627532198712053</v>
      </c>
      <c r="O20" s="37">
        <v>32.241767816403076</v>
      </c>
      <c r="P20" s="37">
        <v>21.763610165886856</v>
      </c>
      <c r="Q20" s="37">
        <v>17.952746800201076</v>
      </c>
      <c r="R20" s="37">
        <v>29.51187521750899</v>
      </c>
      <c r="S20" s="37">
        <v>860.83798187455648</v>
      </c>
    </row>
    <row r="21" spans="1:19" x14ac:dyDescent="0.25">
      <c r="A21" s="48"/>
      <c r="B21" s="1" t="s">
        <v>20</v>
      </c>
      <c r="C21" s="37">
        <v>88.47045424595386</v>
      </c>
      <c r="D21" s="37">
        <v>95.031184560822368</v>
      </c>
      <c r="E21" s="37">
        <v>89.847361193223747</v>
      </c>
      <c r="F21" s="37">
        <v>78.013879117415286</v>
      </c>
      <c r="G21" s="37">
        <v>75.787248013058644</v>
      </c>
      <c r="H21" s="37">
        <v>71.833872869526061</v>
      </c>
      <c r="I21" s="37">
        <v>6.8186666879219509</v>
      </c>
      <c r="J21" s="37">
        <v>65.577168078814594</v>
      </c>
      <c r="K21" s="37">
        <v>59.798183358706829</v>
      </c>
      <c r="L21" s="37">
        <v>51.886124049006291</v>
      </c>
      <c r="M21" s="37">
        <v>46.624408149705758</v>
      </c>
      <c r="N21" s="37">
        <v>41.327467801287945</v>
      </c>
      <c r="O21" s="37">
        <v>33.496232183596923</v>
      </c>
      <c r="P21" s="37">
        <v>22.610389834113146</v>
      </c>
      <c r="Q21" s="37">
        <v>18.651253199798926</v>
      </c>
      <c r="R21" s="37">
        <v>30.660124782491014</v>
      </c>
      <c r="S21" s="37">
        <v>876.43401812544346</v>
      </c>
    </row>
    <row r="22" spans="1:19" x14ac:dyDescent="0.25">
      <c r="A22" s="48" t="s">
        <v>80</v>
      </c>
      <c r="B22" s="1" t="s">
        <v>19</v>
      </c>
      <c r="C22" s="37">
        <v>28.751156008080052</v>
      </c>
      <c r="D22" s="37">
        <v>30.832005908247027</v>
      </c>
      <c r="E22" s="37">
        <v>27.603838083672922</v>
      </c>
      <c r="F22" s="37">
        <v>19.501009647147768</v>
      </c>
      <c r="G22" s="37">
        <v>19.971421302611471</v>
      </c>
      <c r="H22" s="37">
        <v>19.483569050240767</v>
      </c>
      <c r="I22" s="37">
        <v>18.587500829187402</v>
      </c>
      <c r="J22" s="37">
        <v>16.570981908638625</v>
      </c>
      <c r="K22" s="37">
        <v>1.1163408714005729</v>
      </c>
      <c r="L22" s="37">
        <v>12.98749147077339</v>
      </c>
      <c r="M22" s="37">
        <v>11.47500698613521</v>
      </c>
      <c r="N22" s="37">
        <v>9.4235015430914046</v>
      </c>
      <c r="O22" s="37">
        <v>7.2778375498648824</v>
      </c>
      <c r="P22" s="37">
        <v>5.308025067558872</v>
      </c>
      <c r="Q22" s="37">
        <v>3.392158100630549</v>
      </c>
      <c r="R22" s="37">
        <v>4.7749792819456953</v>
      </c>
      <c r="S22" s="37">
        <v>237.05682360922657</v>
      </c>
    </row>
    <row r="23" spans="1:19" x14ac:dyDescent="0.25">
      <c r="A23" s="48"/>
      <c r="B23" s="1" t="s">
        <v>20</v>
      </c>
      <c r="C23" s="37">
        <v>27.73284399191995</v>
      </c>
      <c r="D23" s="37">
        <v>29.739994091752976</v>
      </c>
      <c r="E23" s="37">
        <v>26.626161916327078</v>
      </c>
      <c r="F23" s="37">
        <v>20.751990352852232</v>
      </c>
      <c r="G23" s="37">
        <v>21.252578697388529</v>
      </c>
      <c r="H23" s="37">
        <v>20.733430949759228</v>
      </c>
      <c r="I23" s="37">
        <v>18.5594991708126</v>
      </c>
      <c r="J23" s="37">
        <v>16.546018091361372</v>
      </c>
      <c r="K23" s="37">
        <v>1.114659128599427</v>
      </c>
      <c r="L23" s="37">
        <v>11.974508529226611</v>
      </c>
      <c r="M23" s="37">
        <v>10.57999301386479</v>
      </c>
      <c r="N23" s="37">
        <v>8.6884984569085955</v>
      </c>
      <c r="O23" s="37">
        <v>6.3481624501351179</v>
      </c>
      <c r="P23" s="37">
        <v>4.6299749324411277</v>
      </c>
      <c r="Q23" s="37">
        <v>2.958841899369451</v>
      </c>
      <c r="R23" s="37">
        <v>4.1650207180543051</v>
      </c>
      <c r="S23" s="37">
        <v>232.40217639077343</v>
      </c>
    </row>
  </sheetData>
  <mergeCells count="11">
    <mergeCell ref="A2:A3"/>
    <mergeCell ref="A4:A5"/>
    <mergeCell ref="A6:A7"/>
    <mergeCell ref="A8:A9"/>
    <mergeCell ref="A10:A11"/>
    <mergeCell ref="A22:A23"/>
    <mergeCell ref="A12:A13"/>
    <mergeCell ref="A14:A15"/>
    <mergeCell ref="A16:A17"/>
    <mergeCell ref="A18:A19"/>
    <mergeCell ref="A20:A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7"/>
  <sheetViews>
    <sheetView topLeftCell="A122" workbookViewId="0">
      <selection activeCell="K187" sqref="K187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48" t="s">
        <v>70</v>
      </c>
      <c r="B2" s="36" t="s">
        <v>0</v>
      </c>
      <c r="C2">
        <v>0.44098818863222228</v>
      </c>
      <c r="D2">
        <v>0.65252512924553385</v>
      </c>
      <c r="E2">
        <v>0.41110212137564761</v>
      </c>
      <c r="F2">
        <v>0.20197090693715419</v>
      </c>
      <c r="G2">
        <v>0.33716672563539168</v>
      </c>
      <c r="H2">
        <v>0.49244122202627899</v>
      </c>
      <c r="I2">
        <v>0.50378164148272175</v>
      </c>
      <c r="J2">
        <v>0.44257074217676851</v>
      </c>
      <c r="K2">
        <v>0.2280389907251226</v>
      </c>
      <c r="L2">
        <v>0.10143683108326031</v>
      </c>
      <c r="M2">
        <v>9.6894796959245022E-2</v>
      </c>
      <c r="N2">
        <v>8.791718280843884E-2</v>
      </c>
      <c r="O2">
        <v>5.6991046829986007E-2</v>
      </c>
      <c r="P2">
        <v>2.7562597684513801E-2</v>
      </c>
      <c r="Q2">
        <v>8.7148315374771367E-3</v>
      </c>
      <c r="R2">
        <v>1.075537718411388E-2</v>
      </c>
      <c r="S2">
        <v>4.1008583323238774</v>
      </c>
    </row>
    <row r="3" spans="1:19" x14ac:dyDescent="0.25">
      <c r="A3" s="48"/>
      <c r="B3" s="36" t="s">
        <v>1</v>
      </c>
      <c r="C3">
        <v>0.42389577771440851</v>
      </c>
      <c r="D3">
        <v>0.71038694524379853</v>
      </c>
      <c r="E3">
        <v>0.62273847056993292</v>
      </c>
      <c r="F3">
        <v>0.25099804618419369</v>
      </c>
      <c r="G3">
        <v>9.7786100316411717E-2</v>
      </c>
      <c r="H3">
        <v>0.34140492238506409</v>
      </c>
      <c r="I3">
        <v>0.5271568215643736</v>
      </c>
      <c r="J3">
        <v>0.52722160882058211</v>
      </c>
      <c r="K3">
        <v>0.39374905478618932</v>
      </c>
      <c r="L3">
        <v>0.16853160317385349</v>
      </c>
      <c r="M3">
        <v>8.3633584266428501E-2</v>
      </c>
      <c r="N3">
        <v>8.4820583561917948E-2</v>
      </c>
      <c r="O3">
        <v>5.477784602292024E-2</v>
      </c>
      <c r="P3">
        <v>2.8000224998824031E-2</v>
      </c>
      <c r="Q3">
        <v>1.189894807065672E-2</v>
      </c>
      <c r="R3">
        <v>9.6229211193994257E-3</v>
      </c>
      <c r="S3">
        <v>4.3366234587989556</v>
      </c>
    </row>
    <row r="4" spans="1:19" x14ac:dyDescent="0.25">
      <c r="A4" s="48"/>
      <c r="B4" s="36" t="s">
        <v>2</v>
      </c>
      <c r="C4">
        <v>0.28940467700129291</v>
      </c>
      <c r="D4">
        <v>0.68091419354794191</v>
      </c>
      <c r="E4">
        <v>1.0965090358600571</v>
      </c>
      <c r="F4">
        <v>0.48049660443260739</v>
      </c>
      <c r="G4">
        <v>0.1160334458690279</v>
      </c>
      <c r="H4">
        <v>0.1028601661843139</v>
      </c>
      <c r="I4">
        <v>0.24263067946095199</v>
      </c>
      <c r="J4">
        <v>0.43072496044737202</v>
      </c>
      <c r="K4">
        <v>0.44275344760011542</v>
      </c>
      <c r="L4">
        <v>0.23649060249103171</v>
      </c>
      <c r="M4">
        <v>9.8522216914597213E-2</v>
      </c>
      <c r="N4">
        <v>4.3771539879403833E-2</v>
      </c>
      <c r="O4">
        <v>2.781110447144999E-2</v>
      </c>
      <c r="P4">
        <v>2.7737971485646919E-2</v>
      </c>
      <c r="Q4">
        <v>1.7840884153272139E-2</v>
      </c>
      <c r="R4">
        <v>9.6323784497455642E-3</v>
      </c>
      <c r="S4">
        <v>4.3441339082488284</v>
      </c>
    </row>
    <row r="5" spans="1:19" x14ac:dyDescent="0.25">
      <c r="A5" s="48"/>
      <c r="B5" s="36" t="s">
        <v>3</v>
      </c>
      <c r="C5">
        <v>0.15760179277460271</v>
      </c>
      <c r="D5">
        <v>0.27293971721198451</v>
      </c>
      <c r="E5">
        <v>0.55830960045294287</v>
      </c>
      <c r="F5">
        <v>0.81437353286700198</v>
      </c>
      <c r="G5">
        <v>0.2714104455663654</v>
      </c>
      <c r="H5">
        <v>0.1079954686168253</v>
      </c>
      <c r="I5">
        <v>6.0888082316489588E-2</v>
      </c>
      <c r="J5">
        <v>0.23521028254759629</v>
      </c>
      <c r="K5">
        <v>0.34445569760604228</v>
      </c>
      <c r="L5">
        <v>0.34214859692143129</v>
      </c>
      <c r="M5">
        <v>0.1944818666963401</v>
      </c>
      <c r="N5">
        <v>7.2275761746811315E-2</v>
      </c>
      <c r="O5">
        <v>3.4690039270252708E-2</v>
      </c>
      <c r="P5">
        <v>2.0892128915329319E-2</v>
      </c>
      <c r="Q5">
        <v>9.3464760085100497E-3</v>
      </c>
      <c r="R5">
        <v>7.4157081546733852E-3</v>
      </c>
      <c r="S5">
        <v>3.5044351976732</v>
      </c>
    </row>
    <row r="6" spans="1:19" x14ac:dyDescent="0.25">
      <c r="A6" s="48"/>
      <c r="B6" s="36" t="s">
        <v>4</v>
      </c>
      <c r="C6">
        <v>0.30902188558001442</v>
      </c>
      <c r="D6">
        <v>0.16301656150392879</v>
      </c>
      <c r="E6">
        <v>0.16930118228310431</v>
      </c>
      <c r="F6">
        <v>0.48004835922797628</v>
      </c>
      <c r="G6">
        <v>0.69218702472321314</v>
      </c>
      <c r="H6">
        <v>0.3379957552505215</v>
      </c>
      <c r="I6">
        <v>8.204075002741569E-2</v>
      </c>
      <c r="J6">
        <v>4.3587331840957831E-2</v>
      </c>
      <c r="K6">
        <v>0.14488537015661221</v>
      </c>
      <c r="L6">
        <v>0.29765705134466403</v>
      </c>
      <c r="M6">
        <v>0.1973833150962194</v>
      </c>
      <c r="N6">
        <v>0.11055130474541409</v>
      </c>
      <c r="O6">
        <v>3.1161444610316429E-2</v>
      </c>
      <c r="P6">
        <v>1.0874673770770799E-2</v>
      </c>
      <c r="Q6">
        <v>7.0799096146220673E-3</v>
      </c>
      <c r="R6">
        <v>6.4895422461083803E-3</v>
      </c>
      <c r="S6">
        <v>3.0832814620218598</v>
      </c>
    </row>
    <row r="7" spans="1:19" x14ac:dyDescent="0.25">
      <c r="A7" s="48"/>
      <c r="B7" s="36" t="s">
        <v>5</v>
      </c>
      <c r="C7">
        <v>0.60798309403747752</v>
      </c>
      <c r="D7">
        <v>0.29194007800853849</v>
      </c>
      <c r="E7">
        <v>0.1048163842336291</v>
      </c>
      <c r="F7">
        <v>0.1659194047259456</v>
      </c>
      <c r="G7">
        <v>0.34431562372253471</v>
      </c>
      <c r="H7">
        <v>0.58875396574709404</v>
      </c>
      <c r="I7">
        <v>0.2237203921015074</v>
      </c>
      <c r="J7">
        <v>5.7622949160627823E-2</v>
      </c>
      <c r="K7">
        <v>3.2543641360521847E-2</v>
      </c>
      <c r="L7">
        <v>9.3708470495215621E-2</v>
      </c>
      <c r="M7">
        <v>0.17051899494552281</v>
      </c>
      <c r="N7">
        <v>0.1121602584672045</v>
      </c>
      <c r="O7">
        <v>5.817870991432765E-2</v>
      </c>
      <c r="P7">
        <v>2.0227362296196941E-2</v>
      </c>
      <c r="Q7">
        <v>3.25267370763972E-3</v>
      </c>
      <c r="R7">
        <v>7.0098755641483596E-3</v>
      </c>
      <c r="S7">
        <v>2.8826718784881318</v>
      </c>
    </row>
    <row r="8" spans="1:19" x14ac:dyDescent="0.25">
      <c r="A8" s="48"/>
      <c r="B8" s="36" t="s">
        <v>6</v>
      </c>
      <c r="C8">
        <v>0.6005928183819812</v>
      </c>
      <c r="D8">
        <v>0.78355038414951295</v>
      </c>
      <c r="E8">
        <v>0.4647938338558254</v>
      </c>
      <c r="F8">
        <v>8.7347697387966897E-2</v>
      </c>
      <c r="G8">
        <v>0.1179459752309607</v>
      </c>
      <c r="H8">
        <v>0.29306192157914518</v>
      </c>
      <c r="I8">
        <v>0.47467663499164092</v>
      </c>
      <c r="J8">
        <v>0.22436209989761799</v>
      </c>
      <c r="K8">
        <v>8.5668285701928068E-2</v>
      </c>
      <c r="L8">
        <v>3.6281003136854277E-2</v>
      </c>
      <c r="M8">
        <v>5.7680908607174147E-2</v>
      </c>
      <c r="N8">
        <v>8.2269666255624554E-2</v>
      </c>
      <c r="O8">
        <v>7.3565898499896004E-2</v>
      </c>
      <c r="P8">
        <v>1.9057717908191739E-2</v>
      </c>
      <c r="Q8">
        <v>1.022278052475359E-2</v>
      </c>
      <c r="R8">
        <v>5.4229491760835772E-3</v>
      </c>
      <c r="S8">
        <v>3.4165005752851569</v>
      </c>
    </row>
    <row r="9" spans="1:19" x14ac:dyDescent="0.25">
      <c r="A9" s="48"/>
      <c r="B9" s="36" t="s">
        <v>7</v>
      </c>
      <c r="C9">
        <v>0.55913488013539636</v>
      </c>
      <c r="D9">
        <v>0.91786308569639552</v>
      </c>
      <c r="E9">
        <v>0.81416914807749785</v>
      </c>
      <c r="F9">
        <v>0.33241172142379821</v>
      </c>
      <c r="G9">
        <v>6.3395682583559723E-2</v>
      </c>
      <c r="H9">
        <v>7.9059972382972354E-2</v>
      </c>
      <c r="I9">
        <v>0.1904666126629832</v>
      </c>
      <c r="J9">
        <v>0.46077826495840613</v>
      </c>
      <c r="K9">
        <v>0.1638418653587074</v>
      </c>
      <c r="L9">
        <v>5.495471077681751E-2</v>
      </c>
      <c r="M9">
        <v>3.7493016526560348E-2</v>
      </c>
      <c r="N9">
        <v>3.6900175516502459E-2</v>
      </c>
      <c r="O9">
        <v>5.823662598912864E-2</v>
      </c>
      <c r="P9">
        <v>3.7724185052144622E-2</v>
      </c>
      <c r="Q9">
        <v>1.5834540727059889E-2</v>
      </c>
      <c r="R9">
        <v>6.0853428056812497E-3</v>
      </c>
      <c r="S9">
        <v>3.828349830673611</v>
      </c>
    </row>
    <row r="10" spans="1:19" x14ac:dyDescent="0.25">
      <c r="A10" s="48"/>
      <c r="B10" s="36" t="s">
        <v>8</v>
      </c>
      <c r="C10">
        <v>0.35727801522066538</v>
      </c>
      <c r="D10">
        <v>0.67977179969913915</v>
      </c>
      <c r="E10">
        <v>0.79042691859130465</v>
      </c>
      <c r="F10">
        <v>0.53975253348709606</v>
      </c>
      <c r="G10">
        <v>0.16715261777134349</v>
      </c>
      <c r="H10">
        <v>6.3671697698219856E-2</v>
      </c>
      <c r="I10">
        <v>0.1068851653425108</v>
      </c>
      <c r="J10">
        <v>0.1859573716150032</v>
      </c>
      <c r="K10">
        <v>0.34929361213408411</v>
      </c>
      <c r="L10">
        <v>0.14515891137489681</v>
      </c>
      <c r="M10">
        <v>5.0842243449767593E-2</v>
      </c>
      <c r="N10">
        <v>1.445133655286442E-2</v>
      </c>
      <c r="O10">
        <v>3.6207576127455593E-2</v>
      </c>
      <c r="P10">
        <v>3.7395454099742563E-2</v>
      </c>
      <c r="Q10">
        <v>1.5884358147417031E-2</v>
      </c>
      <c r="R10">
        <v>1.041598322411132E-2</v>
      </c>
      <c r="S10">
        <v>3.550545594535623</v>
      </c>
    </row>
    <row r="11" spans="1:19" x14ac:dyDescent="0.25">
      <c r="A11" s="48"/>
      <c r="B11" s="36" t="s">
        <v>9</v>
      </c>
      <c r="C11">
        <v>0.19370438207543431</v>
      </c>
      <c r="D11">
        <v>0.40873104205655542</v>
      </c>
      <c r="E11">
        <v>0.56718490783702213</v>
      </c>
      <c r="F11">
        <v>0.61635107964278735</v>
      </c>
      <c r="G11">
        <v>0.35270568825803023</v>
      </c>
      <c r="H11">
        <v>0.12587982558440219</v>
      </c>
      <c r="I11">
        <v>4.838308913525545E-2</v>
      </c>
      <c r="J11">
        <v>0.1042186867712503</v>
      </c>
      <c r="K11">
        <v>0.15030403409886281</v>
      </c>
      <c r="L11">
        <v>0.3066451199636851</v>
      </c>
      <c r="M11">
        <v>0.13610038505326719</v>
      </c>
      <c r="N11">
        <v>3.7389803725633518E-2</v>
      </c>
      <c r="O11">
        <v>1.876967351192101E-2</v>
      </c>
      <c r="P11">
        <v>1.5721874448801521E-2</v>
      </c>
      <c r="Q11">
        <v>1.38188928455795E-2</v>
      </c>
      <c r="R11">
        <v>2.05117385407502E-2</v>
      </c>
      <c r="S11">
        <v>3.1164202235492389</v>
      </c>
    </row>
    <row r="12" spans="1:19" x14ac:dyDescent="0.25">
      <c r="A12" s="48"/>
      <c r="B12" s="36" t="s">
        <v>10</v>
      </c>
      <c r="C12">
        <v>0.25163138327851542</v>
      </c>
      <c r="D12">
        <v>0.23820810536826459</v>
      </c>
      <c r="E12">
        <v>0.38673466427844849</v>
      </c>
      <c r="F12">
        <v>0.40193213476874801</v>
      </c>
      <c r="G12">
        <v>0.34647899701632379</v>
      </c>
      <c r="H12">
        <v>0.23957631795463061</v>
      </c>
      <c r="I12">
        <v>0.1103954034355115</v>
      </c>
      <c r="J12">
        <v>5.6736315377282791E-2</v>
      </c>
      <c r="K12">
        <v>8.6901241334909091E-2</v>
      </c>
      <c r="L12">
        <v>0.1450089624508698</v>
      </c>
      <c r="M12">
        <v>0.24808991290673291</v>
      </c>
      <c r="N12">
        <v>0.1223320244231966</v>
      </c>
      <c r="O12">
        <v>2.965808960967322E-2</v>
      </c>
      <c r="P12">
        <v>1.091166125496968E-2</v>
      </c>
      <c r="Q12">
        <v>1.0608786004156479E-2</v>
      </c>
      <c r="R12">
        <v>1.893776963072439E-2</v>
      </c>
      <c r="S12">
        <v>2.7041417690929568</v>
      </c>
    </row>
    <row r="13" spans="1:19" x14ac:dyDescent="0.25">
      <c r="A13" s="48"/>
      <c r="B13" s="36" t="s">
        <v>11</v>
      </c>
      <c r="C13">
        <v>0.40707892262919948</v>
      </c>
      <c r="D13">
        <v>0.41197069577451467</v>
      </c>
      <c r="E13">
        <v>0.27566662813373338</v>
      </c>
      <c r="F13">
        <v>0.3570101216623614</v>
      </c>
      <c r="G13">
        <v>0.29141799949857539</v>
      </c>
      <c r="H13">
        <v>0.35404887084276437</v>
      </c>
      <c r="I13">
        <v>0.26854954179250462</v>
      </c>
      <c r="J13">
        <v>0.10173332834095369</v>
      </c>
      <c r="K13">
        <v>5.4874228272698833E-2</v>
      </c>
      <c r="L13">
        <v>0.1215290887064412</v>
      </c>
      <c r="M13">
        <v>0.17577279170603591</v>
      </c>
      <c r="N13">
        <v>0.24857483621684359</v>
      </c>
      <c r="O13">
        <v>0.1121501959455274</v>
      </c>
      <c r="P13">
        <v>4.4950230789648188E-2</v>
      </c>
      <c r="Q13">
        <v>8.3879367540463986E-3</v>
      </c>
      <c r="R13">
        <v>1.5908826065750541E-2</v>
      </c>
      <c r="S13">
        <v>3.2496242431315991</v>
      </c>
    </row>
    <row r="14" spans="1:19" x14ac:dyDescent="0.25">
      <c r="A14" s="48"/>
      <c r="B14" s="36" t="s">
        <v>12</v>
      </c>
      <c r="C14">
        <v>0.42630179309374872</v>
      </c>
      <c r="D14">
        <v>0.41296839987627398</v>
      </c>
      <c r="E14">
        <v>0.26275188900077401</v>
      </c>
      <c r="F14">
        <v>0.24601294901009721</v>
      </c>
      <c r="G14">
        <v>0.17388548116917721</v>
      </c>
      <c r="H14">
        <v>0.23854459850963031</v>
      </c>
      <c r="I14">
        <v>0.27218710662222012</v>
      </c>
      <c r="J14">
        <v>0.21505727090965829</v>
      </c>
      <c r="K14">
        <v>0.1014414458250819</v>
      </c>
      <c r="L14">
        <v>5.323537899245543E-2</v>
      </c>
      <c r="M14">
        <v>9.1938290918094231E-2</v>
      </c>
      <c r="N14">
        <v>0.1558395964564892</v>
      </c>
      <c r="O14">
        <v>0.19199002120145969</v>
      </c>
      <c r="P14">
        <v>9.5517503332876078E-2</v>
      </c>
      <c r="Q14">
        <v>2.003989152835494E-2</v>
      </c>
      <c r="R14">
        <v>4.4943840077701271E-3</v>
      </c>
      <c r="S14">
        <v>2.9622060004541622</v>
      </c>
    </row>
    <row r="15" spans="1:19" x14ac:dyDescent="0.25">
      <c r="A15" s="48"/>
      <c r="B15" s="36" t="s">
        <v>13</v>
      </c>
      <c r="C15">
        <v>0.2837740412581245</v>
      </c>
      <c r="D15">
        <v>0.39919289404064878</v>
      </c>
      <c r="E15">
        <v>0.35179927697642588</v>
      </c>
      <c r="F15">
        <v>0.181837076606569</v>
      </c>
      <c r="G15">
        <v>0.1472304122748935</v>
      </c>
      <c r="H15">
        <v>0.16182663545523521</v>
      </c>
      <c r="I15">
        <v>0.24803904070647881</v>
      </c>
      <c r="J15">
        <v>0.29942936720960028</v>
      </c>
      <c r="K15">
        <v>0.22142337691598141</v>
      </c>
      <c r="L15">
        <v>7.7838966226288123E-2</v>
      </c>
      <c r="M15">
        <v>7.1343225516558723E-2</v>
      </c>
      <c r="N15">
        <v>0.1000552125474479</v>
      </c>
      <c r="O15">
        <v>0.1134269730254623</v>
      </c>
      <c r="P15">
        <v>0.1899402582092895</v>
      </c>
      <c r="Q15">
        <v>4.8043651311041852E-2</v>
      </c>
      <c r="R15">
        <v>1.227344113904252E-2</v>
      </c>
      <c r="S15">
        <v>2.9074738494190879</v>
      </c>
    </row>
    <row r="16" spans="1:19" x14ac:dyDescent="0.25">
      <c r="A16" s="48"/>
      <c r="B16" s="36" t="s">
        <v>14</v>
      </c>
      <c r="C16">
        <v>0.1269908226041826</v>
      </c>
      <c r="D16">
        <v>0.38313604001018892</v>
      </c>
      <c r="E16">
        <v>0.32412810101460843</v>
      </c>
      <c r="F16">
        <v>0.2424221035334134</v>
      </c>
      <c r="G16">
        <v>5.3375005687742637E-2</v>
      </c>
      <c r="H16">
        <v>0.124751048718434</v>
      </c>
      <c r="I16">
        <v>0.1125775634802889</v>
      </c>
      <c r="J16">
        <v>0.23666778483906539</v>
      </c>
      <c r="K16">
        <v>0.23158004874748231</v>
      </c>
      <c r="L16">
        <v>0.18246490955328101</v>
      </c>
      <c r="M16">
        <v>9.9384209497928158E-2</v>
      </c>
      <c r="N16">
        <v>5.4749995499732897E-2</v>
      </c>
      <c r="O16">
        <v>8.912516548870178E-2</v>
      </c>
      <c r="P16">
        <v>8.7374980267868871E-2</v>
      </c>
      <c r="Q16">
        <v>0.1162678149771262</v>
      </c>
      <c r="R16">
        <v>6.639268466922045E-2</v>
      </c>
      <c r="S16">
        <v>2.5313882785892661</v>
      </c>
    </row>
    <row r="17" spans="1:19" x14ac:dyDescent="0.25">
      <c r="A17" s="48"/>
      <c r="B17" s="36" t="s">
        <v>15</v>
      </c>
      <c r="C17">
        <v>0.21380346623563101</v>
      </c>
      <c r="D17">
        <v>0.28077226898314461</v>
      </c>
      <c r="E17">
        <v>0.44938411275733881</v>
      </c>
      <c r="F17">
        <v>0.37717732165655582</v>
      </c>
      <c r="G17">
        <v>9.6518699434020624E-2</v>
      </c>
      <c r="H17">
        <v>8.4443859797254606E-2</v>
      </c>
      <c r="I17">
        <v>0.1108489968027536</v>
      </c>
      <c r="J17">
        <v>0.26914167511110992</v>
      </c>
      <c r="K17">
        <v>0.26862388304729529</v>
      </c>
      <c r="L17">
        <v>0.2628712525721853</v>
      </c>
      <c r="M17">
        <v>0.23476257395464911</v>
      </c>
      <c r="N17">
        <v>0.10941600646857889</v>
      </c>
      <c r="O17">
        <v>4.3928179076048013E-2</v>
      </c>
      <c r="P17">
        <v>9.5901772349866077E-2</v>
      </c>
      <c r="Q17">
        <v>6.9249475275310779E-2</v>
      </c>
      <c r="R17">
        <v>8.1752962958072981E-2</v>
      </c>
      <c r="S17">
        <v>3.0485965064798148</v>
      </c>
    </row>
    <row r="18" spans="1:19" x14ac:dyDescent="0.25">
      <c r="A18" s="48" t="s">
        <v>71</v>
      </c>
      <c r="B18" s="36" t="s">
        <v>0</v>
      </c>
      <c r="C18">
        <v>0.44098818863222228</v>
      </c>
      <c r="D18">
        <v>0.65252512924553385</v>
      </c>
      <c r="E18">
        <v>0.41110212137564761</v>
      </c>
      <c r="F18">
        <v>0.20197090693715419</v>
      </c>
      <c r="G18">
        <v>0.33716672563539168</v>
      </c>
      <c r="H18">
        <v>0.49244122202627899</v>
      </c>
      <c r="I18">
        <v>0.50378164148272175</v>
      </c>
      <c r="J18">
        <v>0.44257074217676851</v>
      </c>
      <c r="K18">
        <v>0.2280389907251226</v>
      </c>
      <c r="L18">
        <v>0.10143683108326031</v>
      </c>
      <c r="M18">
        <v>9.6894796959245022E-2</v>
      </c>
      <c r="N18">
        <v>8.791718280843884E-2</v>
      </c>
      <c r="O18">
        <v>5.6991046829986007E-2</v>
      </c>
      <c r="P18">
        <v>2.7562597684513801E-2</v>
      </c>
      <c r="Q18">
        <v>8.7148315374771367E-3</v>
      </c>
      <c r="R18">
        <v>1.075537718411388E-2</v>
      </c>
      <c r="S18">
        <v>4.1008583323238774</v>
      </c>
    </row>
    <row r="19" spans="1:19" x14ac:dyDescent="0.25">
      <c r="A19" s="48"/>
      <c r="B19" s="36" t="s">
        <v>1</v>
      </c>
      <c r="C19">
        <v>0.42389577771440851</v>
      </c>
      <c r="D19">
        <v>0.71038694524379853</v>
      </c>
      <c r="E19">
        <v>0.62273847056993292</v>
      </c>
      <c r="F19">
        <v>0.25099804618419369</v>
      </c>
      <c r="G19">
        <v>9.7786100316411717E-2</v>
      </c>
      <c r="H19">
        <v>0.34140492238506409</v>
      </c>
      <c r="I19">
        <v>0.5271568215643736</v>
      </c>
      <c r="J19">
        <v>0.52722160882058211</v>
      </c>
      <c r="K19">
        <v>0.39374905478618932</v>
      </c>
      <c r="L19">
        <v>0.16853160317385349</v>
      </c>
      <c r="M19">
        <v>8.3633584266428501E-2</v>
      </c>
      <c r="N19">
        <v>8.4820583561917948E-2</v>
      </c>
      <c r="O19">
        <v>5.477784602292024E-2</v>
      </c>
      <c r="P19">
        <v>2.8000224998824031E-2</v>
      </c>
      <c r="Q19">
        <v>1.189894807065672E-2</v>
      </c>
      <c r="R19">
        <v>9.6229211193994257E-3</v>
      </c>
      <c r="S19">
        <v>4.3366234587989556</v>
      </c>
    </row>
    <row r="20" spans="1:19" x14ac:dyDescent="0.25">
      <c r="A20" s="48"/>
      <c r="B20" s="36" t="s">
        <v>2</v>
      </c>
      <c r="C20">
        <v>0.28940467700129291</v>
      </c>
      <c r="D20">
        <v>0.68091419354794191</v>
      </c>
      <c r="E20">
        <v>1.0965090358600571</v>
      </c>
      <c r="F20">
        <v>0.48049660443260739</v>
      </c>
      <c r="G20">
        <v>0.1160334458690279</v>
      </c>
      <c r="H20">
        <v>0.1028601661843139</v>
      </c>
      <c r="I20">
        <v>0.24263067946095199</v>
      </c>
      <c r="J20">
        <v>0.43072496044737202</v>
      </c>
      <c r="K20">
        <v>0.44275344760011542</v>
      </c>
      <c r="L20">
        <v>0.23649060249103171</v>
      </c>
      <c r="M20">
        <v>9.8522216914597213E-2</v>
      </c>
      <c r="N20">
        <v>4.3771539879403833E-2</v>
      </c>
      <c r="O20">
        <v>2.781110447144999E-2</v>
      </c>
      <c r="P20">
        <v>2.7737971485646919E-2</v>
      </c>
      <c r="Q20">
        <v>1.7840884153272139E-2</v>
      </c>
      <c r="R20">
        <v>9.6323784497455642E-3</v>
      </c>
      <c r="S20">
        <v>4.3441339082488284</v>
      </c>
    </row>
    <row r="21" spans="1:19" x14ac:dyDescent="0.25">
      <c r="A21" s="48"/>
      <c r="B21" s="36" t="s">
        <v>3</v>
      </c>
      <c r="C21">
        <v>0.15760179277460271</v>
      </c>
      <c r="D21">
        <v>0.27293971721198451</v>
      </c>
      <c r="E21">
        <v>0.55830960045294287</v>
      </c>
      <c r="F21">
        <v>0.81437353286700198</v>
      </c>
      <c r="G21">
        <v>0.2714104455663654</v>
      </c>
      <c r="H21">
        <v>0.1079954686168253</v>
      </c>
      <c r="I21">
        <v>6.0888082316489588E-2</v>
      </c>
      <c r="J21">
        <v>0.23521028254759629</v>
      </c>
      <c r="K21">
        <v>0.34445569760604228</v>
      </c>
      <c r="L21">
        <v>0.34214859692143129</v>
      </c>
      <c r="M21">
        <v>0.1944818666963401</v>
      </c>
      <c r="N21">
        <v>7.2275761746811315E-2</v>
      </c>
      <c r="O21">
        <v>3.4690039270252708E-2</v>
      </c>
      <c r="P21">
        <v>2.0892128915329319E-2</v>
      </c>
      <c r="Q21">
        <v>9.3464760085100497E-3</v>
      </c>
      <c r="R21">
        <v>7.4157081546733852E-3</v>
      </c>
      <c r="S21">
        <v>3.5044351976732</v>
      </c>
    </row>
    <row r="22" spans="1:19" x14ac:dyDescent="0.25">
      <c r="A22" s="48"/>
      <c r="B22" s="36" t="s">
        <v>4</v>
      </c>
      <c r="C22">
        <v>0.30902188558001442</v>
      </c>
      <c r="D22">
        <v>0.16301656150392879</v>
      </c>
      <c r="E22">
        <v>0.16930118228310431</v>
      </c>
      <c r="F22">
        <v>0.48004835922797628</v>
      </c>
      <c r="G22">
        <v>0.69218702472321314</v>
      </c>
      <c r="H22">
        <v>0.3379957552505215</v>
      </c>
      <c r="I22">
        <v>8.204075002741569E-2</v>
      </c>
      <c r="J22">
        <v>4.3587331840957831E-2</v>
      </c>
      <c r="K22">
        <v>0.14488537015661221</v>
      </c>
      <c r="L22">
        <v>0.29765705134466403</v>
      </c>
      <c r="M22">
        <v>0.1973833150962194</v>
      </c>
      <c r="N22">
        <v>0.11055130474541409</v>
      </c>
      <c r="O22">
        <v>3.1161444610316429E-2</v>
      </c>
      <c r="P22">
        <v>1.0874673770770799E-2</v>
      </c>
      <c r="Q22">
        <v>7.0799096146220673E-3</v>
      </c>
      <c r="R22">
        <v>6.4895422461083803E-3</v>
      </c>
      <c r="S22">
        <v>3.0832814620218598</v>
      </c>
    </row>
    <row r="23" spans="1:19" x14ac:dyDescent="0.25">
      <c r="A23" s="48"/>
      <c r="B23" s="36" t="s">
        <v>5</v>
      </c>
      <c r="C23">
        <v>0.60798309403747752</v>
      </c>
      <c r="D23">
        <v>0.29194007800853849</v>
      </c>
      <c r="E23">
        <v>0.1048163842336291</v>
      </c>
      <c r="F23">
        <v>0.1659194047259456</v>
      </c>
      <c r="G23">
        <v>0.34431562372253471</v>
      </c>
      <c r="H23">
        <v>0.58875396574709404</v>
      </c>
      <c r="I23">
        <v>0.2237203921015074</v>
      </c>
      <c r="J23">
        <v>5.7622949160627823E-2</v>
      </c>
      <c r="K23">
        <v>3.2543641360521847E-2</v>
      </c>
      <c r="L23">
        <v>9.3708470495215621E-2</v>
      </c>
      <c r="M23">
        <v>0.17051899494552281</v>
      </c>
      <c r="N23">
        <v>0.1121602584672045</v>
      </c>
      <c r="O23">
        <v>5.817870991432765E-2</v>
      </c>
      <c r="P23">
        <v>2.0227362296196941E-2</v>
      </c>
      <c r="Q23">
        <v>3.25267370763972E-3</v>
      </c>
      <c r="R23">
        <v>7.0098755641483596E-3</v>
      </c>
      <c r="S23">
        <v>2.8826718784881318</v>
      </c>
    </row>
    <row r="24" spans="1:19" x14ac:dyDescent="0.25">
      <c r="A24" s="48"/>
      <c r="B24" s="36" t="s">
        <v>6</v>
      </c>
      <c r="C24">
        <v>0.6005928183819812</v>
      </c>
      <c r="D24">
        <v>0.78355038414951295</v>
      </c>
      <c r="E24">
        <v>0.4647938338558254</v>
      </c>
      <c r="F24">
        <v>8.7347697387966897E-2</v>
      </c>
      <c r="G24">
        <v>0.1179459752309607</v>
      </c>
      <c r="H24">
        <v>0.29306192157914518</v>
      </c>
      <c r="I24">
        <v>0.47467663499164092</v>
      </c>
      <c r="J24">
        <v>0.22436209989761799</v>
      </c>
      <c r="K24">
        <v>8.5668285701928068E-2</v>
      </c>
      <c r="L24">
        <v>3.6281003136854277E-2</v>
      </c>
      <c r="M24">
        <v>5.7680908607174147E-2</v>
      </c>
      <c r="N24">
        <v>8.2269666255624554E-2</v>
      </c>
      <c r="O24">
        <v>7.3565898499896004E-2</v>
      </c>
      <c r="P24">
        <v>1.9057717908191739E-2</v>
      </c>
      <c r="Q24">
        <v>1.022278052475359E-2</v>
      </c>
      <c r="R24">
        <v>5.4229491760835772E-3</v>
      </c>
      <c r="S24">
        <v>3.4165005752851569</v>
      </c>
    </row>
    <row r="25" spans="1:19" x14ac:dyDescent="0.25">
      <c r="A25" s="48"/>
      <c r="B25" s="36" t="s">
        <v>7</v>
      </c>
      <c r="C25">
        <v>0.55913488013539636</v>
      </c>
      <c r="D25">
        <v>0.91786308569639552</v>
      </c>
      <c r="E25">
        <v>0.81416914807749785</v>
      </c>
      <c r="F25">
        <v>0.33241172142379821</v>
      </c>
      <c r="G25">
        <v>6.3395682583559723E-2</v>
      </c>
      <c r="H25">
        <v>7.9059972382972354E-2</v>
      </c>
      <c r="I25">
        <v>0.1904666126629832</v>
      </c>
      <c r="J25">
        <v>0.46077826495840613</v>
      </c>
      <c r="K25">
        <v>0.1638418653587074</v>
      </c>
      <c r="L25">
        <v>5.495471077681751E-2</v>
      </c>
      <c r="M25">
        <v>3.7493016526560348E-2</v>
      </c>
      <c r="N25">
        <v>3.6900175516502459E-2</v>
      </c>
      <c r="O25">
        <v>5.823662598912864E-2</v>
      </c>
      <c r="P25">
        <v>3.7724185052144622E-2</v>
      </c>
      <c r="Q25">
        <v>1.5834540727059889E-2</v>
      </c>
      <c r="R25">
        <v>6.0853428056812497E-3</v>
      </c>
      <c r="S25">
        <v>3.828349830673611</v>
      </c>
    </row>
    <row r="26" spans="1:19" x14ac:dyDescent="0.25">
      <c r="A26" s="48"/>
      <c r="B26" s="36" t="s">
        <v>8</v>
      </c>
      <c r="C26">
        <v>0.35727801522066538</v>
      </c>
      <c r="D26">
        <v>0.67977179969913915</v>
      </c>
      <c r="E26">
        <v>0.79042691859130465</v>
      </c>
      <c r="F26">
        <v>0.53975253348709606</v>
      </c>
      <c r="G26">
        <v>0.16715261777134349</v>
      </c>
      <c r="H26">
        <v>6.3671697698219856E-2</v>
      </c>
      <c r="I26">
        <v>0.1068851653425108</v>
      </c>
      <c r="J26">
        <v>0.1859573716150032</v>
      </c>
      <c r="K26">
        <v>0.34929361213408411</v>
      </c>
      <c r="L26">
        <v>0.14515891137489681</v>
      </c>
      <c r="M26">
        <v>5.0842243449767593E-2</v>
      </c>
      <c r="N26">
        <v>1.445133655286442E-2</v>
      </c>
      <c r="O26">
        <v>3.6207576127455593E-2</v>
      </c>
      <c r="P26">
        <v>3.7395454099742563E-2</v>
      </c>
      <c r="Q26">
        <v>1.5884358147417031E-2</v>
      </c>
      <c r="R26">
        <v>1.041598322411132E-2</v>
      </c>
      <c r="S26">
        <v>3.550545594535623</v>
      </c>
    </row>
    <row r="27" spans="1:19" x14ac:dyDescent="0.25">
      <c r="A27" s="48"/>
      <c r="B27" s="36" t="s">
        <v>9</v>
      </c>
      <c r="C27">
        <v>0.19370438207543431</v>
      </c>
      <c r="D27">
        <v>0.40873104205655542</v>
      </c>
      <c r="E27">
        <v>0.56718490783702213</v>
      </c>
      <c r="F27">
        <v>0.61635107964278735</v>
      </c>
      <c r="G27">
        <v>0.35270568825803023</v>
      </c>
      <c r="H27">
        <v>0.12587982558440219</v>
      </c>
      <c r="I27">
        <v>4.838308913525545E-2</v>
      </c>
      <c r="J27">
        <v>0.1042186867712503</v>
      </c>
      <c r="K27">
        <v>0.15030403409886281</v>
      </c>
      <c r="L27">
        <v>0.3066451199636851</v>
      </c>
      <c r="M27">
        <v>0.13610038505326719</v>
      </c>
      <c r="N27">
        <v>3.7389803725633518E-2</v>
      </c>
      <c r="O27">
        <v>1.876967351192101E-2</v>
      </c>
      <c r="P27">
        <v>1.5721874448801521E-2</v>
      </c>
      <c r="Q27">
        <v>1.38188928455795E-2</v>
      </c>
      <c r="R27">
        <v>2.05117385407502E-2</v>
      </c>
      <c r="S27">
        <v>3.1164202235492389</v>
      </c>
    </row>
    <row r="28" spans="1:19" x14ac:dyDescent="0.25">
      <c r="A28" s="48"/>
      <c r="B28" s="36" t="s">
        <v>10</v>
      </c>
      <c r="C28">
        <v>0.25163138327851542</v>
      </c>
      <c r="D28">
        <v>0.23820810536826459</v>
      </c>
      <c r="E28">
        <v>0.38673466427844849</v>
      </c>
      <c r="F28">
        <v>0.40193213476874801</v>
      </c>
      <c r="G28">
        <v>0.34647899701632379</v>
      </c>
      <c r="H28">
        <v>0.23957631795463061</v>
      </c>
      <c r="I28">
        <v>0.1103954034355115</v>
      </c>
      <c r="J28">
        <v>5.6736315377282791E-2</v>
      </c>
      <c r="K28">
        <v>8.6901241334909091E-2</v>
      </c>
      <c r="L28">
        <v>0.1450089624508698</v>
      </c>
      <c r="M28">
        <v>0.24808991290673291</v>
      </c>
      <c r="N28">
        <v>0.1223320244231966</v>
      </c>
      <c r="O28">
        <v>2.965808960967322E-2</v>
      </c>
      <c r="P28">
        <v>1.091166125496968E-2</v>
      </c>
      <c r="Q28">
        <v>1.0608786004156479E-2</v>
      </c>
      <c r="R28">
        <v>1.893776963072439E-2</v>
      </c>
      <c r="S28">
        <v>2.7041417690929568</v>
      </c>
    </row>
    <row r="29" spans="1:19" x14ac:dyDescent="0.25">
      <c r="A29" s="48"/>
      <c r="B29" s="36" t="s">
        <v>11</v>
      </c>
      <c r="C29">
        <v>0.40707892262919948</v>
      </c>
      <c r="D29">
        <v>0.41197069577451467</v>
      </c>
      <c r="E29">
        <v>0.27566662813373338</v>
      </c>
      <c r="F29">
        <v>0.3570101216623614</v>
      </c>
      <c r="G29">
        <v>0.29141799949857539</v>
      </c>
      <c r="H29">
        <v>0.35404887084276437</v>
      </c>
      <c r="I29">
        <v>0.26854954179250462</v>
      </c>
      <c r="J29">
        <v>0.10173332834095369</v>
      </c>
      <c r="K29">
        <v>5.4874228272698833E-2</v>
      </c>
      <c r="L29">
        <v>0.1215290887064412</v>
      </c>
      <c r="M29">
        <v>0.17577279170603591</v>
      </c>
      <c r="N29">
        <v>0.24857483621684359</v>
      </c>
      <c r="O29">
        <v>0.1121501959455274</v>
      </c>
      <c r="P29">
        <v>4.4950230789648188E-2</v>
      </c>
      <c r="Q29">
        <v>8.3879367540463986E-3</v>
      </c>
      <c r="R29">
        <v>1.5908826065750541E-2</v>
      </c>
      <c r="S29">
        <v>3.2496242431315991</v>
      </c>
    </row>
    <row r="30" spans="1:19" x14ac:dyDescent="0.25">
      <c r="A30" s="48"/>
      <c r="B30" s="36" t="s">
        <v>12</v>
      </c>
      <c r="C30">
        <v>0.42630179309374872</v>
      </c>
      <c r="D30">
        <v>0.41296839987627398</v>
      </c>
      <c r="E30">
        <v>0.26275188900077401</v>
      </c>
      <c r="F30">
        <v>0.24601294901009721</v>
      </c>
      <c r="G30">
        <v>0.17388548116917721</v>
      </c>
      <c r="H30">
        <v>0.23854459850963031</v>
      </c>
      <c r="I30">
        <v>0.27218710662222012</v>
      </c>
      <c r="J30">
        <v>0.21505727090965829</v>
      </c>
      <c r="K30">
        <v>0.1014414458250819</v>
      </c>
      <c r="L30">
        <v>5.323537899245543E-2</v>
      </c>
      <c r="M30">
        <v>9.1938290918094231E-2</v>
      </c>
      <c r="N30">
        <v>0.1558395964564892</v>
      </c>
      <c r="O30">
        <v>0.19199002120145969</v>
      </c>
      <c r="P30">
        <v>9.5517503332876078E-2</v>
      </c>
      <c r="Q30">
        <v>2.003989152835494E-2</v>
      </c>
      <c r="R30">
        <v>4.4943840077701271E-3</v>
      </c>
      <c r="S30">
        <v>2.9622060004541622</v>
      </c>
    </row>
    <row r="31" spans="1:19" x14ac:dyDescent="0.25">
      <c r="A31" s="48"/>
      <c r="B31" s="36" t="s">
        <v>13</v>
      </c>
      <c r="C31">
        <v>0.2837740412581245</v>
      </c>
      <c r="D31">
        <v>0.39919289404064878</v>
      </c>
      <c r="E31">
        <v>0.35179927697642588</v>
      </c>
      <c r="F31">
        <v>0.181837076606569</v>
      </c>
      <c r="G31">
        <v>0.1472304122748935</v>
      </c>
      <c r="H31">
        <v>0.16182663545523521</v>
      </c>
      <c r="I31">
        <v>0.24803904070647881</v>
      </c>
      <c r="J31">
        <v>0.29942936720960028</v>
      </c>
      <c r="K31">
        <v>0.22142337691598141</v>
      </c>
      <c r="L31">
        <v>7.7838966226288123E-2</v>
      </c>
      <c r="M31">
        <v>7.1343225516558723E-2</v>
      </c>
      <c r="N31">
        <v>0.1000552125474479</v>
      </c>
      <c r="O31">
        <v>0.1134269730254623</v>
      </c>
      <c r="P31">
        <v>0.1899402582092895</v>
      </c>
      <c r="Q31">
        <v>4.8043651311041852E-2</v>
      </c>
      <c r="R31">
        <v>1.227344113904252E-2</v>
      </c>
      <c r="S31">
        <v>2.9074738494190879</v>
      </c>
    </row>
    <row r="32" spans="1:19" x14ac:dyDescent="0.25">
      <c r="A32" s="48"/>
      <c r="B32" s="36" t="s">
        <v>14</v>
      </c>
      <c r="C32">
        <v>0.1269908226041826</v>
      </c>
      <c r="D32">
        <v>0.38313604001018892</v>
      </c>
      <c r="E32">
        <v>0.32412810101460843</v>
      </c>
      <c r="F32">
        <v>0.2424221035334134</v>
      </c>
      <c r="G32">
        <v>5.3375005687742637E-2</v>
      </c>
      <c r="H32">
        <v>0.124751048718434</v>
      </c>
      <c r="I32">
        <v>0.1125775634802889</v>
      </c>
      <c r="J32">
        <v>0.23666778483906539</v>
      </c>
      <c r="K32">
        <v>0.23158004874748231</v>
      </c>
      <c r="L32">
        <v>0.18246490955328101</v>
      </c>
      <c r="M32">
        <v>9.9384209497928158E-2</v>
      </c>
      <c r="N32">
        <v>5.4749995499732897E-2</v>
      </c>
      <c r="O32">
        <v>8.912516548870178E-2</v>
      </c>
      <c r="P32">
        <v>8.7374980267868871E-2</v>
      </c>
      <c r="Q32">
        <v>0.1162678149771262</v>
      </c>
      <c r="R32">
        <v>6.639268466922045E-2</v>
      </c>
      <c r="S32">
        <v>2.5313882785892661</v>
      </c>
    </row>
    <row r="33" spans="1:19" x14ac:dyDescent="0.25">
      <c r="A33" s="48"/>
      <c r="B33" s="36" t="s">
        <v>15</v>
      </c>
      <c r="C33">
        <v>0.21380346623563101</v>
      </c>
      <c r="D33">
        <v>0.28077226898314461</v>
      </c>
      <c r="E33">
        <v>0.44938411275733881</v>
      </c>
      <c r="F33">
        <v>0.37717732165655582</v>
      </c>
      <c r="G33">
        <v>9.6518699434020624E-2</v>
      </c>
      <c r="H33">
        <v>8.4443859797254606E-2</v>
      </c>
      <c r="I33">
        <v>0.1108489968027536</v>
      </c>
      <c r="J33">
        <v>0.26914167511110992</v>
      </c>
      <c r="K33">
        <v>0.26862388304729529</v>
      </c>
      <c r="L33">
        <v>0.2628712525721853</v>
      </c>
      <c r="M33">
        <v>0.23476257395464911</v>
      </c>
      <c r="N33">
        <v>0.10941600646857889</v>
      </c>
      <c r="O33">
        <v>4.3928179076048013E-2</v>
      </c>
      <c r="P33">
        <v>9.5901772349866077E-2</v>
      </c>
      <c r="Q33">
        <v>6.9249475275310779E-2</v>
      </c>
      <c r="R33">
        <v>8.1752962958072981E-2</v>
      </c>
      <c r="S33">
        <v>3.0485965064798148</v>
      </c>
    </row>
    <row r="34" spans="1:19" x14ac:dyDescent="0.25">
      <c r="A34" s="48" t="s">
        <v>72</v>
      </c>
      <c r="B34" s="36" t="s">
        <v>0</v>
      </c>
      <c r="C34">
        <v>0.44098818863222228</v>
      </c>
      <c r="D34">
        <v>0.65252512924553385</v>
      </c>
      <c r="E34">
        <v>0.41110212137564761</v>
      </c>
      <c r="F34">
        <v>0.20197090693715419</v>
      </c>
      <c r="G34">
        <v>0.33716672563539168</v>
      </c>
      <c r="H34">
        <v>0.49244122202627899</v>
      </c>
      <c r="I34">
        <v>0.50378164148272175</v>
      </c>
      <c r="J34">
        <v>0.44257074217676851</v>
      </c>
      <c r="K34">
        <v>0.2280389907251226</v>
      </c>
      <c r="L34">
        <v>0.10143683108326031</v>
      </c>
      <c r="M34">
        <v>9.6894796959245022E-2</v>
      </c>
      <c r="N34">
        <v>8.791718280843884E-2</v>
      </c>
      <c r="O34">
        <v>5.6991046829986007E-2</v>
      </c>
      <c r="P34">
        <v>2.7562597684513801E-2</v>
      </c>
      <c r="Q34">
        <v>8.7148315374771367E-3</v>
      </c>
      <c r="R34">
        <v>1.075537718411388E-2</v>
      </c>
      <c r="S34">
        <v>4.1008583323238774</v>
      </c>
    </row>
    <row r="35" spans="1:19" x14ac:dyDescent="0.25">
      <c r="A35" s="48"/>
      <c r="B35" s="36" t="s">
        <v>1</v>
      </c>
      <c r="C35">
        <v>0.42389577771440851</v>
      </c>
      <c r="D35">
        <v>0.71038694524379853</v>
      </c>
      <c r="E35">
        <v>0.62273847056993292</v>
      </c>
      <c r="F35">
        <v>0.25099804618419369</v>
      </c>
      <c r="G35">
        <v>9.7786100316411717E-2</v>
      </c>
      <c r="H35">
        <v>0.34140492238506409</v>
      </c>
      <c r="I35">
        <v>0.5271568215643736</v>
      </c>
      <c r="J35">
        <v>0.52722160882058211</v>
      </c>
      <c r="K35">
        <v>0.39374905478618932</v>
      </c>
      <c r="L35">
        <v>0.16853160317385349</v>
      </c>
      <c r="M35">
        <v>8.3633584266428501E-2</v>
      </c>
      <c r="N35">
        <v>8.4820583561917948E-2</v>
      </c>
      <c r="O35">
        <v>5.477784602292024E-2</v>
      </c>
      <c r="P35">
        <v>2.8000224998824031E-2</v>
      </c>
      <c r="Q35">
        <v>1.189894807065672E-2</v>
      </c>
      <c r="R35">
        <v>9.6229211193994257E-3</v>
      </c>
      <c r="S35">
        <v>4.3366234587989556</v>
      </c>
    </row>
    <row r="36" spans="1:19" x14ac:dyDescent="0.25">
      <c r="A36" s="48"/>
      <c r="B36" s="36" t="s">
        <v>2</v>
      </c>
      <c r="C36">
        <v>0.28940467700129291</v>
      </c>
      <c r="D36">
        <v>0.68091419354794191</v>
      </c>
      <c r="E36">
        <v>1.0965090358600571</v>
      </c>
      <c r="F36">
        <v>0.48049660443260739</v>
      </c>
      <c r="G36">
        <v>0.1160334458690279</v>
      </c>
      <c r="H36">
        <v>0.1028601661843139</v>
      </c>
      <c r="I36">
        <v>0.24263067946095199</v>
      </c>
      <c r="J36">
        <v>0.43072496044737202</v>
      </c>
      <c r="K36">
        <v>0.44275344760011542</v>
      </c>
      <c r="L36">
        <v>0.23649060249103171</v>
      </c>
      <c r="M36">
        <v>9.8522216914597213E-2</v>
      </c>
      <c r="N36">
        <v>4.3771539879403833E-2</v>
      </c>
      <c r="O36">
        <v>2.781110447144999E-2</v>
      </c>
      <c r="P36">
        <v>2.7737971485646919E-2</v>
      </c>
      <c r="Q36">
        <v>1.7840884153272139E-2</v>
      </c>
      <c r="R36">
        <v>9.6323784497455642E-3</v>
      </c>
      <c r="S36">
        <v>4.3441339082488284</v>
      </c>
    </row>
    <row r="37" spans="1:19" x14ac:dyDescent="0.25">
      <c r="A37" s="48"/>
      <c r="B37" s="36" t="s">
        <v>3</v>
      </c>
      <c r="C37">
        <v>0.15760179277460271</v>
      </c>
      <c r="D37">
        <v>0.27293971721198451</v>
      </c>
      <c r="E37">
        <v>0.55830960045294287</v>
      </c>
      <c r="F37">
        <v>0.81437353286700198</v>
      </c>
      <c r="G37">
        <v>0.2714104455663654</v>
      </c>
      <c r="H37">
        <v>0.1079954686168253</v>
      </c>
      <c r="I37">
        <v>6.0888082316489588E-2</v>
      </c>
      <c r="J37">
        <v>0.23521028254759629</v>
      </c>
      <c r="K37">
        <v>0.34445569760604228</v>
      </c>
      <c r="L37">
        <v>0.34214859692143129</v>
      </c>
      <c r="M37">
        <v>0.1944818666963401</v>
      </c>
      <c r="N37">
        <v>7.2275761746811315E-2</v>
      </c>
      <c r="O37">
        <v>3.4690039270252708E-2</v>
      </c>
      <c r="P37">
        <v>2.0892128915329319E-2</v>
      </c>
      <c r="Q37">
        <v>9.3464760085100497E-3</v>
      </c>
      <c r="R37">
        <v>7.4157081546733852E-3</v>
      </c>
      <c r="S37">
        <v>3.5044351976732</v>
      </c>
    </row>
    <row r="38" spans="1:19" x14ac:dyDescent="0.25">
      <c r="A38" s="48"/>
      <c r="B38" s="36" t="s">
        <v>4</v>
      </c>
      <c r="C38">
        <v>0.30902188558001442</v>
      </c>
      <c r="D38">
        <v>0.16301656150392879</v>
      </c>
      <c r="E38">
        <v>0.16930118228310431</v>
      </c>
      <c r="F38">
        <v>0.48004835922797628</v>
      </c>
      <c r="G38">
        <v>0.69218702472321314</v>
      </c>
      <c r="H38">
        <v>0.3379957552505215</v>
      </c>
      <c r="I38">
        <v>8.204075002741569E-2</v>
      </c>
      <c r="J38">
        <v>4.3587331840957831E-2</v>
      </c>
      <c r="K38">
        <v>0.14488537015661221</v>
      </c>
      <c r="L38">
        <v>0.29765705134466403</v>
      </c>
      <c r="M38">
        <v>0.1973833150962194</v>
      </c>
      <c r="N38">
        <v>0.11055130474541409</v>
      </c>
      <c r="O38">
        <v>3.1161444610316429E-2</v>
      </c>
      <c r="P38">
        <v>1.0874673770770799E-2</v>
      </c>
      <c r="Q38">
        <v>7.0799096146220673E-3</v>
      </c>
      <c r="R38">
        <v>6.4895422461083803E-3</v>
      </c>
      <c r="S38">
        <v>3.0832814620218598</v>
      </c>
    </row>
    <row r="39" spans="1:19" x14ac:dyDescent="0.25">
      <c r="A39" s="48"/>
      <c r="B39" s="36" t="s">
        <v>5</v>
      </c>
      <c r="C39">
        <v>0.60798309403747752</v>
      </c>
      <c r="D39">
        <v>0.29194007800853849</v>
      </c>
      <c r="E39">
        <v>0.1048163842336291</v>
      </c>
      <c r="F39">
        <v>0.1659194047259456</v>
      </c>
      <c r="G39">
        <v>0.34431562372253471</v>
      </c>
      <c r="H39">
        <v>0.58875396574709404</v>
      </c>
      <c r="I39">
        <v>0.2237203921015074</v>
      </c>
      <c r="J39">
        <v>5.7622949160627823E-2</v>
      </c>
      <c r="K39">
        <v>3.2543641360521847E-2</v>
      </c>
      <c r="L39">
        <v>9.3708470495215621E-2</v>
      </c>
      <c r="M39">
        <v>0.17051899494552281</v>
      </c>
      <c r="N39">
        <v>0.1121602584672045</v>
      </c>
      <c r="O39">
        <v>5.817870991432765E-2</v>
      </c>
      <c r="P39">
        <v>2.0227362296196941E-2</v>
      </c>
      <c r="Q39">
        <v>3.25267370763972E-3</v>
      </c>
      <c r="R39">
        <v>7.0098755641483596E-3</v>
      </c>
      <c r="S39">
        <v>2.8826718784881318</v>
      </c>
    </row>
    <row r="40" spans="1:19" x14ac:dyDescent="0.25">
      <c r="A40" s="48"/>
      <c r="B40" s="36" t="s">
        <v>6</v>
      </c>
      <c r="C40">
        <v>0.6005928183819812</v>
      </c>
      <c r="D40">
        <v>0.78355038414951295</v>
      </c>
      <c r="E40">
        <v>0.4647938338558254</v>
      </c>
      <c r="F40">
        <v>8.7347697387966897E-2</v>
      </c>
      <c r="G40">
        <v>0.1179459752309607</v>
      </c>
      <c r="H40">
        <v>0.29306192157914518</v>
      </c>
      <c r="I40">
        <v>0.47467663499164092</v>
      </c>
      <c r="J40">
        <v>0.22436209989761799</v>
      </c>
      <c r="K40">
        <v>8.5668285701928068E-2</v>
      </c>
      <c r="L40">
        <v>3.6281003136854277E-2</v>
      </c>
      <c r="M40">
        <v>5.7680908607174147E-2</v>
      </c>
      <c r="N40">
        <v>8.2269666255624554E-2</v>
      </c>
      <c r="O40">
        <v>7.3565898499896004E-2</v>
      </c>
      <c r="P40">
        <v>1.9057717908191739E-2</v>
      </c>
      <c r="Q40">
        <v>1.022278052475359E-2</v>
      </c>
      <c r="R40">
        <v>5.4229491760835772E-3</v>
      </c>
      <c r="S40">
        <v>3.4165005752851569</v>
      </c>
    </row>
    <row r="41" spans="1:19" x14ac:dyDescent="0.25">
      <c r="A41" s="48"/>
      <c r="B41" s="36" t="s">
        <v>7</v>
      </c>
      <c r="C41">
        <v>0.55913488013539636</v>
      </c>
      <c r="D41">
        <v>0.91786308569639552</v>
      </c>
      <c r="E41">
        <v>0.81416914807749785</v>
      </c>
      <c r="F41">
        <v>0.33241172142379821</v>
      </c>
      <c r="G41">
        <v>6.3395682583559723E-2</v>
      </c>
      <c r="H41">
        <v>7.9059972382972354E-2</v>
      </c>
      <c r="I41">
        <v>0.1904666126629832</v>
      </c>
      <c r="J41">
        <v>0.46077826495840613</v>
      </c>
      <c r="K41">
        <v>0.1638418653587074</v>
      </c>
      <c r="L41">
        <v>5.495471077681751E-2</v>
      </c>
      <c r="M41">
        <v>3.7493016526560348E-2</v>
      </c>
      <c r="N41">
        <v>3.6900175516502459E-2</v>
      </c>
      <c r="O41">
        <v>5.823662598912864E-2</v>
      </c>
      <c r="P41">
        <v>3.7724185052144622E-2</v>
      </c>
      <c r="Q41">
        <v>1.5834540727059889E-2</v>
      </c>
      <c r="R41">
        <v>6.0853428056812497E-3</v>
      </c>
      <c r="S41">
        <v>3.828349830673611</v>
      </c>
    </row>
    <row r="42" spans="1:19" x14ac:dyDescent="0.25">
      <c r="A42" s="48"/>
      <c r="B42" s="36" t="s">
        <v>8</v>
      </c>
      <c r="C42">
        <v>0.35727801522066538</v>
      </c>
      <c r="D42">
        <v>0.67977179969913915</v>
      </c>
      <c r="E42">
        <v>0.79042691859130465</v>
      </c>
      <c r="F42">
        <v>0.53975253348709606</v>
      </c>
      <c r="G42">
        <v>0.16715261777134349</v>
      </c>
      <c r="H42">
        <v>6.3671697698219856E-2</v>
      </c>
      <c r="I42">
        <v>0.1068851653425108</v>
      </c>
      <c r="J42">
        <v>0.1859573716150032</v>
      </c>
      <c r="K42">
        <v>0.34929361213408411</v>
      </c>
      <c r="L42">
        <v>0.14515891137489681</v>
      </c>
      <c r="M42">
        <v>5.0842243449767593E-2</v>
      </c>
      <c r="N42">
        <v>1.445133655286442E-2</v>
      </c>
      <c r="O42">
        <v>3.6207576127455593E-2</v>
      </c>
      <c r="P42">
        <v>3.7395454099742563E-2</v>
      </c>
      <c r="Q42">
        <v>1.5884358147417031E-2</v>
      </c>
      <c r="R42">
        <v>1.041598322411132E-2</v>
      </c>
      <c r="S42">
        <v>3.550545594535623</v>
      </c>
    </row>
    <row r="43" spans="1:19" x14ac:dyDescent="0.25">
      <c r="A43" s="48"/>
      <c r="B43" s="36" t="s">
        <v>9</v>
      </c>
      <c r="C43">
        <v>0.19370438207543431</v>
      </c>
      <c r="D43">
        <v>0.40873104205655542</v>
      </c>
      <c r="E43">
        <v>0.56718490783702213</v>
      </c>
      <c r="F43">
        <v>0.61635107964278735</v>
      </c>
      <c r="G43">
        <v>0.35270568825803023</v>
      </c>
      <c r="H43">
        <v>0.12587982558440219</v>
      </c>
      <c r="I43">
        <v>4.838308913525545E-2</v>
      </c>
      <c r="J43">
        <v>0.1042186867712503</v>
      </c>
      <c r="K43">
        <v>0.15030403409886281</v>
      </c>
      <c r="L43">
        <v>0.3066451199636851</v>
      </c>
      <c r="M43">
        <v>0.13610038505326719</v>
      </c>
      <c r="N43">
        <v>3.7389803725633518E-2</v>
      </c>
      <c r="O43">
        <v>1.876967351192101E-2</v>
      </c>
      <c r="P43">
        <v>1.5721874448801521E-2</v>
      </c>
      <c r="Q43">
        <v>1.38188928455795E-2</v>
      </c>
      <c r="R43">
        <v>2.05117385407502E-2</v>
      </c>
      <c r="S43">
        <v>3.1164202235492389</v>
      </c>
    </row>
    <row r="44" spans="1:19" x14ac:dyDescent="0.25">
      <c r="A44" s="48"/>
      <c r="B44" s="36" t="s">
        <v>10</v>
      </c>
      <c r="C44">
        <v>0.25163138327851542</v>
      </c>
      <c r="D44">
        <v>0.23820810536826459</v>
      </c>
      <c r="E44">
        <v>0.38673466427844849</v>
      </c>
      <c r="F44">
        <v>0.40193213476874801</v>
      </c>
      <c r="G44">
        <v>0.34647899701632379</v>
      </c>
      <c r="H44">
        <v>0.23957631795463061</v>
      </c>
      <c r="I44">
        <v>0.1103954034355115</v>
      </c>
      <c r="J44">
        <v>5.6736315377282791E-2</v>
      </c>
      <c r="K44">
        <v>8.6901241334909091E-2</v>
      </c>
      <c r="L44">
        <v>0.1450089624508698</v>
      </c>
      <c r="M44">
        <v>0.24808991290673291</v>
      </c>
      <c r="N44">
        <v>0.1223320244231966</v>
      </c>
      <c r="O44">
        <v>2.965808960967322E-2</v>
      </c>
      <c r="P44">
        <v>1.091166125496968E-2</v>
      </c>
      <c r="Q44">
        <v>1.0608786004156479E-2</v>
      </c>
      <c r="R44">
        <v>1.893776963072439E-2</v>
      </c>
      <c r="S44">
        <v>2.7041417690929568</v>
      </c>
    </row>
    <row r="45" spans="1:19" x14ac:dyDescent="0.25">
      <c r="A45" s="48"/>
      <c r="B45" s="36" t="s">
        <v>11</v>
      </c>
      <c r="C45">
        <v>0.40707892262919948</v>
      </c>
      <c r="D45">
        <v>0.41197069577451467</v>
      </c>
      <c r="E45">
        <v>0.27566662813373338</v>
      </c>
      <c r="F45">
        <v>0.3570101216623614</v>
      </c>
      <c r="G45">
        <v>0.29141799949857539</v>
      </c>
      <c r="H45">
        <v>0.35404887084276437</v>
      </c>
      <c r="I45">
        <v>0.26854954179250462</v>
      </c>
      <c r="J45">
        <v>0.10173332834095369</v>
      </c>
      <c r="K45">
        <v>5.4874228272698833E-2</v>
      </c>
      <c r="L45">
        <v>0.1215290887064412</v>
      </c>
      <c r="M45">
        <v>0.17577279170603591</v>
      </c>
      <c r="N45">
        <v>0.24857483621684359</v>
      </c>
      <c r="O45">
        <v>0.1121501959455274</v>
      </c>
      <c r="P45">
        <v>4.4950230789648188E-2</v>
      </c>
      <c r="Q45">
        <v>8.3879367540463986E-3</v>
      </c>
      <c r="R45">
        <v>1.5908826065750541E-2</v>
      </c>
      <c r="S45">
        <v>3.2496242431315991</v>
      </c>
    </row>
    <row r="46" spans="1:19" x14ac:dyDescent="0.25">
      <c r="A46" s="48"/>
      <c r="B46" s="36" t="s">
        <v>12</v>
      </c>
      <c r="C46">
        <v>0.42630179309374872</v>
      </c>
      <c r="D46">
        <v>0.41296839987627398</v>
      </c>
      <c r="E46">
        <v>0.26275188900077401</v>
      </c>
      <c r="F46">
        <v>0.24601294901009721</v>
      </c>
      <c r="G46">
        <v>0.17388548116917721</v>
      </c>
      <c r="H46">
        <v>0.23854459850963031</v>
      </c>
      <c r="I46">
        <v>0.27218710662222012</v>
      </c>
      <c r="J46">
        <v>0.21505727090965829</v>
      </c>
      <c r="K46">
        <v>0.1014414458250819</v>
      </c>
      <c r="L46">
        <v>5.323537899245543E-2</v>
      </c>
      <c r="M46">
        <v>9.1938290918094231E-2</v>
      </c>
      <c r="N46">
        <v>0.1558395964564892</v>
      </c>
      <c r="O46">
        <v>0.19199002120145969</v>
      </c>
      <c r="P46">
        <v>9.5517503332876078E-2</v>
      </c>
      <c r="Q46">
        <v>2.003989152835494E-2</v>
      </c>
      <c r="R46">
        <v>4.4943840077701271E-3</v>
      </c>
      <c r="S46">
        <v>2.9622060004541622</v>
      </c>
    </row>
    <row r="47" spans="1:19" x14ac:dyDescent="0.25">
      <c r="A47" s="48"/>
      <c r="B47" s="36" t="s">
        <v>13</v>
      </c>
      <c r="C47">
        <v>0.2837740412581245</v>
      </c>
      <c r="D47">
        <v>0.39919289404064878</v>
      </c>
      <c r="E47">
        <v>0.35179927697642588</v>
      </c>
      <c r="F47">
        <v>0.181837076606569</v>
      </c>
      <c r="G47">
        <v>0.1472304122748935</v>
      </c>
      <c r="H47">
        <v>0.16182663545523521</v>
      </c>
      <c r="I47">
        <v>0.24803904070647881</v>
      </c>
      <c r="J47">
        <v>0.29942936720960028</v>
      </c>
      <c r="K47">
        <v>0.22142337691598141</v>
      </c>
      <c r="L47">
        <v>7.7838966226288123E-2</v>
      </c>
      <c r="M47">
        <v>7.1343225516558723E-2</v>
      </c>
      <c r="N47">
        <v>0.1000552125474479</v>
      </c>
      <c r="O47">
        <v>0.1134269730254623</v>
      </c>
      <c r="P47">
        <v>0.1899402582092895</v>
      </c>
      <c r="Q47">
        <v>4.8043651311041852E-2</v>
      </c>
      <c r="R47">
        <v>1.227344113904252E-2</v>
      </c>
      <c r="S47">
        <v>2.9074738494190879</v>
      </c>
    </row>
    <row r="48" spans="1:19" x14ac:dyDescent="0.25">
      <c r="A48" s="48"/>
      <c r="B48" s="36" t="s">
        <v>14</v>
      </c>
      <c r="C48">
        <v>0.1269908226041826</v>
      </c>
      <c r="D48">
        <v>0.38313604001018892</v>
      </c>
      <c r="E48">
        <v>0.32412810101460843</v>
      </c>
      <c r="F48">
        <v>0.2424221035334134</v>
      </c>
      <c r="G48">
        <v>5.3375005687742637E-2</v>
      </c>
      <c r="H48">
        <v>0.124751048718434</v>
      </c>
      <c r="I48">
        <v>0.1125775634802889</v>
      </c>
      <c r="J48">
        <v>0.23666778483906539</v>
      </c>
      <c r="K48">
        <v>0.23158004874748231</v>
      </c>
      <c r="L48">
        <v>0.18246490955328101</v>
      </c>
      <c r="M48">
        <v>9.9384209497928158E-2</v>
      </c>
      <c r="N48">
        <v>5.4749995499732897E-2</v>
      </c>
      <c r="O48">
        <v>8.912516548870178E-2</v>
      </c>
      <c r="P48">
        <v>8.7374980267868871E-2</v>
      </c>
      <c r="Q48">
        <v>0.1162678149771262</v>
      </c>
      <c r="R48">
        <v>6.639268466922045E-2</v>
      </c>
      <c r="S48">
        <v>2.5313882785892661</v>
      </c>
    </row>
    <row r="49" spans="1:19" x14ac:dyDescent="0.25">
      <c r="A49" s="48"/>
      <c r="B49" s="36" t="s">
        <v>15</v>
      </c>
      <c r="C49">
        <v>0.21380346623563101</v>
      </c>
      <c r="D49">
        <v>0.28077226898314461</v>
      </c>
      <c r="E49">
        <v>0.44938411275733881</v>
      </c>
      <c r="F49">
        <v>0.37717732165655582</v>
      </c>
      <c r="G49">
        <v>9.6518699434020624E-2</v>
      </c>
      <c r="H49">
        <v>8.4443859797254606E-2</v>
      </c>
      <c r="I49">
        <v>0.1108489968027536</v>
      </c>
      <c r="J49">
        <v>0.26914167511110992</v>
      </c>
      <c r="K49">
        <v>0.26862388304729529</v>
      </c>
      <c r="L49">
        <v>0.2628712525721853</v>
      </c>
      <c r="M49">
        <v>0.23476257395464911</v>
      </c>
      <c r="N49">
        <v>0.10941600646857889</v>
      </c>
      <c r="O49">
        <v>4.3928179076048013E-2</v>
      </c>
      <c r="P49">
        <v>9.5901772349866077E-2</v>
      </c>
      <c r="Q49">
        <v>6.9249475275310779E-2</v>
      </c>
      <c r="R49">
        <v>8.1752962958072981E-2</v>
      </c>
      <c r="S49">
        <v>3.0485965064798148</v>
      </c>
    </row>
    <row r="50" spans="1:19" x14ac:dyDescent="0.25">
      <c r="A50" s="48" t="s">
        <v>73</v>
      </c>
      <c r="B50" s="36" t="s">
        <v>0</v>
      </c>
      <c r="C50">
        <v>0.44098818863222228</v>
      </c>
      <c r="D50">
        <v>0.65252512924553385</v>
      </c>
      <c r="E50">
        <v>0.41110212137564761</v>
      </c>
      <c r="F50">
        <v>0.20197090693715419</v>
      </c>
      <c r="G50">
        <v>0.33716672563539168</v>
      </c>
      <c r="H50">
        <v>0.49244122202627899</v>
      </c>
      <c r="I50">
        <v>0.50378164148272175</v>
      </c>
      <c r="J50">
        <v>0.44257074217676851</v>
      </c>
      <c r="K50">
        <v>0.2280389907251226</v>
      </c>
      <c r="L50">
        <v>0.10143683108326031</v>
      </c>
      <c r="M50">
        <v>9.6894796959245022E-2</v>
      </c>
      <c r="N50">
        <v>8.791718280843884E-2</v>
      </c>
      <c r="O50">
        <v>5.6991046829986007E-2</v>
      </c>
      <c r="P50">
        <v>2.7562597684513801E-2</v>
      </c>
      <c r="Q50">
        <v>8.7148315374771367E-3</v>
      </c>
      <c r="R50">
        <v>1.075537718411388E-2</v>
      </c>
      <c r="S50">
        <v>4.1008583323238774</v>
      </c>
    </row>
    <row r="51" spans="1:19" x14ac:dyDescent="0.25">
      <c r="A51" s="48"/>
      <c r="B51" s="36" t="s">
        <v>1</v>
      </c>
      <c r="C51">
        <v>0.42389577771440851</v>
      </c>
      <c r="D51">
        <v>0.71038694524379853</v>
      </c>
      <c r="E51">
        <v>0.62273847056993292</v>
      </c>
      <c r="F51">
        <v>0.25099804618419369</v>
      </c>
      <c r="G51">
        <v>9.7786100316411717E-2</v>
      </c>
      <c r="H51">
        <v>0.34140492238506409</v>
      </c>
      <c r="I51">
        <v>0.5271568215643736</v>
      </c>
      <c r="J51">
        <v>0.52722160882058211</v>
      </c>
      <c r="K51">
        <v>0.39374905478618932</v>
      </c>
      <c r="L51">
        <v>0.16853160317385349</v>
      </c>
      <c r="M51">
        <v>8.3633584266428501E-2</v>
      </c>
      <c r="N51">
        <v>8.4820583561917948E-2</v>
      </c>
      <c r="O51">
        <v>5.477784602292024E-2</v>
      </c>
      <c r="P51">
        <v>2.8000224998824031E-2</v>
      </c>
      <c r="Q51">
        <v>1.189894807065672E-2</v>
      </c>
      <c r="R51">
        <v>9.6229211193994257E-3</v>
      </c>
      <c r="S51">
        <v>4.3366234587989556</v>
      </c>
    </row>
    <row r="52" spans="1:19" x14ac:dyDescent="0.25">
      <c r="A52" s="48"/>
      <c r="B52" s="36" t="s">
        <v>2</v>
      </c>
      <c r="C52">
        <v>0.28940467700129291</v>
      </c>
      <c r="D52">
        <v>0.68091419354794191</v>
      </c>
      <c r="E52">
        <v>1.0965090358600571</v>
      </c>
      <c r="F52">
        <v>0.48049660443260739</v>
      </c>
      <c r="G52">
        <v>0.1160334458690279</v>
      </c>
      <c r="H52">
        <v>0.1028601661843139</v>
      </c>
      <c r="I52">
        <v>0.24263067946095199</v>
      </c>
      <c r="J52">
        <v>0.43072496044737202</v>
      </c>
      <c r="K52">
        <v>0.44275344760011542</v>
      </c>
      <c r="L52">
        <v>0.23649060249103171</v>
      </c>
      <c r="M52">
        <v>9.8522216914597213E-2</v>
      </c>
      <c r="N52">
        <v>4.3771539879403833E-2</v>
      </c>
      <c r="O52">
        <v>2.781110447144999E-2</v>
      </c>
      <c r="P52">
        <v>2.7737971485646919E-2</v>
      </c>
      <c r="Q52">
        <v>1.7840884153272139E-2</v>
      </c>
      <c r="R52">
        <v>9.6323784497455642E-3</v>
      </c>
      <c r="S52">
        <v>4.3441339082488284</v>
      </c>
    </row>
    <row r="53" spans="1:19" x14ac:dyDescent="0.25">
      <c r="A53" s="48"/>
      <c r="B53" s="36" t="s">
        <v>3</v>
      </c>
      <c r="C53">
        <v>0.15760179277460271</v>
      </c>
      <c r="D53">
        <v>0.27293971721198451</v>
      </c>
      <c r="E53">
        <v>0.55830960045294287</v>
      </c>
      <c r="F53">
        <v>0.81437353286700198</v>
      </c>
      <c r="G53">
        <v>0.2714104455663654</v>
      </c>
      <c r="H53">
        <v>0.1079954686168253</v>
      </c>
      <c r="I53">
        <v>6.0888082316489588E-2</v>
      </c>
      <c r="J53">
        <v>0.23521028254759629</v>
      </c>
      <c r="K53">
        <v>0.34445569760604228</v>
      </c>
      <c r="L53">
        <v>0.34214859692143129</v>
      </c>
      <c r="M53">
        <v>0.1944818666963401</v>
      </c>
      <c r="N53">
        <v>7.2275761746811315E-2</v>
      </c>
      <c r="O53">
        <v>3.4690039270252708E-2</v>
      </c>
      <c r="P53">
        <v>2.0892128915329319E-2</v>
      </c>
      <c r="Q53">
        <v>9.3464760085100497E-3</v>
      </c>
      <c r="R53">
        <v>7.4157081546733852E-3</v>
      </c>
      <c r="S53">
        <v>3.5044351976732</v>
      </c>
    </row>
    <row r="54" spans="1:19" x14ac:dyDescent="0.25">
      <c r="A54" s="48"/>
      <c r="B54" s="36" t="s">
        <v>4</v>
      </c>
      <c r="C54">
        <v>0.30902188558001442</v>
      </c>
      <c r="D54">
        <v>0.16301656150392879</v>
      </c>
      <c r="E54">
        <v>0.16930118228310431</v>
      </c>
      <c r="F54">
        <v>0.48004835922797628</v>
      </c>
      <c r="G54">
        <v>0.69218702472321314</v>
      </c>
      <c r="H54">
        <v>0.3379957552505215</v>
      </c>
      <c r="I54">
        <v>8.204075002741569E-2</v>
      </c>
      <c r="J54">
        <v>4.3587331840957831E-2</v>
      </c>
      <c r="K54">
        <v>0.14488537015661221</v>
      </c>
      <c r="L54">
        <v>0.29765705134466403</v>
      </c>
      <c r="M54">
        <v>0.1973833150962194</v>
      </c>
      <c r="N54">
        <v>0.11055130474541409</v>
      </c>
      <c r="O54">
        <v>3.1161444610316429E-2</v>
      </c>
      <c r="P54">
        <v>1.0874673770770799E-2</v>
      </c>
      <c r="Q54">
        <v>7.0799096146220673E-3</v>
      </c>
      <c r="R54">
        <v>6.4895422461083803E-3</v>
      </c>
      <c r="S54">
        <v>3.0832814620218598</v>
      </c>
    </row>
    <row r="55" spans="1:19" x14ac:dyDescent="0.25">
      <c r="A55" s="48"/>
      <c r="B55" s="36" t="s">
        <v>5</v>
      </c>
      <c r="C55">
        <v>0.60798309403747752</v>
      </c>
      <c r="D55">
        <v>0.29194007800853849</v>
      </c>
      <c r="E55">
        <v>0.1048163842336291</v>
      </c>
      <c r="F55">
        <v>0.1659194047259456</v>
      </c>
      <c r="G55">
        <v>0.34431562372253471</v>
      </c>
      <c r="H55">
        <v>0.58875396574709404</v>
      </c>
      <c r="I55">
        <v>0.2237203921015074</v>
      </c>
      <c r="J55">
        <v>5.7622949160627823E-2</v>
      </c>
      <c r="K55">
        <v>3.2543641360521847E-2</v>
      </c>
      <c r="L55">
        <v>9.3708470495215621E-2</v>
      </c>
      <c r="M55">
        <v>0.17051899494552281</v>
      </c>
      <c r="N55">
        <v>0.1121602584672045</v>
      </c>
      <c r="O55">
        <v>5.817870991432765E-2</v>
      </c>
      <c r="P55">
        <v>2.0227362296196941E-2</v>
      </c>
      <c r="Q55">
        <v>3.25267370763972E-3</v>
      </c>
      <c r="R55">
        <v>7.0098755641483596E-3</v>
      </c>
      <c r="S55">
        <v>2.8826718784881318</v>
      </c>
    </row>
    <row r="56" spans="1:19" x14ac:dyDescent="0.25">
      <c r="A56" s="48"/>
      <c r="B56" s="36" t="s">
        <v>6</v>
      </c>
      <c r="C56">
        <v>0.6005928183819812</v>
      </c>
      <c r="D56">
        <v>0.78355038414951295</v>
      </c>
      <c r="E56">
        <v>0.4647938338558254</v>
      </c>
      <c r="F56">
        <v>8.7347697387966897E-2</v>
      </c>
      <c r="G56">
        <v>0.1179459752309607</v>
      </c>
      <c r="H56">
        <v>0.29306192157914518</v>
      </c>
      <c r="I56">
        <v>0.47467663499164092</v>
      </c>
      <c r="J56">
        <v>0.22436209989761799</v>
      </c>
      <c r="K56">
        <v>8.5668285701928068E-2</v>
      </c>
      <c r="L56">
        <v>3.6281003136854277E-2</v>
      </c>
      <c r="M56">
        <v>5.7680908607174147E-2</v>
      </c>
      <c r="N56">
        <v>8.2269666255624554E-2</v>
      </c>
      <c r="O56">
        <v>7.3565898499896004E-2</v>
      </c>
      <c r="P56">
        <v>1.9057717908191739E-2</v>
      </c>
      <c r="Q56">
        <v>1.022278052475359E-2</v>
      </c>
      <c r="R56">
        <v>5.4229491760835772E-3</v>
      </c>
      <c r="S56">
        <v>3.4165005752851569</v>
      </c>
    </row>
    <row r="57" spans="1:19" x14ac:dyDescent="0.25">
      <c r="A57" s="48"/>
      <c r="B57" s="36" t="s">
        <v>7</v>
      </c>
      <c r="C57">
        <v>0.55913488013539636</v>
      </c>
      <c r="D57">
        <v>0.91786308569639552</v>
      </c>
      <c r="E57">
        <v>0.81416914807749785</v>
      </c>
      <c r="F57">
        <v>0.33241172142379821</v>
      </c>
      <c r="G57">
        <v>6.3395682583559723E-2</v>
      </c>
      <c r="H57">
        <v>7.9059972382972354E-2</v>
      </c>
      <c r="I57">
        <v>0.1904666126629832</v>
      </c>
      <c r="J57">
        <v>0.46077826495840613</v>
      </c>
      <c r="K57">
        <v>0.1638418653587074</v>
      </c>
      <c r="L57">
        <v>5.495471077681751E-2</v>
      </c>
      <c r="M57">
        <v>3.7493016526560348E-2</v>
      </c>
      <c r="N57">
        <v>3.6900175516502459E-2</v>
      </c>
      <c r="O57">
        <v>5.823662598912864E-2</v>
      </c>
      <c r="P57">
        <v>3.7724185052144622E-2</v>
      </c>
      <c r="Q57">
        <v>1.5834540727059889E-2</v>
      </c>
      <c r="R57">
        <v>6.0853428056812497E-3</v>
      </c>
      <c r="S57">
        <v>3.828349830673611</v>
      </c>
    </row>
    <row r="58" spans="1:19" x14ac:dyDescent="0.25">
      <c r="A58" s="48"/>
      <c r="B58" s="36" t="s">
        <v>8</v>
      </c>
      <c r="C58">
        <v>0.35727801522066538</v>
      </c>
      <c r="D58">
        <v>0.67977179969913915</v>
      </c>
      <c r="E58">
        <v>0.79042691859130465</v>
      </c>
      <c r="F58">
        <v>0.53975253348709606</v>
      </c>
      <c r="G58">
        <v>0.16715261777134349</v>
      </c>
      <c r="H58">
        <v>6.3671697698219856E-2</v>
      </c>
      <c r="I58">
        <v>0.1068851653425108</v>
      </c>
      <c r="J58">
        <v>0.1859573716150032</v>
      </c>
      <c r="K58">
        <v>0.34929361213408411</v>
      </c>
      <c r="L58">
        <v>0.14515891137489681</v>
      </c>
      <c r="M58">
        <v>5.0842243449767593E-2</v>
      </c>
      <c r="N58">
        <v>1.445133655286442E-2</v>
      </c>
      <c r="O58">
        <v>3.6207576127455593E-2</v>
      </c>
      <c r="P58">
        <v>3.7395454099742563E-2</v>
      </c>
      <c r="Q58">
        <v>1.5884358147417031E-2</v>
      </c>
      <c r="R58">
        <v>1.041598322411132E-2</v>
      </c>
      <c r="S58">
        <v>3.550545594535623</v>
      </c>
    </row>
    <row r="59" spans="1:19" x14ac:dyDescent="0.25">
      <c r="A59" s="48"/>
      <c r="B59" s="36" t="s">
        <v>9</v>
      </c>
      <c r="C59">
        <v>0.19370438207543431</v>
      </c>
      <c r="D59">
        <v>0.40873104205655542</v>
      </c>
      <c r="E59">
        <v>0.56718490783702213</v>
      </c>
      <c r="F59">
        <v>0.61635107964278735</v>
      </c>
      <c r="G59">
        <v>0.35270568825803023</v>
      </c>
      <c r="H59">
        <v>0.12587982558440219</v>
      </c>
      <c r="I59">
        <v>4.838308913525545E-2</v>
      </c>
      <c r="J59">
        <v>0.1042186867712503</v>
      </c>
      <c r="K59">
        <v>0.15030403409886281</v>
      </c>
      <c r="L59">
        <v>0.3066451199636851</v>
      </c>
      <c r="M59">
        <v>0.13610038505326719</v>
      </c>
      <c r="N59">
        <v>3.7389803725633518E-2</v>
      </c>
      <c r="O59">
        <v>1.876967351192101E-2</v>
      </c>
      <c r="P59">
        <v>1.5721874448801521E-2</v>
      </c>
      <c r="Q59">
        <v>1.38188928455795E-2</v>
      </c>
      <c r="R59">
        <v>2.05117385407502E-2</v>
      </c>
      <c r="S59">
        <v>3.1164202235492389</v>
      </c>
    </row>
    <row r="60" spans="1:19" x14ac:dyDescent="0.25">
      <c r="A60" s="48"/>
      <c r="B60" s="36" t="s">
        <v>10</v>
      </c>
      <c r="C60">
        <v>0.25163138327851542</v>
      </c>
      <c r="D60">
        <v>0.23820810536826459</v>
      </c>
      <c r="E60">
        <v>0.38673466427844849</v>
      </c>
      <c r="F60">
        <v>0.40193213476874801</v>
      </c>
      <c r="G60">
        <v>0.34647899701632379</v>
      </c>
      <c r="H60">
        <v>0.23957631795463061</v>
      </c>
      <c r="I60">
        <v>0.1103954034355115</v>
      </c>
      <c r="J60">
        <v>5.6736315377282791E-2</v>
      </c>
      <c r="K60">
        <v>8.6901241334909091E-2</v>
      </c>
      <c r="L60">
        <v>0.1450089624508698</v>
      </c>
      <c r="M60">
        <v>0.24808991290673291</v>
      </c>
      <c r="N60">
        <v>0.1223320244231966</v>
      </c>
      <c r="O60">
        <v>2.965808960967322E-2</v>
      </c>
      <c r="P60">
        <v>1.091166125496968E-2</v>
      </c>
      <c r="Q60">
        <v>1.0608786004156479E-2</v>
      </c>
      <c r="R60">
        <v>1.893776963072439E-2</v>
      </c>
      <c r="S60">
        <v>2.7041417690929568</v>
      </c>
    </row>
    <row r="61" spans="1:19" x14ac:dyDescent="0.25">
      <c r="A61" s="48"/>
      <c r="B61" s="36" t="s">
        <v>11</v>
      </c>
      <c r="C61">
        <v>0.40707892262919948</v>
      </c>
      <c r="D61">
        <v>0.41197069577451467</v>
      </c>
      <c r="E61">
        <v>0.27566662813373338</v>
      </c>
      <c r="F61">
        <v>0.3570101216623614</v>
      </c>
      <c r="G61">
        <v>0.29141799949857539</v>
      </c>
      <c r="H61">
        <v>0.35404887084276437</v>
      </c>
      <c r="I61">
        <v>0.26854954179250462</v>
      </c>
      <c r="J61">
        <v>0.10173332834095369</v>
      </c>
      <c r="K61">
        <v>5.4874228272698833E-2</v>
      </c>
      <c r="L61">
        <v>0.1215290887064412</v>
      </c>
      <c r="M61">
        <v>0.17577279170603591</v>
      </c>
      <c r="N61">
        <v>0.24857483621684359</v>
      </c>
      <c r="O61">
        <v>0.1121501959455274</v>
      </c>
      <c r="P61">
        <v>4.4950230789648188E-2</v>
      </c>
      <c r="Q61">
        <v>8.3879367540463986E-3</v>
      </c>
      <c r="R61">
        <v>1.5908826065750541E-2</v>
      </c>
      <c r="S61">
        <v>3.2496242431315991</v>
      </c>
    </row>
    <row r="62" spans="1:19" x14ac:dyDescent="0.25">
      <c r="A62" s="48"/>
      <c r="B62" s="36" t="s">
        <v>12</v>
      </c>
      <c r="C62">
        <v>0.42630179309374872</v>
      </c>
      <c r="D62">
        <v>0.41296839987627398</v>
      </c>
      <c r="E62">
        <v>0.26275188900077401</v>
      </c>
      <c r="F62">
        <v>0.24601294901009721</v>
      </c>
      <c r="G62">
        <v>0.17388548116917721</v>
      </c>
      <c r="H62">
        <v>0.23854459850963031</v>
      </c>
      <c r="I62">
        <v>0.27218710662222012</v>
      </c>
      <c r="J62">
        <v>0.21505727090965829</v>
      </c>
      <c r="K62">
        <v>0.1014414458250819</v>
      </c>
      <c r="L62">
        <v>5.323537899245543E-2</v>
      </c>
      <c r="M62">
        <v>9.1938290918094231E-2</v>
      </c>
      <c r="N62">
        <v>0.1558395964564892</v>
      </c>
      <c r="O62">
        <v>0.19199002120145969</v>
      </c>
      <c r="P62">
        <v>9.5517503332876078E-2</v>
      </c>
      <c r="Q62">
        <v>2.003989152835494E-2</v>
      </c>
      <c r="R62">
        <v>4.4943840077701271E-3</v>
      </c>
      <c r="S62">
        <v>2.9622060004541622</v>
      </c>
    </row>
    <row r="63" spans="1:19" x14ac:dyDescent="0.25">
      <c r="A63" s="48"/>
      <c r="B63" s="36" t="s">
        <v>13</v>
      </c>
      <c r="C63">
        <v>0.2837740412581245</v>
      </c>
      <c r="D63">
        <v>0.39919289404064878</v>
      </c>
      <c r="E63">
        <v>0.35179927697642588</v>
      </c>
      <c r="F63">
        <v>0.181837076606569</v>
      </c>
      <c r="G63">
        <v>0.1472304122748935</v>
      </c>
      <c r="H63">
        <v>0.16182663545523521</v>
      </c>
      <c r="I63">
        <v>0.24803904070647881</v>
      </c>
      <c r="J63">
        <v>0.29942936720960028</v>
      </c>
      <c r="K63">
        <v>0.22142337691598141</v>
      </c>
      <c r="L63">
        <v>7.7838966226288123E-2</v>
      </c>
      <c r="M63">
        <v>7.1343225516558723E-2</v>
      </c>
      <c r="N63">
        <v>0.1000552125474479</v>
      </c>
      <c r="O63">
        <v>0.1134269730254623</v>
      </c>
      <c r="P63">
        <v>0.1899402582092895</v>
      </c>
      <c r="Q63">
        <v>4.8043651311041852E-2</v>
      </c>
      <c r="R63">
        <v>1.227344113904252E-2</v>
      </c>
      <c r="S63">
        <v>2.9074738494190879</v>
      </c>
    </row>
    <row r="64" spans="1:19" x14ac:dyDescent="0.25">
      <c r="A64" s="48"/>
      <c r="B64" s="36" t="s">
        <v>14</v>
      </c>
      <c r="C64">
        <v>0.1269908226041826</v>
      </c>
      <c r="D64">
        <v>0.38313604001018892</v>
      </c>
      <c r="E64">
        <v>0.32412810101460843</v>
      </c>
      <c r="F64">
        <v>0.2424221035334134</v>
      </c>
      <c r="G64">
        <v>5.3375005687742637E-2</v>
      </c>
      <c r="H64">
        <v>0.124751048718434</v>
      </c>
      <c r="I64">
        <v>0.1125775634802889</v>
      </c>
      <c r="J64">
        <v>0.23666778483906539</v>
      </c>
      <c r="K64">
        <v>0.23158004874748231</v>
      </c>
      <c r="L64">
        <v>0.18246490955328101</v>
      </c>
      <c r="M64">
        <v>9.9384209497928158E-2</v>
      </c>
      <c r="N64">
        <v>5.4749995499732897E-2</v>
      </c>
      <c r="O64">
        <v>8.912516548870178E-2</v>
      </c>
      <c r="P64">
        <v>8.7374980267868871E-2</v>
      </c>
      <c r="Q64">
        <v>0.1162678149771262</v>
      </c>
      <c r="R64">
        <v>6.639268466922045E-2</v>
      </c>
      <c r="S64">
        <v>2.5313882785892661</v>
      </c>
    </row>
    <row r="65" spans="1:19" x14ac:dyDescent="0.25">
      <c r="A65" s="48"/>
      <c r="B65" s="36" t="s">
        <v>15</v>
      </c>
      <c r="C65">
        <v>0.21380346623563101</v>
      </c>
      <c r="D65">
        <v>0.28077226898314461</v>
      </c>
      <c r="E65">
        <v>0.44938411275733881</v>
      </c>
      <c r="F65">
        <v>0.37717732165655582</v>
      </c>
      <c r="G65">
        <v>9.6518699434020624E-2</v>
      </c>
      <c r="H65">
        <v>8.4443859797254606E-2</v>
      </c>
      <c r="I65">
        <v>0.1108489968027536</v>
      </c>
      <c r="J65">
        <v>0.26914167511110992</v>
      </c>
      <c r="K65">
        <v>0.26862388304729529</v>
      </c>
      <c r="L65">
        <v>0.2628712525721853</v>
      </c>
      <c r="M65">
        <v>0.23476257395464911</v>
      </c>
      <c r="N65">
        <v>0.10941600646857889</v>
      </c>
      <c r="O65">
        <v>4.3928179076048013E-2</v>
      </c>
      <c r="P65">
        <v>9.5901772349866077E-2</v>
      </c>
      <c r="Q65">
        <v>6.9249475275310779E-2</v>
      </c>
      <c r="R65">
        <v>8.1752962958072981E-2</v>
      </c>
      <c r="S65">
        <v>3.0485965064798148</v>
      </c>
    </row>
    <row r="66" spans="1:19" x14ac:dyDescent="0.25">
      <c r="A66" s="48" t="s">
        <v>74</v>
      </c>
      <c r="B66" s="36" t="s">
        <v>0</v>
      </c>
      <c r="C66">
        <v>0.44098818863222228</v>
      </c>
      <c r="D66">
        <v>0.65252512924553385</v>
      </c>
      <c r="E66">
        <v>0.41110212137564761</v>
      </c>
      <c r="F66">
        <v>0.20197090693715419</v>
      </c>
      <c r="G66">
        <v>0.33716672563539168</v>
      </c>
      <c r="H66">
        <v>0.49244122202627899</v>
      </c>
      <c r="I66">
        <v>0.50378164148272175</v>
      </c>
      <c r="J66">
        <v>0.44257074217676851</v>
      </c>
      <c r="K66">
        <v>0.2280389907251226</v>
      </c>
      <c r="L66">
        <v>0.10143683108326031</v>
      </c>
      <c r="M66">
        <v>9.6894796959245022E-2</v>
      </c>
      <c r="N66">
        <v>8.791718280843884E-2</v>
      </c>
      <c r="O66">
        <v>5.6991046829986007E-2</v>
      </c>
      <c r="P66">
        <v>2.7562597684513801E-2</v>
      </c>
      <c r="Q66">
        <v>8.7148315374771367E-3</v>
      </c>
      <c r="R66">
        <v>1.075537718411388E-2</v>
      </c>
      <c r="S66">
        <v>4.1008583323238774</v>
      </c>
    </row>
    <row r="67" spans="1:19" x14ac:dyDescent="0.25">
      <c r="A67" s="48"/>
      <c r="B67" s="36" t="s">
        <v>1</v>
      </c>
      <c r="C67">
        <v>0.42389577771440851</v>
      </c>
      <c r="D67">
        <v>0.71038694524379853</v>
      </c>
      <c r="E67">
        <v>0.62273847056993292</v>
      </c>
      <c r="F67">
        <v>0.25099804618419369</v>
      </c>
      <c r="G67">
        <v>9.7786100316411717E-2</v>
      </c>
      <c r="H67">
        <v>0.34140492238506409</v>
      </c>
      <c r="I67">
        <v>0.5271568215643736</v>
      </c>
      <c r="J67">
        <v>0.52722160882058211</v>
      </c>
      <c r="K67">
        <v>0.39374905478618932</v>
      </c>
      <c r="L67">
        <v>0.16853160317385349</v>
      </c>
      <c r="M67">
        <v>8.3633584266428501E-2</v>
      </c>
      <c r="N67">
        <v>8.4820583561917948E-2</v>
      </c>
      <c r="O67">
        <v>5.477784602292024E-2</v>
      </c>
      <c r="P67">
        <v>2.8000224998824031E-2</v>
      </c>
      <c r="Q67">
        <v>1.189894807065672E-2</v>
      </c>
      <c r="R67">
        <v>9.6229211193994257E-3</v>
      </c>
      <c r="S67">
        <v>4.3366234587989556</v>
      </c>
    </row>
    <row r="68" spans="1:19" x14ac:dyDescent="0.25">
      <c r="A68" s="48"/>
      <c r="B68" s="36" t="s">
        <v>2</v>
      </c>
      <c r="C68">
        <v>0.28940467700129291</v>
      </c>
      <c r="D68">
        <v>0.68091419354794191</v>
      </c>
      <c r="E68">
        <v>1.0965090358600571</v>
      </c>
      <c r="F68">
        <v>0.48049660443260739</v>
      </c>
      <c r="G68">
        <v>0.1160334458690279</v>
      </c>
      <c r="H68">
        <v>0.1028601661843139</v>
      </c>
      <c r="I68">
        <v>0.24263067946095199</v>
      </c>
      <c r="J68">
        <v>0.43072496044737202</v>
      </c>
      <c r="K68">
        <v>0.44275344760011542</v>
      </c>
      <c r="L68">
        <v>0.23649060249103171</v>
      </c>
      <c r="M68">
        <v>9.8522216914597213E-2</v>
      </c>
      <c r="N68">
        <v>4.3771539879403833E-2</v>
      </c>
      <c r="O68">
        <v>2.781110447144999E-2</v>
      </c>
      <c r="P68">
        <v>2.7737971485646919E-2</v>
      </c>
      <c r="Q68">
        <v>1.7840884153272139E-2</v>
      </c>
      <c r="R68">
        <v>9.6323784497455642E-3</v>
      </c>
      <c r="S68">
        <v>4.3441339082488284</v>
      </c>
    </row>
    <row r="69" spans="1:19" x14ac:dyDescent="0.25">
      <c r="A69" s="48"/>
      <c r="B69" s="36" t="s">
        <v>3</v>
      </c>
      <c r="C69">
        <v>0.15760179277460271</v>
      </c>
      <c r="D69">
        <v>0.27293971721198451</v>
      </c>
      <c r="E69">
        <v>0.55830960045294287</v>
      </c>
      <c r="F69">
        <v>0.81437353286700198</v>
      </c>
      <c r="G69">
        <v>0.2714104455663654</v>
      </c>
      <c r="H69">
        <v>0.1079954686168253</v>
      </c>
      <c r="I69">
        <v>6.0888082316489588E-2</v>
      </c>
      <c r="J69">
        <v>0.23521028254759629</v>
      </c>
      <c r="K69">
        <v>0.34445569760604228</v>
      </c>
      <c r="L69">
        <v>0.34214859692143129</v>
      </c>
      <c r="M69">
        <v>0.1944818666963401</v>
      </c>
      <c r="N69">
        <v>7.2275761746811315E-2</v>
      </c>
      <c r="O69">
        <v>3.4690039270252708E-2</v>
      </c>
      <c r="P69">
        <v>2.0892128915329319E-2</v>
      </c>
      <c r="Q69">
        <v>9.3464760085100497E-3</v>
      </c>
      <c r="R69">
        <v>7.4157081546733852E-3</v>
      </c>
      <c r="S69">
        <v>3.5044351976732</v>
      </c>
    </row>
    <row r="70" spans="1:19" x14ac:dyDescent="0.25">
      <c r="A70" s="48"/>
      <c r="B70" s="36" t="s">
        <v>4</v>
      </c>
      <c r="C70">
        <v>0.30902188558001442</v>
      </c>
      <c r="D70">
        <v>0.16301656150392879</v>
      </c>
      <c r="E70">
        <v>0.16930118228310431</v>
      </c>
      <c r="F70">
        <v>0.48004835922797628</v>
      </c>
      <c r="G70">
        <v>0.69218702472321314</v>
      </c>
      <c r="H70">
        <v>0.3379957552505215</v>
      </c>
      <c r="I70">
        <v>8.204075002741569E-2</v>
      </c>
      <c r="J70">
        <v>4.3587331840957831E-2</v>
      </c>
      <c r="K70">
        <v>0.14488537015661221</v>
      </c>
      <c r="L70">
        <v>0.29765705134466403</v>
      </c>
      <c r="M70">
        <v>0.1973833150962194</v>
      </c>
      <c r="N70">
        <v>0.11055130474541409</v>
      </c>
      <c r="O70">
        <v>3.1161444610316429E-2</v>
      </c>
      <c r="P70">
        <v>1.0874673770770799E-2</v>
      </c>
      <c r="Q70">
        <v>7.0799096146220673E-3</v>
      </c>
      <c r="R70">
        <v>6.4895422461083803E-3</v>
      </c>
      <c r="S70">
        <v>3.0832814620218598</v>
      </c>
    </row>
    <row r="71" spans="1:19" x14ac:dyDescent="0.25">
      <c r="A71" s="48"/>
      <c r="B71" s="36" t="s">
        <v>5</v>
      </c>
      <c r="C71">
        <v>0.60798309403747752</v>
      </c>
      <c r="D71">
        <v>0.29194007800853849</v>
      </c>
      <c r="E71">
        <v>0.1048163842336291</v>
      </c>
      <c r="F71">
        <v>0.1659194047259456</v>
      </c>
      <c r="G71">
        <v>0.34431562372253471</v>
      </c>
      <c r="H71">
        <v>0.58875396574709404</v>
      </c>
      <c r="I71">
        <v>0.2237203921015074</v>
      </c>
      <c r="J71">
        <v>5.7622949160627823E-2</v>
      </c>
      <c r="K71">
        <v>3.2543641360521847E-2</v>
      </c>
      <c r="L71">
        <v>9.3708470495215621E-2</v>
      </c>
      <c r="M71">
        <v>0.17051899494552281</v>
      </c>
      <c r="N71">
        <v>0.1121602584672045</v>
      </c>
      <c r="O71">
        <v>5.817870991432765E-2</v>
      </c>
      <c r="P71">
        <v>2.0227362296196941E-2</v>
      </c>
      <c r="Q71">
        <v>3.25267370763972E-3</v>
      </c>
      <c r="R71">
        <v>7.0098755641483596E-3</v>
      </c>
      <c r="S71">
        <v>2.8826718784881318</v>
      </c>
    </row>
    <row r="72" spans="1:19" x14ac:dyDescent="0.25">
      <c r="A72" s="48"/>
      <c r="B72" s="36" t="s">
        <v>6</v>
      </c>
      <c r="C72">
        <v>0.6005928183819812</v>
      </c>
      <c r="D72">
        <v>0.78355038414951295</v>
      </c>
      <c r="E72">
        <v>0.4647938338558254</v>
      </c>
      <c r="F72">
        <v>8.7347697387966897E-2</v>
      </c>
      <c r="G72">
        <v>0.1179459752309607</v>
      </c>
      <c r="H72">
        <v>0.29306192157914518</v>
      </c>
      <c r="I72">
        <v>0.47467663499164092</v>
      </c>
      <c r="J72">
        <v>0.22436209989761799</v>
      </c>
      <c r="K72">
        <v>8.5668285701928068E-2</v>
      </c>
      <c r="L72">
        <v>3.6281003136854277E-2</v>
      </c>
      <c r="M72">
        <v>5.7680908607174147E-2</v>
      </c>
      <c r="N72">
        <v>8.2269666255624554E-2</v>
      </c>
      <c r="O72">
        <v>7.3565898499896004E-2</v>
      </c>
      <c r="P72">
        <v>1.9057717908191739E-2</v>
      </c>
      <c r="Q72">
        <v>1.022278052475359E-2</v>
      </c>
      <c r="R72">
        <v>5.4229491760835772E-3</v>
      </c>
      <c r="S72">
        <v>3.4165005752851569</v>
      </c>
    </row>
    <row r="73" spans="1:19" x14ac:dyDescent="0.25">
      <c r="A73" s="48"/>
      <c r="B73" s="36" t="s">
        <v>7</v>
      </c>
      <c r="C73">
        <v>0.55913488013539636</v>
      </c>
      <c r="D73">
        <v>0.91786308569639552</v>
      </c>
      <c r="E73">
        <v>0.81416914807749785</v>
      </c>
      <c r="F73">
        <v>0.33241172142379821</v>
      </c>
      <c r="G73">
        <v>6.3395682583559723E-2</v>
      </c>
      <c r="H73">
        <v>7.9059972382972354E-2</v>
      </c>
      <c r="I73">
        <v>0.1904666126629832</v>
      </c>
      <c r="J73">
        <v>0.46077826495840613</v>
      </c>
      <c r="K73">
        <v>0.1638418653587074</v>
      </c>
      <c r="L73">
        <v>5.495471077681751E-2</v>
      </c>
      <c r="M73">
        <v>3.7493016526560348E-2</v>
      </c>
      <c r="N73">
        <v>3.6900175516502459E-2</v>
      </c>
      <c r="O73">
        <v>5.823662598912864E-2</v>
      </c>
      <c r="P73">
        <v>3.7724185052144622E-2</v>
      </c>
      <c r="Q73">
        <v>1.5834540727059889E-2</v>
      </c>
      <c r="R73">
        <v>6.0853428056812497E-3</v>
      </c>
      <c r="S73">
        <v>3.828349830673611</v>
      </c>
    </row>
    <row r="74" spans="1:19" x14ac:dyDescent="0.25">
      <c r="A74" s="48"/>
      <c r="B74" s="36" t="s">
        <v>8</v>
      </c>
      <c r="C74">
        <v>0.35727801522066538</v>
      </c>
      <c r="D74">
        <v>0.67977179969913915</v>
      </c>
      <c r="E74">
        <v>0.79042691859130465</v>
      </c>
      <c r="F74">
        <v>0.53975253348709606</v>
      </c>
      <c r="G74">
        <v>0.16715261777134349</v>
      </c>
      <c r="H74">
        <v>6.3671697698219856E-2</v>
      </c>
      <c r="I74">
        <v>0.1068851653425108</v>
      </c>
      <c r="J74">
        <v>0.1859573716150032</v>
      </c>
      <c r="K74">
        <v>0.34929361213408411</v>
      </c>
      <c r="L74">
        <v>0.14515891137489681</v>
      </c>
      <c r="M74">
        <v>5.0842243449767593E-2</v>
      </c>
      <c r="N74">
        <v>1.445133655286442E-2</v>
      </c>
      <c r="O74">
        <v>3.6207576127455593E-2</v>
      </c>
      <c r="P74">
        <v>3.7395454099742563E-2</v>
      </c>
      <c r="Q74">
        <v>1.5884358147417031E-2</v>
      </c>
      <c r="R74">
        <v>1.041598322411132E-2</v>
      </c>
      <c r="S74">
        <v>3.550545594535623</v>
      </c>
    </row>
    <row r="75" spans="1:19" x14ac:dyDescent="0.25">
      <c r="A75" s="48"/>
      <c r="B75" s="36" t="s">
        <v>9</v>
      </c>
      <c r="C75">
        <v>0.19370438207543431</v>
      </c>
      <c r="D75">
        <v>0.40873104205655542</v>
      </c>
      <c r="E75">
        <v>0.56718490783702213</v>
      </c>
      <c r="F75">
        <v>0.61635107964278735</v>
      </c>
      <c r="G75">
        <v>0.35270568825803023</v>
      </c>
      <c r="H75">
        <v>0.12587982558440219</v>
      </c>
      <c r="I75">
        <v>4.838308913525545E-2</v>
      </c>
      <c r="J75">
        <v>0.1042186867712503</v>
      </c>
      <c r="K75">
        <v>0.15030403409886281</v>
      </c>
      <c r="L75">
        <v>0.3066451199636851</v>
      </c>
      <c r="M75">
        <v>0.13610038505326719</v>
      </c>
      <c r="N75">
        <v>3.7389803725633518E-2</v>
      </c>
      <c r="O75">
        <v>1.876967351192101E-2</v>
      </c>
      <c r="P75">
        <v>1.5721874448801521E-2</v>
      </c>
      <c r="Q75">
        <v>1.38188928455795E-2</v>
      </c>
      <c r="R75">
        <v>2.05117385407502E-2</v>
      </c>
      <c r="S75">
        <v>3.1164202235492389</v>
      </c>
    </row>
    <row r="76" spans="1:19" x14ac:dyDescent="0.25">
      <c r="A76" s="48"/>
      <c r="B76" s="36" t="s">
        <v>10</v>
      </c>
      <c r="C76">
        <v>0.25163138327851542</v>
      </c>
      <c r="D76">
        <v>0.23820810536826459</v>
      </c>
      <c r="E76">
        <v>0.38673466427844849</v>
      </c>
      <c r="F76">
        <v>0.40193213476874801</v>
      </c>
      <c r="G76">
        <v>0.34647899701632379</v>
      </c>
      <c r="H76">
        <v>0.23957631795463061</v>
      </c>
      <c r="I76">
        <v>0.1103954034355115</v>
      </c>
      <c r="J76">
        <v>5.6736315377282791E-2</v>
      </c>
      <c r="K76">
        <v>8.6901241334909091E-2</v>
      </c>
      <c r="L76">
        <v>0.1450089624508698</v>
      </c>
      <c r="M76">
        <v>0.24808991290673291</v>
      </c>
      <c r="N76">
        <v>0.1223320244231966</v>
      </c>
      <c r="O76">
        <v>2.965808960967322E-2</v>
      </c>
      <c r="P76">
        <v>1.091166125496968E-2</v>
      </c>
      <c r="Q76">
        <v>1.0608786004156479E-2</v>
      </c>
      <c r="R76">
        <v>1.893776963072439E-2</v>
      </c>
      <c r="S76">
        <v>2.7041417690929568</v>
      </c>
    </row>
    <row r="77" spans="1:19" x14ac:dyDescent="0.25">
      <c r="A77" s="48"/>
      <c r="B77" s="36" t="s">
        <v>11</v>
      </c>
      <c r="C77">
        <v>0.40707892262919948</v>
      </c>
      <c r="D77">
        <v>0.41197069577451467</v>
      </c>
      <c r="E77">
        <v>0.27566662813373338</v>
      </c>
      <c r="F77">
        <v>0.3570101216623614</v>
      </c>
      <c r="G77">
        <v>0.29141799949857539</v>
      </c>
      <c r="H77">
        <v>0.35404887084276437</v>
      </c>
      <c r="I77">
        <v>0.26854954179250462</v>
      </c>
      <c r="J77">
        <v>0.10173332834095369</v>
      </c>
      <c r="K77">
        <v>5.4874228272698833E-2</v>
      </c>
      <c r="L77">
        <v>0.1215290887064412</v>
      </c>
      <c r="M77">
        <v>0.17577279170603591</v>
      </c>
      <c r="N77">
        <v>0.24857483621684359</v>
      </c>
      <c r="O77">
        <v>0.1121501959455274</v>
      </c>
      <c r="P77">
        <v>4.4950230789648188E-2</v>
      </c>
      <c r="Q77">
        <v>8.3879367540463986E-3</v>
      </c>
      <c r="R77">
        <v>1.5908826065750541E-2</v>
      </c>
      <c r="S77">
        <v>3.2496242431315991</v>
      </c>
    </row>
    <row r="78" spans="1:19" x14ac:dyDescent="0.25">
      <c r="A78" s="48"/>
      <c r="B78" s="36" t="s">
        <v>12</v>
      </c>
      <c r="C78">
        <v>0.42630179309374872</v>
      </c>
      <c r="D78">
        <v>0.41296839987627398</v>
      </c>
      <c r="E78">
        <v>0.26275188900077401</v>
      </c>
      <c r="F78">
        <v>0.24601294901009721</v>
      </c>
      <c r="G78">
        <v>0.17388548116917721</v>
      </c>
      <c r="H78">
        <v>0.23854459850963031</v>
      </c>
      <c r="I78">
        <v>0.27218710662222012</v>
      </c>
      <c r="J78">
        <v>0.21505727090965829</v>
      </c>
      <c r="K78">
        <v>0.1014414458250819</v>
      </c>
      <c r="L78">
        <v>5.323537899245543E-2</v>
      </c>
      <c r="M78">
        <v>9.1938290918094231E-2</v>
      </c>
      <c r="N78">
        <v>0.1558395964564892</v>
      </c>
      <c r="O78">
        <v>0.19199002120145969</v>
      </c>
      <c r="P78">
        <v>9.5517503332876078E-2</v>
      </c>
      <c r="Q78">
        <v>2.003989152835494E-2</v>
      </c>
      <c r="R78">
        <v>4.4943840077701271E-3</v>
      </c>
      <c r="S78">
        <v>2.9622060004541622</v>
      </c>
    </row>
    <row r="79" spans="1:19" x14ac:dyDescent="0.25">
      <c r="A79" s="48"/>
      <c r="B79" s="36" t="s">
        <v>13</v>
      </c>
      <c r="C79">
        <v>0.2837740412581245</v>
      </c>
      <c r="D79">
        <v>0.39919289404064878</v>
      </c>
      <c r="E79">
        <v>0.35179927697642588</v>
      </c>
      <c r="F79">
        <v>0.181837076606569</v>
      </c>
      <c r="G79">
        <v>0.1472304122748935</v>
      </c>
      <c r="H79">
        <v>0.16182663545523521</v>
      </c>
      <c r="I79">
        <v>0.24803904070647881</v>
      </c>
      <c r="J79">
        <v>0.29942936720960028</v>
      </c>
      <c r="K79">
        <v>0.22142337691598141</v>
      </c>
      <c r="L79">
        <v>7.7838966226288123E-2</v>
      </c>
      <c r="M79">
        <v>7.1343225516558723E-2</v>
      </c>
      <c r="N79">
        <v>0.1000552125474479</v>
      </c>
      <c r="O79">
        <v>0.1134269730254623</v>
      </c>
      <c r="P79">
        <v>0.1899402582092895</v>
      </c>
      <c r="Q79">
        <v>4.8043651311041852E-2</v>
      </c>
      <c r="R79">
        <v>1.227344113904252E-2</v>
      </c>
      <c r="S79">
        <v>2.9074738494190879</v>
      </c>
    </row>
    <row r="80" spans="1:19" x14ac:dyDescent="0.25">
      <c r="A80" s="48"/>
      <c r="B80" s="36" t="s">
        <v>14</v>
      </c>
      <c r="C80">
        <v>0.1269908226041826</v>
      </c>
      <c r="D80">
        <v>0.38313604001018892</v>
      </c>
      <c r="E80">
        <v>0.32412810101460843</v>
      </c>
      <c r="F80">
        <v>0.2424221035334134</v>
      </c>
      <c r="G80">
        <v>5.3375005687742637E-2</v>
      </c>
      <c r="H80">
        <v>0.124751048718434</v>
      </c>
      <c r="I80">
        <v>0.1125775634802889</v>
      </c>
      <c r="J80">
        <v>0.23666778483906539</v>
      </c>
      <c r="K80">
        <v>0.23158004874748231</v>
      </c>
      <c r="L80">
        <v>0.18246490955328101</v>
      </c>
      <c r="M80">
        <v>9.9384209497928158E-2</v>
      </c>
      <c r="N80">
        <v>5.4749995499732897E-2</v>
      </c>
      <c r="O80">
        <v>8.912516548870178E-2</v>
      </c>
      <c r="P80">
        <v>8.7374980267868871E-2</v>
      </c>
      <c r="Q80">
        <v>0.1162678149771262</v>
      </c>
      <c r="R80">
        <v>6.639268466922045E-2</v>
      </c>
      <c r="S80">
        <v>2.5313882785892661</v>
      </c>
    </row>
    <row r="81" spans="1:19" x14ac:dyDescent="0.25">
      <c r="A81" s="48"/>
      <c r="B81" s="36" t="s">
        <v>15</v>
      </c>
      <c r="C81">
        <v>0.21380346623563101</v>
      </c>
      <c r="D81">
        <v>0.28077226898314461</v>
      </c>
      <c r="E81">
        <v>0.44938411275733881</v>
      </c>
      <c r="F81">
        <v>0.37717732165655582</v>
      </c>
      <c r="G81">
        <v>9.6518699434020624E-2</v>
      </c>
      <c r="H81">
        <v>8.4443859797254606E-2</v>
      </c>
      <c r="I81">
        <v>0.1108489968027536</v>
      </c>
      <c r="J81">
        <v>0.26914167511110992</v>
      </c>
      <c r="K81">
        <v>0.26862388304729529</v>
      </c>
      <c r="L81">
        <v>0.2628712525721853</v>
      </c>
      <c r="M81">
        <v>0.23476257395464911</v>
      </c>
      <c r="N81">
        <v>0.10941600646857889</v>
      </c>
      <c r="O81">
        <v>4.3928179076048013E-2</v>
      </c>
      <c r="P81">
        <v>9.5901772349866077E-2</v>
      </c>
      <c r="Q81">
        <v>6.9249475275310779E-2</v>
      </c>
      <c r="R81">
        <v>8.1752962958072981E-2</v>
      </c>
      <c r="S81">
        <v>3.0485965064798148</v>
      </c>
    </row>
    <row r="82" spans="1:19" x14ac:dyDescent="0.25">
      <c r="A82" s="48" t="s">
        <v>75</v>
      </c>
      <c r="B82" s="36" t="s">
        <v>0</v>
      </c>
      <c r="C82">
        <v>0.44098818863222228</v>
      </c>
      <c r="D82">
        <v>0.65252512924553385</v>
      </c>
      <c r="E82">
        <v>0.41110212137564761</v>
      </c>
      <c r="F82">
        <v>0.20197090693715419</v>
      </c>
      <c r="G82">
        <v>0.33716672563539168</v>
      </c>
      <c r="H82">
        <v>0.49244122202627899</v>
      </c>
      <c r="I82">
        <v>0.50378164148272175</v>
      </c>
      <c r="J82">
        <v>0.44257074217676851</v>
      </c>
      <c r="K82">
        <v>0.2280389907251226</v>
      </c>
      <c r="L82">
        <v>0.10143683108326031</v>
      </c>
      <c r="M82">
        <v>9.6894796959245022E-2</v>
      </c>
      <c r="N82">
        <v>8.791718280843884E-2</v>
      </c>
      <c r="O82">
        <v>5.6991046829986007E-2</v>
      </c>
      <c r="P82">
        <v>2.7562597684513801E-2</v>
      </c>
      <c r="Q82">
        <v>8.7148315374771367E-3</v>
      </c>
      <c r="R82">
        <v>1.075537718411388E-2</v>
      </c>
      <c r="S82">
        <v>4.1008583323238774</v>
      </c>
    </row>
    <row r="83" spans="1:19" x14ac:dyDescent="0.25">
      <c r="A83" s="48"/>
      <c r="B83" s="36" t="s">
        <v>1</v>
      </c>
      <c r="C83">
        <v>0.42389577771440851</v>
      </c>
      <c r="D83">
        <v>0.71038694524379853</v>
      </c>
      <c r="E83">
        <v>0.62273847056993292</v>
      </c>
      <c r="F83">
        <v>0.25099804618419369</v>
      </c>
      <c r="G83">
        <v>9.7786100316411717E-2</v>
      </c>
      <c r="H83">
        <v>0.34140492238506409</v>
      </c>
      <c r="I83">
        <v>0.5271568215643736</v>
      </c>
      <c r="J83">
        <v>0.52722160882058211</v>
      </c>
      <c r="K83">
        <v>0.39374905478618932</v>
      </c>
      <c r="L83">
        <v>0.16853160317385349</v>
      </c>
      <c r="M83">
        <v>8.3633584266428501E-2</v>
      </c>
      <c r="N83">
        <v>8.4820583561917948E-2</v>
      </c>
      <c r="O83">
        <v>5.477784602292024E-2</v>
      </c>
      <c r="P83">
        <v>2.8000224998824031E-2</v>
      </c>
      <c r="Q83">
        <v>1.189894807065672E-2</v>
      </c>
      <c r="R83">
        <v>9.6229211193994257E-3</v>
      </c>
      <c r="S83">
        <v>4.3366234587989556</v>
      </c>
    </row>
    <row r="84" spans="1:19" x14ac:dyDescent="0.25">
      <c r="A84" s="48"/>
      <c r="B84" s="36" t="s">
        <v>2</v>
      </c>
      <c r="C84">
        <v>0.28940467700129291</v>
      </c>
      <c r="D84">
        <v>0.68091419354794191</v>
      </c>
      <c r="E84">
        <v>1.0965090358600571</v>
      </c>
      <c r="F84">
        <v>0.48049660443260739</v>
      </c>
      <c r="G84">
        <v>0.1160334458690279</v>
      </c>
      <c r="H84">
        <v>0.1028601661843139</v>
      </c>
      <c r="I84">
        <v>0.24263067946095199</v>
      </c>
      <c r="J84">
        <v>0.43072496044737202</v>
      </c>
      <c r="K84">
        <v>0.44275344760011542</v>
      </c>
      <c r="L84">
        <v>0.23649060249103171</v>
      </c>
      <c r="M84">
        <v>9.8522216914597213E-2</v>
      </c>
      <c r="N84">
        <v>4.3771539879403833E-2</v>
      </c>
      <c r="O84">
        <v>2.781110447144999E-2</v>
      </c>
      <c r="P84">
        <v>2.7737971485646919E-2</v>
      </c>
      <c r="Q84">
        <v>1.7840884153272139E-2</v>
      </c>
      <c r="R84">
        <v>9.6323784497455642E-3</v>
      </c>
      <c r="S84">
        <v>4.3441339082488284</v>
      </c>
    </row>
    <row r="85" spans="1:19" x14ac:dyDescent="0.25">
      <c r="A85" s="48"/>
      <c r="B85" s="36" t="s">
        <v>3</v>
      </c>
      <c r="C85">
        <v>0.15760179277460271</v>
      </c>
      <c r="D85">
        <v>0.27293971721198451</v>
      </c>
      <c r="E85">
        <v>0.55830960045294287</v>
      </c>
      <c r="F85">
        <v>0.81437353286700198</v>
      </c>
      <c r="G85">
        <v>0.2714104455663654</v>
      </c>
      <c r="H85">
        <v>0.1079954686168253</v>
      </c>
      <c r="I85">
        <v>6.0888082316489588E-2</v>
      </c>
      <c r="J85">
        <v>0.23521028254759629</v>
      </c>
      <c r="K85">
        <v>0.34445569760604228</v>
      </c>
      <c r="L85">
        <v>0.34214859692143129</v>
      </c>
      <c r="M85">
        <v>0.1944818666963401</v>
      </c>
      <c r="N85">
        <v>7.2275761746811315E-2</v>
      </c>
      <c r="O85">
        <v>3.4690039270252708E-2</v>
      </c>
      <c r="P85">
        <v>2.0892128915329319E-2</v>
      </c>
      <c r="Q85">
        <v>9.3464760085100497E-3</v>
      </c>
      <c r="R85">
        <v>7.4157081546733852E-3</v>
      </c>
      <c r="S85">
        <v>3.5044351976732</v>
      </c>
    </row>
    <row r="86" spans="1:19" x14ac:dyDescent="0.25">
      <c r="A86" s="48"/>
      <c r="B86" s="36" t="s">
        <v>4</v>
      </c>
      <c r="C86">
        <v>0.30902188558001442</v>
      </c>
      <c r="D86">
        <v>0.16301656150392879</v>
      </c>
      <c r="E86">
        <v>0.16930118228310431</v>
      </c>
      <c r="F86">
        <v>0.48004835922797628</v>
      </c>
      <c r="G86">
        <v>0.69218702472321314</v>
      </c>
      <c r="H86">
        <v>0.3379957552505215</v>
      </c>
      <c r="I86">
        <v>8.204075002741569E-2</v>
      </c>
      <c r="J86">
        <v>4.3587331840957831E-2</v>
      </c>
      <c r="K86">
        <v>0.14488537015661221</v>
      </c>
      <c r="L86">
        <v>0.29765705134466403</v>
      </c>
      <c r="M86">
        <v>0.1973833150962194</v>
      </c>
      <c r="N86">
        <v>0.11055130474541409</v>
      </c>
      <c r="O86">
        <v>3.1161444610316429E-2</v>
      </c>
      <c r="P86">
        <v>1.0874673770770799E-2</v>
      </c>
      <c r="Q86">
        <v>7.0799096146220673E-3</v>
      </c>
      <c r="R86">
        <v>6.4895422461083803E-3</v>
      </c>
      <c r="S86">
        <v>3.0832814620218598</v>
      </c>
    </row>
    <row r="87" spans="1:19" x14ac:dyDescent="0.25">
      <c r="A87" s="48"/>
      <c r="B87" s="36" t="s">
        <v>5</v>
      </c>
      <c r="C87">
        <v>0.60798309403747752</v>
      </c>
      <c r="D87">
        <v>0.29194007800853849</v>
      </c>
      <c r="E87">
        <v>0.1048163842336291</v>
      </c>
      <c r="F87">
        <v>0.1659194047259456</v>
      </c>
      <c r="G87">
        <v>0.34431562372253471</v>
      </c>
      <c r="H87">
        <v>0.58875396574709404</v>
      </c>
      <c r="I87">
        <v>0.2237203921015074</v>
      </c>
      <c r="J87">
        <v>5.7622949160627823E-2</v>
      </c>
      <c r="K87">
        <v>3.2543641360521847E-2</v>
      </c>
      <c r="L87">
        <v>9.3708470495215621E-2</v>
      </c>
      <c r="M87">
        <v>0.17051899494552281</v>
      </c>
      <c r="N87">
        <v>0.1121602584672045</v>
      </c>
      <c r="O87">
        <v>5.817870991432765E-2</v>
      </c>
      <c r="P87">
        <v>2.0227362296196941E-2</v>
      </c>
      <c r="Q87">
        <v>3.25267370763972E-3</v>
      </c>
      <c r="R87">
        <v>7.0098755641483596E-3</v>
      </c>
      <c r="S87">
        <v>2.8826718784881318</v>
      </c>
    </row>
    <row r="88" spans="1:19" x14ac:dyDescent="0.25">
      <c r="A88" s="48"/>
      <c r="B88" s="36" t="s">
        <v>6</v>
      </c>
      <c r="C88">
        <v>0.6005928183819812</v>
      </c>
      <c r="D88">
        <v>0.78355038414951295</v>
      </c>
      <c r="E88">
        <v>0.4647938338558254</v>
      </c>
      <c r="F88">
        <v>8.7347697387966897E-2</v>
      </c>
      <c r="G88">
        <v>0.1179459752309607</v>
      </c>
      <c r="H88">
        <v>0.29306192157914518</v>
      </c>
      <c r="I88">
        <v>0.47467663499164092</v>
      </c>
      <c r="J88">
        <v>0.22436209989761799</v>
      </c>
      <c r="K88">
        <v>8.5668285701928068E-2</v>
      </c>
      <c r="L88">
        <v>3.6281003136854277E-2</v>
      </c>
      <c r="M88">
        <v>5.7680908607174147E-2</v>
      </c>
      <c r="N88">
        <v>8.2269666255624554E-2</v>
      </c>
      <c r="O88">
        <v>7.3565898499896004E-2</v>
      </c>
      <c r="P88">
        <v>1.9057717908191739E-2</v>
      </c>
      <c r="Q88">
        <v>1.022278052475359E-2</v>
      </c>
      <c r="R88">
        <v>5.4229491760835772E-3</v>
      </c>
      <c r="S88">
        <v>3.4165005752851569</v>
      </c>
    </row>
    <row r="89" spans="1:19" x14ac:dyDescent="0.25">
      <c r="A89" s="48"/>
      <c r="B89" s="36" t="s">
        <v>7</v>
      </c>
      <c r="C89">
        <v>0.55913488013539636</v>
      </c>
      <c r="D89">
        <v>0.91786308569639552</v>
      </c>
      <c r="E89">
        <v>0.81416914807749785</v>
      </c>
      <c r="F89">
        <v>0.33241172142379821</v>
      </c>
      <c r="G89">
        <v>6.3395682583559723E-2</v>
      </c>
      <c r="H89">
        <v>7.9059972382972354E-2</v>
      </c>
      <c r="I89">
        <v>0.1904666126629832</v>
      </c>
      <c r="J89">
        <v>0.46077826495840613</v>
      </c>
      <c r="K89">
        <v>0.1638418653587074</v>
      </c>
      <c r="L89">
        <v>5.495471077681751E-2</v>
      </c>
      <c r="M89">
        <v>3.7493016526560348E-2</v>
      </c>
      <c r="N89">
        <v>3.6900175516502459E-2</v>
      </c>
      <c r="O89">
        <v>5.823662598912864E-2</v>
      </c>
      <c r="P89">
        <v>3.7724185052144622E-2</v>
      </c>
      <c r="Q89">
        <v>1.5834540727059889E-2</v>
      </c>
      <c r="R89">
        <v>6.0853428056812497E-3</v>
      </c>
      <c r="S89">
        <v>3.828349830673611</v>
      </c>
    </row>
    <row r="90" spans="1:19" x14ac:dyDescent="0.25">
      <c r="A90" s="48"/>
      <c r="B90" s="36" t="s">
        <v>8</v>
      </c>
      <c r="C90">
        <v>0.35727801522066538</v>
      </c>
      <c r="D90">
        <v>0.67977179969913915</v>
      </c>
      <c r="E90">
        <v>0.79042691859130465</v>
      </c>
      <c r="F90">
        <v>0.53975253348709606</v>
      </c>
      <c r="G90">
        <v>0.16715261777134349</v>
      </c>
      <c r="H90">
        <v>6.3671697698219856E-2</v>
      </c>
      <c r="I90">
        <v>0.1068851653425108</v>
      </c>
      <c r="J90">
        <v>0.1859573716150032</v>
      </c>
      <c r="K90">
        <v>0.34929361213408411</v>
      </c>
      <c r="L90">
        <v>0.14515891137489681</v>
      </c>
      <c r="M90">
        <v>5.0842243449767593E-2</v>
      </c>
      <c r="N90">
        <v>1.445133655286442E-2</v>
      </c>
      <c r="O90">
        <v>3.6207576127455593E-2</v>
      </c>
      <c r="P90">
        <v>3.7395454099742563E-2</v>
      </c>
      <c r="Q90">
        <v>1.5884358147417031E-2</v>
      </c>
      <c r="R90">
        <v>1.041598322411132E-2</v>
      </c>
      <c r="S90">
        <v>3.550545594535623</v>
      </c>
    </row>
    <row r="91" spans="1:19" x14ac:dyDescent="0.25">
      <c r="A91" s="48"/>
      <c r="B91" s="36" t="s">
        <v>9</v>
      </c>
      <c r="C91">
        <v>0.19370438207543431</v>
      </c>
      <c r="D91">
        <v>0.40873104205655542</v>
      </c>
      <c r="E91">
        <v>0.56718490783702213</v>
      </c>
      <c r="F91">
        <v>0.61635107964278735</v>
      </c>
      <c r="G91">
        <v>0.35270568825803023</v>
      </c>
      <c r="H91">
        <v>0.12587982558440219</v>
      </c>
      <c r="I91">
        <v>4.838308913525545E-2</v>
      </c>
      <c r="J91">
        <v>0.1042186867712503</v>
      </c>
      <c r="K91">
        <v>0.15030403409886281</v>
      </c>
      <c r="L91">
        <v>0.3066451199636851</v>
      </c>
      <c r="M91">
        <v>0.13610038505326719</v>
      </c>
      <c r="N91">
        <v>3.7389803725633518E-2</v>
      </c>
      <c r="O91">
        <v>1.876967351192101E-2</v>
      </c>
      <c r="P91">
        <v>1.5721874448801521E-2</v>
      </c>
      <c r="Q91">
        <v>1.38188928455795E-2</v>
      </c>
      <c r="R91">
        <v>2.05117385407502E-2</v>
      </c>
      <c r="S91">
        <v>3.1164202235492389</v>
      </c>
    </row>
    <row r="92" spans="1:19" x14ac:dyDescent="0.25">
      <c r="A92" s="48"/>
      <c r="B92" s="36" t="s">
        <v>10</v>
      </c>
      <c r="C92">
        <v>0.25163138327851542</v>
      </c>
      <c r="D92">
        <v>0.23820810536826459</v>
      </c>
      <c r="E92">
        <v>0.38673466427844849</v>
      </c>
      <c r="F92">
        <v>0.40193213476874801</v>
      </c>
      <c r="G92">
        <v>0.34647899701632379</v>
      </c>
      <c r="H92">
        <v>0.23957631795463061</v>
      </c>
      <c r="I92">
        <v>0.1103954034355115</v>
      </c>
      <c r="J92">
        <v>5.6736315377282791E-2</v>
      </c>
      <c r="K92">
        <v>8.6901241334909091E-2</v>
      </c>
      <c r="L92">
        <v>0.1450089624508698</v>
      </c>
      <c r="M92">
        <v>0.24808991290673291</v>
      </c>
      <c r="N92">
        <v>0.1223320244231966</v>
      </c>
      <c r="O92">
        <v>2.965808960967322E-2</v>
      </c>
      <c r="P92">
        <v>1.091166125496968E-2</v>
      </c>
      <c r="Q92">
        <v>1.0608786004156479E-2</v>
      </c>
      <c r="R92">
        <v>1.893776963072439E-2</v>
      </c>
      <c r="S92">
        <v>2.7041417690929568</v>
      </c>
    </row>
    <row r="93" spans="1:19" x14ac:dyDescent="0.25">
      <c r="A93" s="48"/>
      <c r="B93" s="36" t="s">
        <v>11</v>
      </c>
      <c r="C93">
        <v>0.40707892262919948</v>
      </c>
      <c r="D93">
        <v>0.41197069577451467</v>
      </c>
      <c r="E93">
        <v>0.27566662813373338</v>
      </c>
      <c r="F93">
        <v>0.3570101216623614</v>
      </c>
      <c r="G93">
        <v>0.29141799949857539</v>
      </c>
      <c r="H93">
        <v>0.35404887084276437</v>
      </c>
      <c r="I93">
        <v>0.26854954179250462</v>
      </c>
      <c r="J93">
        <v>0.10173332834095369</v>
      </c>
      <c r="K93">
        <v>5.4874228272698833E-2</v>
      </c>
      <c r="L93">
        <v>0.1215290887064412</v>
      </c>
      <c r="M93">
        <v>0.17577279170603591</v>
      </c>
      <c r="N93">
        <v>0.24857483621684359</v>
      </c>
      <c r="O93">
        <v>0.1121501959455274</v>
      </c>
      <c r="P93">
        <v>4.4950230789648188E-2</v>
      </c>
      <c r="Q93">
        <v>8.3879367540463986E-3</v>
      </c>
      <c r="R93">
        <v>1.5908826065750541E-2</v>
      </c>
      <c r="S93">
        <v>3.2496242431315991</v>
      </c>
    </row>
    <row r="94" spans="1:19" x14ac:dyDescent="0.25">
      <c r="A94" s="48"/>
      <c r="B94" s="36" t="s">
        <v>12</v>
      </c>
      <c r="C94">
        <v>0.42630179309374872</v>
      </c>
      <c r="D94">
        <v>0.41296839987627398</v>
      </c>
      <c r="E94">
        <v>0.26275188900077401</v>
      </c>
      <c r="F94">
        <v>0.24601294901009721</v>
      </c>
      <c r="G94">
        <v>0.17388548116917721</v>
      </c>
      <c r="H94">
        <v>0.23854459850963031</v>
      </c>
      <c r="I94">
        <v>0.27218710662222012</v>
      </c>
      <c r="J94">
        <v>0.21505727090965829</v>
      </c>
      <c r="K94">
        <v>0.1014414458250819</v>
      </c>
      <c r="L94">
        <v>5.323537899245543E-2</v>
      </c>
      <c r="M94">
        <v>9.1938290918094231E-2</v>
      </c>
      <c r="N94">
        <v>0.1558395964564892</v>
      </c>
      <c r="O94">
        <v>0.19199002120145969</v>
      </c>
      <c r="P94">
        <v>9.5517503332876078E-2</v>
      </c>
      <c r="Q94">
        <v>2.003989152835494E-2</v>
      </c>
      <c r="R94">
        <v>4.4943840077701271E-3</v>
      </c>
      <c r="S94">
        <v>2.9622060004541622</v>
      </c>
    </row>
    <row r="95" spans="1:19" x14ac:dyDescent="0.25">
      <c r="A95" s="48"/>
      <c r="B95" s="36" t="s">
        <v>13</v>
      </c>
      <c r="C95">
        <v>0.2837740412581245</v>
      </c>
      <c r="D95">
        <v>0.39919289404064878</v>
      </c>
      <c r="E95">
        <v>0.35179927697642588</v>
      </c>
      <c r="F95">
        <v>0.181837076606569</v>
      </c>
      <c r="G95">
        <v>0.1472304122748935</v>
      </c>
      <c r="H95">
        <v>0.16182663545523521</v>
      </c>
      <c r="I95">
        <v>0.24803904070647881</v>
      </c>
      <c r="J95">
        <v>0.29942936720960028</v>
      </c>
      <c r="K95">
        <v>0.22142337691598141</v>
      </c>
      <c r="L95">
        <v>7.7838966226288123E-2</v>
      </c>
      <c r="M95">
        <v>7.1343225516558723E-2</v>
      </c>
      <c r="N95">
        <v>0.1000552125474479</v>
      </c>
      <c r="O95">
        <v>0.1134269730254623</v>
      </c>
      <c r="P95">
        <v>0.1899402582092895</v>
      </c>
      <c r="Q95">
        <v>4.8043651311041852E-2</v>
      </c>
      <c r="R95">
        <v>1.227344113904252E-2</v>
      </c>
      <c r="S95">
        <v>2.9074738494190879</v>
      </c>
    </row>
    <row r="96" spans="1:19" x14ac:dyDescent="0.25">
      <c r="A96" s="48"/>
      <c r="B96" s="36" t="s">
        <v>14</v>
      </c>
      <c r="C96">
        <v>0.1269908226041826</v>
      </c>
      <c r="D96">
        <v>0.38313604001018892</v>
      </c>
      <c r="E96">
        <v>0.32412810101460843</v>
      </c>
      <c r="F96">
        <v>0.2424221035334134</v>
      </c>
      <c r="G96">
        <v>5.3375005687742637E-2</v>
      </c>
      <c r="H96">
        <v>0.124751048718434</v>
      </c>
      <c r="I96">
        <v>0.1125775634802889</v>
      </c>
      <c r="J96">
        <v>0.23666778483906539</v>
      </c>
      <c r="K96">
        <v>0.23158004874748231</v>
      </c>
      <c r="L96">
        <v>0.18246490955328101</v>
      </c>
      <c r="M96">
        <v>9.9384209497928158E-2</v>
      </c>
      <c r="N96">
        <v>5.4749995499732897E-2</v>
      </c>
      <c r="O96">
        <v>8.912516548870178E-2</v>
      </c>
      <c r="P96">
        <v>8.7374980267868871E-2</v>
      </c>
      <c r="Q96">
        <v>0.1162678149771262</v>
      </c>
      <c r="R96">
        <v>6.639268466922045E-2</v>
      </c>
      <c r="S96">
        <v>2.5313882785892661</v>
      </c>
    </row>
    <row r="97" spans="1:19" x14ac:dyDescent="0.25">
      <c r="A97" s="48"/>
      <c r="B97" s="36" t="s">
        <v>15</v>
      </c>
      <c r="C97">
        <v>0.21380346623563101</v>
      </c>
      <c r="D97">
        <v>0.28077226898314461</v>
      </c>
      <c r="E97">
        <v>0.44938411275733881</v>
      </c>
      <c r="F97">
        <v>0.37717732165655582</v>
      </c>
      <c r="G97">
        <v>9.6518699434020624E-2</v>
      </c>
      <c r="H97">
        <v>8.4443859797254606E-2</v>
      </c>
      <c r="I97">
        <v>0.1108489968027536</v>
      </c>
      <c r="J97">
        <v>0.26914167511110992</v>
      </c>
      <c r="K97">
        <v>0.26862388304729529</v>
      </c>
      <c r="L97">
        <v>0.2628712525721853</v>
      </c>
      <c r="M97">
        <v>0.23476257395464911</v>
      </c>
      <c r="N97">
        <v>0.10941600646857889</v>
      </c>
      <c r="O97">
        <v>4.3928179076048013E-2</v>
      </c>
      <c r="P97">
        <v>9.5901772349866077E-2</v>
      </c>
      <c r="Q97">
        <v>6.9249475275310779E-2</v>
      </c>
      <c r="R97">
        <v>8.1752962958072981E-2</v>
      </c>
      <c r="S97">
        <v>3.0485965064798148</v>
      </c>
    </row>
    <row r="98" spans="1:19" x14ac:dyDescent="0.25">
      <c r="A98" s="48" t="s">
        <v>76</v>
      </c>
      <c r="B98" s="36" t="s">
        <v>0</v>
      </c>
      <c r="C98">
        <v>0.44098818863222228</v>
      </c>
      <c r="D98">
        <v>0.65252512924553385</v>
      </c>
      <c r="E98">
        <v>0.41110212137564761</v>
      </c>
      <c r="F98">
        <v>0.20197090693715419</v>
      </c>
      <c r="G98">
        <v>0.33716672563539168</v>
      </c>
      <c r="H98">
        <v>0.49244122202627899</v>
      </c>
      <c r="I98">
        <v>0.50378164148272175</v>
      </c>
      <c r="J98">
        <v>0.44257074217676851</v>
      </c>
      <c r="K98">
        <v>0.2280389907251226</v>
      </c>
      <c r="L98">
        <v>0.10143683108326031</v>
      </c>
      <c r="M98">
        <v>9.6894796959245022E-2</v>
      </c>
      <c r="N98">
        <v>8.791718280843884E-2</v>
      </c>
      <c r="O98">
        <v>5.6991046829986007E-2</v>
      </c>
      <c r="P98">
        <v>2.7562597684513801E-2</v>
      </c>
      <c r="Q98">
        <v>8.7148315374771367E-3</v>
      </c>
      <c r="R98">
        <v>1.075537718411388E-2</v>
      </c>
      <c r="S98">
        <v>4.1008583323238774</v>
      </c>
    </row>
    <row r="99" spans="1:19" x14ac:dyDescent="0.25">
      <c r="A99" s="48"/>
      <c r="B99" s="36" t="s">
        <v>1</v>
      </c>
      <c r="C99">
        <v>0.42389577771440851</v>
      </c>
      <c r="D99">
        <v>0.71038694524379853</v>
      </c>
      <c r="E99">
        <v>0.62273847056993292</v>
      </c>
      <c r="F99">
        <v>0.25099804618419369</v>
      </c>
      <c r="G99">
        <v>9.7786100316411717E-2</v>
      </c>
      <c r="H99">
        <v>0.34140492238506409</v>
      </c>
      <c r="I99">
        <v>0.5271568215643736</v>
      </c>
      <c r="J99">
        <v>0.52722160882058211</v>
      </c>
      <c r="K99">
        <v>0.39374905478618932</v>
      </c>
      <c r="L99">
        <v>0.16853160317385349</v>
      </c>
      <c r="M99">
        <v>8.3633584266428501E-2</v>
      </c>
      <c r="N99">
        <v>8.4820583561917948E-2</v>
      </c>
      <c r="O99">
        <v>5.477784602292024E-2</v>
      </c>
      <c r="P99">
        <v>2.8000224998824031E-2</v>
      </c>
      <c r="Q99">
        <v>1.189894807065672E-2</v>
      </c>
      <c r="R99">
        <v>9.6229211193994257E-3</v>
      </c>
      <c r="S99">
        <v>4.3366234587989556</v>
      </c>
    </row>
    <row r="100" spans="1:19" x14ac:dyDescent="0.25">
      <c r="A100" s="48"/>
      <c r="B100" s="36" t="s">
        <v>2</v>
      </c>
      <c r="C100">
        <v>0.28940467700129291</v>
      </c>
      <c r="D100">
        <v>0.68091419354794191</v>
      </c>
      <c r="E100">
        <v>1.0965090358600571</v>
      </c>
      <c r="F100">
        <v>0.48049660443260739</v>
      </c>
      <c r="G100">
        <v>0.1160334458690279</v>
      </c>
      <c r="H100">
        <v>0.1028601661843139</v>
      </c>
      <c r="I100">
        <v>0.24263067946095199</v>
      </c>
      <c r="J100">
        <v>0.43072496044737202</v>
      </c>
      <c r="K100">
        <v>0.44275344760011542</v>
      </c>
      <c r="L100">
        <v>0.23649060249103171</v>
      </c>
      <c r="M100">
        <v>9.8522216914597213E-2</v>
      </c>
      <c r="N100">
        <v>4.3771539879403833E-2</v>
      </c>
      <c r="O100">
        <v>2.781110447144999E-2</v>
      </c>
      <c r="P100">
        <v>2.7737971485646919E-2</v>
      </c>
      <c r="Q100">
        <v>1.7840884153272139E-2</v>
      </c>
      <c r="R100">
        <v>9.6323784497455642E-3</v>
      </c>
      <c r="S100">
        <v>4.3441339082488284</v>
      </c>
    </row>
    <row r="101" spans="1:19" x14ac:dyDescent="0.25">
      <c r="A101" s="48"/>
      <c r="B101" s="36" t="s">
        <v>3</v>
      </c>
      <c r="C101">
        <v>0.15760179277460271</v>
      </c>
      <c r="D101">
        <v>0.27293971721198451</v>
      </c>
      <c r="E101">
        <v>0.55830960045294287</v>
      </c>
      <c r="F101">
        <v>0.81437353286700198</v>
      </c>
      <c r="G101">
        <v>0.2714104455663654</v>
      </c>
      <c r="H101">
        <v>0.1079954686168253</v>
      </c>
      <c r="I101">
        <v>6.0888082316489588E-2</v>
      </c>
      <c r="J101">
        <v>0.23521028254759629</v>
      </c>
      <c r="K101">
        <v>0.34445569760604228</v>
      </c>
      <c r="L101">
        <v>0.34214859692143129</v>
      </c>
      <c r="M101">
        <v>0.1944818666963401</v>
      </c>
      <c r="N101">
        <v>7.2275761746811315E-2</v>
      </c>
      <c r="O101">
        <v>3.4690039270252708E-2</v>
      </c>
      <c r="P101">
        <v>2.0892128915329319E-2</v>
      </c>
      <c r="Q101">
        <v>9.3464760085100497E-3</v>
      </c>
      <c r="R101">
        <v>7.4157081546733852E-3</v>
      </c>
      <c r="S101">
        <v>3.5044351976732</v>
      </c>
    </row>
    <row r="102" spans="1:19" x14ac:dyDescent="0.25">
      <c r="A102" s="48"/>
      <c r="B102" s="36" t="s">
        <v>4</v>
      </c>
      <c r="C102">
        <v>0.30902188558001442</v>
      </c>
      <c r="D102">
        <v>0.16301656150392879</v>
      </c>
      <c r="E102">
        <v>0.16930118228310431</v>
      </c>
      <c r="F102">
        <v>0.48004835922797628</v>
      </c>
      <c r="G102">
        <v>0.69218702472321314</v>
      </c>
      <c r="H102">
        <v>0.3379957552505215</v>
      </c>
      <c r="I102">
        <v>8.204075002741569E-2</v>
      </c>
      <c r="J102">
        <v>4.3587331840957831E-2</v>
      </c>
      <c r="K102">
        <v>0.14488537015661221</v>
      </c>
      <c r="L102">
        <v>0.29765705134466403</v>
      </c>
      <c r="M102">
        <v>0.1973833150962194</v>
      </c>
      <c r="N102">
        <v>0.11055130474541409</v>
      </c>
      <c r="O102">
        <v>3.1161444610316429E-2</v>
      </c>
      <c r="P102">
        <v>1.0874673770770799E-2</v>
      </c>
      <c r="Q102">
        <v>7.0799096146220673E-3</v>
      </c>
      <c r="R102">
        <v>6.4895422461083803E-3</v>
      </c>
      <c r="S102">
        <v>3.0832814620218598</v>
      </c>
    </row>
    <row r="103" spans="1:19" x14ac:dyDescent="0.25">
      <c r="A103" s="48"/>
      <c r="B103" s="36" t="s">
        <v>5</v>
      </c>
      <c r="C103">
        <v>0.60798309403747752</v>
      </c>
      <c r="D103">
        <v>0.29194007800853849</v>
      </c>
      <c r="E103">
        <v>0.1048163842336291</v>
      </c>
      <c r="F103">
        <v>0.1659194047259456</v>
      </c>
      <c r="G103">
        <v>0.34431562372253471</v>
      </c>
      <c r="H103">
        <v>0.58875396574709404</v>
      </c>
      <c r="I103">
        <v>0.2237203921015074</v>
      </c>
      <c r="J103">
        <v>5.7622949160627823E-2</v>
      </c>
      <c r="K103">
        <v>3.2543641360521847E-2</v>
      </c>
      <c r="L103">
        <v>9.3708470495215621E-2</v>
      </c>
      <c r="M103">
        <v>0.17051899494552281</v>
      </c>
      <c r="N103">
        <v>0.1121602584672045</v>
      </c>
      <c r="O103">
        <v>5.817870991432765E-2</v>
      </c>
      <c r="P103">
        <v>2.0227362296196941E-2</v>
      </c>
      <c r="Q103">
        <v>3.25267370763972E-3</v>
      </c>
      <c r="R103">
        <v>7.0098755641483596E-3</v>
      </c>
      <c r="S103">
        <v>2.8826718784881318</v>
      </c>
    </row>
    <row r="104" spans="1:19" x14ac:dyDescent="0.25">
      <c r="A104" s="48"/>
      <c r="B104" s="36" t="s">
        <v>6</v>
      </c>
      <c r="C104">
        <v>0.6005928183819812</v>
      </c>
      <c r="D104">
        <v>0.78355038414951295</v>
      </c>
      <c r="E104">
        <v>0.4647938338558254</v>
      </c>
      <c r="F104">
        <v>8.7347697387966897E-2</v>
      </c>
      <c r="G104">
        <v>0.1179459752309607</v>
      </c>
      <c r="H104">
        <v>0.29306192157914518</v>
      </c>
      <c r="I104">
        <v>0.47467663499164092</v>
      </c>
      <c r="J104">
        <v>0.22436209989761799</v>
      </c>
      <c r="K104">
        <v>8.5668285701928068E-2</v>
      </c>
      <c r="L104">
        <v>3.6281003136854277E-2</v>
      </c>
      <c r="M104">
        <v>5.7680908607174147E-2</v>
      </c>
      <c r="N104">
        <v>8.2269666255624554E-2</v>
      </c>
      <c r="O104">
        <v>7.3565898499896004E-2</v>
      </c>
      <c r="P104">
        <v>1.9057717908191739E-2</v>
      </c>
      <c r="Q104">
        <v>1.022278052475359E-2</v>
      </c>
      <c r="R104">
        <v>5.4229491760835772E-3</v>
      </c>
      <c r="S104">
        <v>3.4165005752851569</v>
      </c>
    </row>
    <row r="105" spans="1:19" x14ac:dyDescent="0.25">
      <c r="A105" s="48"/>
      <c r="B105" s="36" t="s">
        <v>7</v>
      </c>
      <c r="C105">
        <v>0.55913488013539636</v>
      </c>
      <c r="D105">
        <v>0.91786308569639552</v>
      </c>
      <c r="E105">
        <v>0.81416914807749785</v>
      </c>
      <c r="F105">
        <v>0.33241172142379821</v>
      </c>
      <c r="G105">
        <v>6.3395682583559723E-2</v>
      </c>
      <c r="H105">
        <v>7.9059972382972354E-2</v>
      </c>
      <c r="I105">
        <v>0.1904666126629832</v>
      </c>
      <c r="J105">
        <v>0.46077826495840613</v>
      </c>
      <c r="K105">
        <v>0.1638418653587074</v>
      </c>
      <c r="L105">
        <v>5.495471077681751E-2</v>
      </c>
      <c r="M105">
        <v>3.7493016526560348E-2</v>
      </c>
      <c r="N105">
        <v>3.6900175516502459E-2</v>
      </c>
      <c r="O105">
        <v>5.823662598912864E-2</v>
      </c>
      <c r="P105">
        <v>3.7724185052144622E-2</v>
      </c>
      <c r="Q105">
        <v>1.5834540727059889E-2</v>
      </c>
      <c r="R105">
        <v>6.0853428056812497E-3</v>
      </c>
      <c r="S105">
        <v>3.828349830673611</v>
      </c>
    </row>
    <row r="106" spans="1:19" x14ac:dyDescent="0.25">
      <c r="A106" s="48"/>
      <c r="B106" s="36" t="s">
        <v>8</v>
      </c>
      <c r="C106">
        <v>0.35727801522066538</v>
      </c>
      <c r="D106">
        <v>0.67977179969913915</v>
      </c>
      <c r="E106">
        <v>0.79042691859130465</v>
      </c>
      <c r="F106">
        <v>0.53975253348709606</v>
      </c>
      <c r="G106">
        <v>0.16715261777134349</v>
      </c>
      <c r="H106">
        <v>6.3671697698219856E-2</v>
      </c>
      <c r="I106">
        <v>0.1068851653425108</v>
      </c>
      <c r="J106">
        <v>0.1859573716150032</v>
      </c>
      <c r="K106">
        <v>0.34929361213408411</v>
      </c>
      <c r="L106">
        <v>0.14515891137489681</v>
      </c>
      <c r="M106">
        <v>5.0842243449767593E-2</v>
      </c>
      <c r="N106">
        <v>1.445133655286442E-2</v>
      </c>
      <c r="O106">
        <v>3.6207576127455593E-2</v>
      </c>
      <c r="P106">
        <v>3.7395454099742563E-2</v>
      </c>
      <c r="Q106">
        <v>1.5884358147417031E-2</v>
      </c>
      <c r="R106">
        <v>1.041598322411132E-2</v>
      </c>
      <c r="S106">
        <v>3.550545594535623</v>
      </c>
    </row>
    <row r="107" spans="1:19" x14ac:dyDescent="0.25">
      <c r="A107" s="48"/>
      <c r="B107" s="36" t="s">
        <v>9</v>
      </c>
      <c r="C107">
        <v>0.19370438207543431</v>
      </c>
      <c r="D107">
        <v>0.40873104205655542</v>
      </c>
      <c r="E107">
        <v>0.56718490783702213</v>
      </c>
      <c r="F107">
        <v>0.61635107964278735</v>
      </c>
      <c r="G107">
        <v>0.35270568825803023</v>
      </c>
      <c r="H107">
        <v>0.12587982558440219</v>
      </c>
      <c r="I107">
        <v>4.838308913525545E-2</v>
      </c>
      <c r="J107">
        <v>0.1042186867712503</v>
      </c>
      <c r="K107">
        <v>0.15030403409886281</v>
      </c>
      <c r="L107">
        <v>0.3066451199636851</v>
      </c>
      <c r="M107">
        <v>0.13610038505326719</v>
      </c>
      <c r="N107">
        <v>3.7389803725633518E-2</v>
      </c>
      <c r="O107">
        <v>1.876967351192101E-2</v>
      </c>
      <c r="P107">
        <v>1.5721874448801521E-2</v>
      </c>
      <c r="Q107">
        <v>1.38188928455795E-2</v>
      </c>
      <c r="R107">
        <v>2.05117385407502E-2</v>
      </c>
      <c r="S107">
        <v>3.1164202235492389</v>
      </c>
    </row>
    <row r="108" spans="1:19" x14ac:dyDescent="0.25">
      <c r="A108" s="48"/>
      <c r="B108" s="36" t="s">
        <v>10</v>
      </c>
      <c r="C108">
        <v>0.25163138327851542</v>
      </c>
      <c r="D108">
        <v>0.23820810536826459</v>
      </c>
      <c r="E108">
        <v>0.38673466427844849</v>
      </c>
      <c r="F108">
        <v>0.40193213476874801</v>
      </c>
      <c r="G108">
        <v>0.34647899701632379</v>
      </c>
      <c r="H108">
        <v>0.23957631795463061</v>
      </c>
      <c r="I108">
        <v>0.1103954034355115</v>
      </c>
      <c r="J108">
        <v>5.6736315377282791E-2</v>
      </c>
      <c r="K108">
        <v>8.6901241334909091E-2</v>
      </c>
      <c r="L108">
        <v>0.1450089624508698</v>
      </c>
      <c r="M108">
        <v>0.24808991290673291</v>
      </c>
      <c r="N108">
        <v>0.1223320244231966</v>
      </c>
      <c r="O108">
        <v>2.965808960967322E-2</v>
      </c>
      <c r="P108">
        <v>1.091166125496968E-2</v>
      </c>
      <c r="Q108">
        <v>1.0608786004156479E-2</v>
      </c>
      <c r="R108">
        <v>1.893776963072439E-2</v>
      </c>
      <c r="S108">
        <v>2.7041417690929568</v>
      </c>
    </row>
    <row r="109" spans="1:19" x14ac:dyDescent="0.25">
      <c r="A109" s="48"/>
      <c r="B109" s="36" t="s">
        <v>11</v>
      </c>
      <c r="C109">
        <v>0.40707892262919948</v>
      </c>
      <c r="D109">
        <v>0.41197069577451467</v>
      </c>
      <c r="E109">
        <v>0.27566662813373338</v>
      </c>
      <c r="F109">
        <v>0.3570101216623614</v>
      </c>
      <c r="G109">
        <v>0.29141799949857539</v>
      </c>
      <c r="H109">
        <v>0.35404887084276437</v>
      </c>
      <c r="I109">
        <v>0.26854954179250462</v>
      </c>
      <c r="J109">
        <v>0.10173332834095369</v>
      </c>
      <c r="K109">
        <v>5.4874228272698833E-2</v>
      </c>
      <c r="L109">
        <v>0.1215290887064412</v>
      </c>
      <c r="M109">
        <v>0.17577279170603591</v>
      </c>
      <c r="N109">
        <v>0.24857483621684359</v>
      </c>
      <c r="O109">
        <v>0.1121501959455274</v>
      </c>
      <c r="P109">
        <v>4.4950230789648188E-2</v>
      </c>
      <c r="Q109">
        <v>8.3879367540463986E-3</v>
      </c>
      <c r="R109">
        <v>1.5908826065750541E-2</v>
      </c>
      <c r="S109">
        <v>3.2496242431315991</v>
      </c>
    </row>
    <row r="110" spans="1:19" x14ac:dyDescent="0.25">
      <c r="A110" s="48"/>
      <c r="B110" s="36" t="s">
        <v>12</v>
      </c>
      <c r="C110">
        <v>0.42630179309374872</v>
      </c>
      <c r="D110">
        <v>0.41296839987627398</v>
      </c>
      <c r="E110">
        <v>0.26275188900077401</v>
      </c>
      <c r="F110">
        <v>0.24601294901009721</v>
      </c>
      <c r="G110">
        <v>0.17388548116917721</v>
      </c>
      <c r="H110">
        <v>0.23854459850963031</v>
      </c>
      <c r="I110">
        <v>0.27218710662222012</v>
      </c>
      <c r="J110">
        <v>0.21505727090965829</v>
      </c>
      <c r="K110">
        <v>0.1014414458250819</v>
      </c>
      <c r="L110">
        <v>5.323537899245543E-2</v>
      </c>
      <c r="M110">
        <v>9.1938290918094231E-2</v>
      </c>
      <c r="N110">
        <v>0.1558395964564892</v>
      </c>
      <c r="O110">
        <v>0.19199002120145969</v>
      </c>
      <c r="P110">
        <v>9.5517503332876078E-2</v>
      </c>
      <c r="Q110">
        <v>2.003989152835494E-2</v>
      </c>
      <c r="R110">
        <v>4.4943840077701271E-3</v>
      </c>
      <c r="S110">
        <v>2.9622060004541622</v>
      </c>
    </row>
    <row r="111" spans="1:19" x14ac:dyDescent="0.25">
      <c r="A111" s="48"/>
      <c r="B111" s="36" t="s">
        <v>13</v>
      </c>
      <c r="C111">
        <v>0.2837740412581245</v>
      </c>
      <c r="D111">
        <v>0.39919289404064878</v>
      </c>
      <c r="E111">
        <v>0.35179927697642588</v>
      </c>
      <c r="F111">
        <v>0.181837076606569</v>
      </c>
      <c r="G111">
        <v>0.1472304122748935</v>
      </c>
      <c r="H111">
        <v>0.16182663545523521</v>
      </c>
      <c r="I111">
        <v>0.24803904070647881</v>
      </c>
      <c r="J111">
        <v>0.29942936720960028</v>
      </c>
      <c r="K111">
        <v>0.22142337691598141</v>
      </c>
      <c r="L111">
        <v>7.7838966226288123E-2</v>
      </c>
      <c r="M111">
        <v>7.1343225516558723E-2</v>
      </c>
      <c r="N111">
        <v>0.1000552125474479</v>
      </c>
      <c r="O111">
        <v>0.1134269730254623</v>
      </c>
      <c r="P111">
        <v>0.1899402582092895</v>
      </c>
      <c r="Q111">
        <v>4.8043651311041852E-2</v>
      </c>
      <c r="R111">
        <v>1.227344113904252E-2</v>
      </c>
      <c r="S111">
        <v>2.9074738494190879</v>
      </c>
    </row>
    <row r="112" spans="1:19" x14ac:dyDescent="0.25">
      <c r="A112" s="48"/>
      <c r="B112" s="36" t="s">
        <v>14</v>
      </c>
      <c r="C112">
        <v>0.1269908226041826</v>
      </c>
      <c r="D112">
        <v>0.38313604001018892</v>
      </c>
      <c r="E112">
        <v>0.32412810101460843</v>
      </c>
      <c r="F112">
        <v>0.2424221035334134</v>
      </c>
      <c r="G112">
        <v>5.3375005687742637E-2</v>
      </c>
      <c r="H112">
        <v>0.124751048718434</v>
      </c>
      <c r="I112">
        <v>0.1125775634802889</v>
      </c>
      <c r="J112">
        <v>0.23666778483906539</v>
      </c>
      <c r="K112">
        <v>0.23158004874748231</v>
      </c>
      <c r="L112">
        <v>0.18246490955328101</v>
      </c>
      <c r="M112">
        <v>9.9384209497928158E-2</v>
      </c>
      <c r="N112">
        <v>5.4749995499732897E-2</v>
      </c>
      <c r="O112">
        <v>8.912516548870178E-2</v>
      </c>
      <c r="P112">
        <v>8.7374980267868871E-2</v>
      </c>
      <c r="Q112">
        <v>0.1162678149771262</v>
      </c>
      <c r="R112">
        <v>6.639268466922045E-2</v>
      </c>
      <c r="S112">
        <v>2.5313882785892661</v>
      </c>
    </row>
    <row r="113" spans="1:19" x14ac:dyDescent="0.25">
      <c r="A113" s="48"/>
      <c r="B113" s="36" t="s">
        <v>15</v>
      </c>
      <c r="C113">
        <v>0.21380346623563101</v>
      </c>
      <c r="D113">
        <v>0.28077226898314461</v>
      </c>
      <c r="E113">
        <v>0.44938411275733881</v>
      </c>
      <c r="F113">
        <v>0.37717732165655582</v>
      </c>
      <c r="G113">
        <v>9.6518699434020624E-2</v>
      </c>
      <c r="H113">
        <v>8.4443859797254606E-2</v>
      </c>
      <c r="I113">
        <v>0.1108489968027536</v>
      </c>
      <c r="J113">
        <v>0.26914167511110992</v>
      </c>
      <c r="K113">
        <v>0.26862388304729529</v>
      </c>
      <c r="L113">
        <v>0.2628712525721853</v>
      </c>
      <c r="M113">
        <v>0.23476257395464911</v>
      </c>
      <c r="N113">
        <v>0.10941600646857889</v>
      </c>
      <c r="O113">
        <v>4.3928179076048013E-2</v>
      </c>
      <c r="P113">
        <v>9.5901772349866077E-2</v>
      </c>
      <c r="Q113">
        <v>6.9249475275310779E-2</v>
      </c>
      <c r="R113">
        <v>8.1752962958072981E-2</v>
      </c>
      <c r="S113">
        <v>3.0485965064798148</v>
      </c>
    </row>
    <row r="114" spans="1:19" x14ac:dyDescent="0.25">
      <c r="A114" s="48" t="s">
        <v>77</v>
      </c>
      <c r="B114" s="36" t="s">
        <v>0</v>
      </c>
      <c r="C114">
        <v>0.44098818863222228</v>
      </c>
      <c r="D114">
        <v>0.65252512924553385</v>
      </c>
      <c r="E114">
        <v>0.41110212137564761</v>
      </c>
      <c r="F114">
        <v>0.20197090693715419</v>
      </c>
      <c r="G114">
        <v>0.33716672563539168</v>
      </c>
      <c r="H114">
        <v>0.49244122202627899</v>
      </c>
      <c r="I114">
        <v>0.50378164148272175</v>
      </c>
      <c r="J114">
        <v>0.44257074217676851</v>
      </c>
      <c r="K114">
        <v>0.2280389907251226</v>
      </c>
      <c r="L114">
        <v>0.10143683108326031</v>
      </c>
      <c r="M114">
        <v>9.6894796959245022E-2</v>
      </c>
      <c r="N114">
        <v>8.791718280843884E-2</v>
      </c>
      <c r="O114">
        <v>5.6991046829986007E-2</v>
      </c>
      <c r="P114">
        <v>2.7562597684513801E-2</v>
      </c>
      <c r="Q114">
        <v>8.7148315374771367E-3</v>
      </c>
      <c r="R114">
        <v>1.075537718411388E-2</v>
      </c>
      <c r="S114">
        <v>4.1008583323238774</v>
      </c>
    </row>
    <row r="115" spans="1:19" x14ac:dyDescent="0.25">
      <c r="A115" s="48"/>
      <c r="B115" s="36" t="s">
        <v>1</v>
      </c>
      <c r="C115">
        <v>0.42389577771440851</v>
      </c>
      <c r="D115">
        <v>0.71038694524379853</v>
      </c>
      <c r="E115">
        <v>0.62273847056993292</v>
      </c>
      <c r="F115">
        <v>0.25099804618419369</v>
      </c>
      <c r="G115">
        <v>9.7786100316411717E-2</v>
      </c>
      <c r="H115">
        <v>0.34140492238506409</v>
      </c>
      <c r="I115">
        <v>0.5271568215643736</v>
      </c>
      <c r="J115">
        <v>0.52722160882058211</v>
      </c>
      <c r="K115">
        <v>0.39374905478618932</v>
      </c>
      <c r="L115">
        <v>0.16853160317385349</v>
      </c>
      <c r="M115">
        <v>8.3633584266428501E-2</v>
      </c>
      <c r="N115">
        <v>8.4820583561917948E-2</v>
      </c>
      <c r="O115">
        <v>5.477784602292024E-2</v>
      </c>
      <c r="P115">
        <v>2.8000224998824031E-2</v>
      </c>
      <c r="Q115">
        <v>1.189894807065672E-2</v>
      </c>
      <c r="R115">
        <v>9.6229211193994257E-3</v>
      </c>
      <c r="S115">
        <v>4.3366234587989556</v>
      </c>
    </row>
    <row r="116" spans="1:19" x14ac:dyDescent="0.25">
      <c r="A116" s="48"/>
      <c r="B116" s="36" t="s">
        <v>2</v>
      </c>
      <c r="C116">
        <v>0.28940467700129291</v>
      </c>
      <c r="D116">
        <v>0.68091419354794191</v>
      </c>
      <c r="E116">
        <v>1.0965090358600571</v>
      </c>
      <c r="F116">
        <v>0.48049660443260739</v>
      </c>
      <c r="G116">
        <v>0.1160334458690279</v>
      </c>
      <c r="H116">
        <v>0.1028601661843139</v>
      </c>
      <c r="I116">
        <v>0.24263067946095199</v>
      </c>
      <c r="J116">
        <v>0.43072496044737202</v>
      </c>
      <c r="K116">
        <v>0.44275344760011542</v>
      </c>
      <c r="L116">
        <v>0.23649060249103171</v>
      </c>
      <c r="M116">
        <v>9.8522216914597213E-2</v>
      </c>
      <c r="N116">
        <v>4.3771539879403833E-2</v>
      </c>
      <c r="O116">
        <v>2.781110447144999E-2</v>
      </c>
      <c r="P116">
        <v>2.7737971485646919E-2</v>
      </c>
      <c r="Q116">
        <v>1.7840884153272139E-2</v>
      </c>
      <c r="R116">
        <v>9.6323784497455642E-3</v>
      </c>
      <c r="S116">
        <v>4.3441339082488284</v>
      </c>
    </row>
    <row r="117" spans="1:19" x14ac:dyDescent="0.25">
      <c r="A117" s="48"/>
      <c r="B117" s="36" t="s">
        <v>3</v>
      </c>
      <c r="C117">
        <v>0.15760179277460271</v>
      </c>
      <c r="D117">
        <v>0.27293971721198451</v>
      </c>
      <c r="E117">
        <v>0.55830960045294287</v>
      </c>
      <c r="F117">
        <v>0.81437353286700198</v>
      </c>
      <c r="G117">
        <v>0.2714104455663654</v>
      </c>
      <c r="H117">
        <v>0.1079954686168253</v>
      </c>
      <c r="I117">
        <v>6.0888082316489588E-2</v>
      </c>
      <c r="J117">
        <v>0.23521028254759629</v>
      </c>
      <c r="K117">
        <v>0.34445569760604228</v>
      </c>
      <c r="L117">
        <v>0.34214859692143129</v>
      </c>
      <c r="M117">
        <v>0.1944818666963401</v>
      </c>
      <c r="N117">
        <v>7.2275761746811315E-2</v>
      </c>
      <c r="O117">
        <v>3.4690039270252708E-2</v>
      </c>
      <c r="P117">
        <v>2.0892128915329319E-2</v>
      </c>
      <c r="Q117">
        <v>9.3464760085100497E-3</v>
      </c>
      <c r="R117">
        <v>7.4157081546733852E-3</v>
      </c>
      <c r="S117">
        <v>3.5044351976732</v>
      </c>
    </row>
    <row r="118" spans="1:19" x14ac:dyDescent="0.25">
      <c r="A118" s="48"/>
      <c r="B118" s="36" t="s">
        <v>4</v>
      </c>
      <c r="C118">
        <v>0.30902188558001442</v>
      </c>
      <c r="D118">
        <v>0.16301656150392879</v>
      </c>
      <c r="E118">
        <v>0.16930118228310431</v>
      </c>
      <c r="F118">
        <v>0.48004835922797628</v>
      </c>
      <c r="G118">
        <v>0.69218702472321314</v>
      </c>
      <c r="H118">
        <v>0.3379957552505215</v>
      </c>
      <c r="I118">
        <v>8.204075002741569E-2</v>
      </c>
      <c r="J118">
        <v>4.3587331840957831E-2</v>
      </c>
      <c r="K118">
        <v>0.14488537015661221</v>
      </c>
      <c r="L118">
        <v>0.29765705134466403</v>
      </c>
      <c r="M118">
        <v>0.1973833150962194</v>
      </c>
      <c r="N118">
        <v>0.11055130474541409</v>
      </c>
      <c r="O118">
        <v>3.1161444610316429E-2</v>
      </c>
      <c r="P118">
        <v>1.0874673770770799E-2</v>
      </c>
      <c r="Q118">
        <v>7.0799096146220673E-3</v>
      </c>
      <c r="R118">
        <v>6.4895422461083803E-3</v>
      </c>
      <c r="S118">
        <v>3.0832814620218598</v>
      </c>
    </row>
    <row r="119" spans="1:19" x14ac:dyDescent="0.25">
      <c r="A119" s="48"/>
      <c r="B119" s="36" t="s">
        <v>5</v>
      </c>
      <c r="C119">
        <v>0.60798309403747752</v>
      </c>
      <c r="D119">
        <v>0.29194007800853849</v>
      </c>
      <c r="E119">
        <v>0.1048163842336291</v>
      </c>
      <c r="F119">
        <v>0.1659194047259456</v>
      </c>
      <c r="G119">
        <v>0.34431562372253471</v>
      </c>
      <c r="H119">
        <v>0.58875396574709404</v>
      </c>
      <c r="I119">
        <v>0.2237203921015074</v>
      </c>
      <c r="J119">
        <v>5.7622949160627823E-2</v>
      </c>
      <c r="K119">
        <v>3.2543641360521847E-2</v>
      </c>
      <c r="L119">
        <v>9.3708470495215621E-2</v>
      </c>
      <c r="M119">
        <v>0.17051899494552281</v>
      </c>
      <c r="N119">
        <v>0.1121602584672045</v>
      </c>
      <c r="O119">
        <v>5.817870991432765E-2</v>
      </c>
      <c r="P119">
        <v>2.0227362296196941E-2</v>
      </c>
      <c r="Q119">
        <v>3.25267370763972E-3</v>
      </c>
      <c r="R119">
        <v>7.0098755641483596E-3</v>
      </c>
      <c r="S119">
        <v>2.8826718784881318</v>
      </c>
    </row>
    <row r="120" spans="1:19" x14ac:dyDescent="0.25">
      <c r="A120" s="48"/>
      <c r="B120" s="36" t="s">
        <v>6</v>
      </c>
      <c r="C120">
        <v>0.6005928183819812</v>
      </c>
      <c r="D120">
        <v>0.78355038414951295</v>
      </c>
      <c r="E120">
        <v>0.4647938338558254</v>
      </c>
      <c r="F120">
        <v>8.7347697387966897E-2</v>
      </c>
      <c r="G120">
        <v>0.1179459752309607</v>
      </c>
      <c r="H120">
        <v>0.29306192157914518</v>
      </c>
      <c r="I120">
        <v>0.47467663499164092</v>
      </c>
      <c r="J120">
        <v>0.22436209989761799</v>
      </c>
      <c r="K120">
        <v>8.5668285701928068E-2</v>
      </c>
      <c r="L120">
        <v>3.6281003136854277E-2</v>
      </c>
      <c r="M120">
        <v>5.7680908607174147E-2</v>
      </c>
      <c r="N120">
        <v>8.2269666255624554E-2</v>
      </c>
      <c r="O120">
        <v>7.3565898499896004E-2</v>
      </c>
      <c r="P120">
        <v>1.9057717908191739E-2</v>
      </c>
      <c r="Q120">
        <v>1.022278052475359E-2</v>
      </c>
      <c r="R120">
        <v>5.4229491760835772E-3</v>
      </c>
      <c r="S120">
        <v>3.4165005752851569</v>
      </c>
    </row>
    <row r="121" spans="1:19" x14ac:dyDescent="0.25">
      <c r="A121" s="48"/>
      <c r="B121" s="36" t="s">
        <v>7</v>
      </c>
      <c r="C121">
        <v>0.55913488013539636</v>
      </c>
      <c r="D121">
        <v>0.91786308569639552</v>
      </c>
      <c r="E121">
        <v>0.81416914807749785</v>
      </c>
      <c r="F121">
        <v>0.33241172142379821</v>
      </c>
      <c r="G121">
        <v>6.3395682583559723E-2</v>
      </c>
      <c r="H121">
        <v>7.9059972382972354E-2</v>
      </c>
      <c r="I121">
        <v>0.1904666126629832</v>
      </c>
      <c r="J121">
        <v>0.46077826495840613</v>
      </c>
      <c r="K121">
        <v>0.1638418653587074</v>
      </c>
      <c r="L121">
        <v>5.495471077681751E-2</v>
      </c>
      <c r="M121">
        <v>3.7493016526560348E-2</v>
      </c>
      <c r="N121">
        <v>3.6900175516502459E-2</v>
      </c>
      <c r="O121">
        <v>5.823662598912864E-2</v>
      </c>
      <c r="P121">
        <v>3.7724185052144622E-2</v>
      </c>
      <c r="Q121">
        <v>1.5834540727059889E-2</v>
      </c>
      <c r="R121">
        <v>6.0853428056812497E-3</v>
      </c>
      <c r="S121">
        <v>3.828349830673611</v>
      </c>
    </row>
    <row r="122" spans="1:19" x14ac:dyDescent="0.25">
      <c r="A122" s="48"/>
      <c r="B122" s="36" t="s">
        <v>8</v>
      </c>
      <c r="C122">
        <v>0.35727801522066538</v>
      </c>
      <c r="D122">
        <v>0.67977179969913915</v>
      </c>
      <c r="E122">
        <v>0.79042691859130465</v>
      </c>
      <c r="F122">
        <v>0.53975253348709606</v>
      </c>
      <c r="G122">
        <v>0.16715261777134349</v>
      </c>
      <c r="H122">
        <v>6.3671697698219856E-2</v>
      </c>
      <c r="I122">
        <v>0.1068851653425108</v>
      </c>
      <c r="J122">
        <v>0.1859573716150032</v>
      </c>
      <c r="K122">
        <v>0.34929361213408411</v>
      </c>
      <c r="L122">
        <v>0.14515891137489681</v>
      </c>
      <c r="M122">
        <v>5.0842243449767593E-2</v>
      </c>
      <c r="N122">
        <v>1.445133655286442E-2</v>
      </c>
      <c r="O122">
        <v>3.6207576127455593E-2</v>
      </c>
      <c r="P122">
        <v>3.7395454099742563E-2</v>
      </c>
      <c r="Q122">
        <v>1.5884358147417031E-2</v>
      </c>
      <c r="R122">
        <v>1.041598322411132E-2</v>
      </c>
      <c r="S122">
        <v>3.550545594535623</v>
      </c>
    </row>
    <row r="123" spans="1:19" x14ac:dyDescent="0.25">
      <c r="A123" s="48"/>
      <c r="B123" s="36" t="s">
        <v>9</v>
      </c>
      <c r="C123">
        <v>0.19370438207543431</v>
      </c>
      <c r="D123">
        <v>0.40873104205655542</v>
      </c>
      <c r="E123">
        <v>0.56718490783702213</v>
      </c>
      <c r="F123">
        <v>0.61635107964278735</v>
      </c>
      <c r="G123">
        <v>0.35270568825803023</v>
      </c>
      <c r="H123">
        <v>0.12587982558440219</v>
      </c>
      <c r="I123">
        <v>4.838308913525545E-2</v>
      </c>
      <c r="J123">
        <v>0.1042186867712503</v>
      </c>
      <c r="K123">
        <v>0.15030403409886281</v>
      </c>
      <c r="L123">
        <v>0.3066451199636851</v>
      </c>
      <c r="M123">
        <v>0.13610038505326719</v>
      </c>
      <c r="N123">
        <v>3.7389803725633518E-2</v>
      </c>
      <c r="O123">
        <v>1.876967351192101E-2</v>
      </c>
      <c r="P123">
        <v>1.5721874448801521E-2</v>
      </c>
      <c r="Q123">
        <v>1.38188928455795E-2</v>
      </c>
      <c r="R123">
        <v>2.05117385407502E-2</v>
      </c>
      <c r="S123">
        <v>3.1164202235492389</v>
      </c>
    </row>
    <row r="124" spans="1:19" x14ac:dyDescent="0.25">
      <c r="A124" s="48"/>
      <c r="B124" s="36" t="s">
        <v>10</v>
      </c>
      <c r="C124">
        <v>0.25163138327851542</v>
      </c>
      <c r="D124">
        <v>0.23820810536826459</v>
      </c>
      <c r="E124">
        <v>0.38673466427844849</v>
      </c>
      <c r="F124">
        <v>0.40193213476874801</v>
      </c>
      <c r="G124">
        <v>0.34647899701632379</v>
      </c>
      <c r="H124">
        <v>0.23957631795463061</v>
      </c>
      <c r="I124">
        <v>0.1103954034355115</v>
      </c>
      <c r="J124">
        <v>5.6736315377282791E-2</v>
      </c>
      <c r="K124">
        <v>8.6901241334909091E-2</v>
      </c>
      <c r="L124">
        <v>0.1450089624508698</v>
      </c>
      <c r="M124">
        <v>0.24808991290673291</v>
      </c>
      <c r="N124">
        <v>0.1223320244231966</v>
      </c>
      <c r="O124">
        <v>2.965808960967322E-2</v>
      </c>
      <c r="P124">
        <v>1.091166125496968E-2</v>
      </c>
      <c r="Q124">
        <v>1.0608786004156479E-2</v>
      </c>
      <c r="R124">
        <v>1.893776963072439E-2</v>
      </c>
      <c r="S124">
        <v>2.7041417690929568</v>
      </c>
    </row>
    <row r="125" spans="1:19" x14ac:dyDescent="0.25">
      <c r="A125" s="48"/>
      <c r="B125" s="36" t="s">
        <v>11</v>
      </c>
      <c r="C125">
        <v>0.40707892262919948</v>
      </c>
      <c r="D125">
        <v>0.41197069577451467</v>
      </c>
      <c r="E125">
        <v>0.27566662813373338</v>
      </c>
      <c r="F125">
        <v>0.3570101216623614</v>
      </c>
      <c r="G125">
        <v>0.29141799949857539</v>
      </c>
      <c r="H125">
        <v>0.35404887084276437</v>
      </c>
      <c r="I125">
        <v>0.26854954179250462</v>
      </c>
      <c r="J125">
        <v>0.10173332834095369</v>
      </c>
      <c r="K125">
        <v>5.4874228272698833E-2</v>
      </c>
      <c r="L125">
        <v>0.1215290887064412</v>
      </c>
      <c r="M125">
        <v>0.17577279170603591</v>
      </c>
      <c r="N125">
        <v>0.24857483621684359</v>
      </c>
      <c r="O125">
        <v>0.1121501959455274</v>
      </c>
      <c r="P125">
        <v>4.4950230789648188E-2</v>
      </c>
      <c r="Q125">
        <v>8.3879367540463986E-3</v>
      </c>
      <c r="R125">
        <v>1.5908826065750541E-2</v>
      </c>
      <c r="S125">
        <v>3.2496242431315991</v>
      </c>
    </row>
    <row r="126" spans="1:19" x14ac:dyDescent="0.25">
      <c r="A126" s="48"/>
      <c r="B126" s="36" t="s">
        <v>12</v>
      </c>
      <c r="C126">
        <v>0.42630179309374872</v>
      </c>
      <c r="D126">
        <v>0.41296839987627398</v>
      </c>
      <c r="E126">
        <v>0.26275188900077401</v>
      </c>
      <c r="F126">
        <v>0.24601294901009721</v>
      </c>
      <c r="G126">
        <v>0.17388548116917721</v>
      </c>
      <c r="H126">
        <v>0.23854459850963031</v>
      </c>
      <c r="I126">
        <v>0.27218710662222012</v>
      </c>
      <c r="J126">
        <v>0.21505727090965829</v>
      </c>
      <c r="K126">
        <v>0.1014414458250819</v>
      </c>
      <c r="L126">
        <v>5.323537899245543E-2</v>
      </c>
      <c r="M126">
        <v>9.1938290918094231E-2</v>
      </c>
      <c r="N126">
        <v>0.1558395964564892</v>
      </c>
      <c r="O126">
        <v>0.19199002120145969</v>
      </c>
      <c r="P126">
        <v>9.5517503332876078E-2</v>
      </c>
      <c r="Q126">
        <v>2.003989152835494E-2</v>
      </c>
      <c r="R126">
        <v>4.4943840077701271E-3</v>
      </c>
      <c r="S126">
        <v>2.9622060004541622</v>
      </c>
    </row>
    <row r="127" spans="1:19" x14ac:dyDescent="0.25">
      <c r="A127" s="48"/>
      <c r="B127" s="36" t="s">
        <v>13</v>
      </c>
      <c r="C127">
        <v>0.2837740412581245</v>
      </c>
      <c r="D127">
        <v>0.39919289404064878</v>
      </c>
      <c r="E127">
        <v>0.35179927697642588</v>
      </c>
      <c r="F127">
        <v>0.181837076606569</v>
      </c>
      <c r="G127">
        <v>0.1472304122748935</v>
      </c>
      <c r="H127">
        <v>0.16182663545523521</v>
      </c>
      <c r="I127">
        <v>0.24803904070647881</v>
      </c>
      <c r="J127">
        <v>0.29942936720960028</v>
      </c>
      <c r="K127">
        <v>0.22142337691598141</v>
      </c>
      <c r="L127">
        <v>7.7838966226288123E-2</v>
      </c>
      <c r="M127">
        <v>7.1343225516558723E-2</v>
      </c>
      <c r="N127">
        <v>0.1000552125474479</v>
      </c>
      <c r="O127">
        <v>0.1134269730254623</v>
      </c>
      <c r="P127">
        <v>0.1899402582092895</v>
      </c>
      <c r="Q127">
        <v>4.8043651311041852E-2</v>
      </c>
      <c r="R127">
        <v>1.227344113904252E-2</v>
      </c>
      <c r="S127">
        <v>2.9074738494190879</v>
      </c>
    </row>
    <row r="128" spans="1:19" x14ac:dyDescent="0.25">
      <c r="A128" s="48"/>
      <c r="B128" s="36" t="s">
        <v>14</v>
      </c>
      <c r="C128">
        <v>0.1269908226041826</v>
      </c>
      <c r="D128">
        <v>0.38313604001018892</v>
      </c>
      <c r="E128">
        <v>0.32412810101460843</v>
      </c>
      <c r="F128">
        <v>0.2424221035334134</v>
      </c>
      <c r="G128">
        <v>5.3375005687742637E-2</v>
      </c>
      <c r="H128">
        <v>0.124751048718434</v>
      </c>
      <c r="I128">
        <v>0.1125775634802889</v>
      </c>
      <c r="J128">
        <v>0.23666778483906539</v>
      </c>
      <c r="K128">
        <v>0.23158004874748231</v>
      </c>
      <c r="L128">
        <v>0.18246490955328101</v>
      </c>
      <c r="M128">
        <v>9.9384209497928158E-2</v>
      </c>
      <c r="N128">
        <v>5.4749995499732897E-2</v>
      </c>
      <c r="O128">
        <v>8.912516548870178E-2</v>
      </c>
      <c r="P128">
        <v>8.7374980267868871E-2</v>
      </c>
      <c r="Q128">
        <v>0.1162678149771262</v>
      </c>
      <c r="R128">
        <v>6.639268466922045E-2</v>
      </c>
      <c r="S128">
        <v>2.5313882785892661</v>
      </c>
    </row>
    <row r="129" spans="1:19" x14ac:dyDescent="0.25">
      <c r="A129" s="48"/>
      <c r="B129" s="36" t="s">
        <v>15</v>
      </c>
      <c r="C129">
        <v>0.21380346623563101</v>
      </c>
      <c r="D129">
        <v>0.28077226898314461</v>
      </c>
      <c r="E129">
        <v>0.44938411275733881</v>
      </c>
      <c r="F129">
        <v>0.37717732165655582</v>
      </c>
      <c r="G129">
        <v>9.6518699434020624E-2</v>
      </c>
      <c r="H129">
        <v>8.4443859797254606E-2</v>
      </c>
      <c r="I129">
        <v>0.1108489968027536</v>
      </c>
      <c r="J129">
        <v>0.26914167511110992</v>
      </c>
      <c r="K129">
        <v>0.26862388304729529</v>
      </c>
      <c r="L129">
        <v>0.2628712525721853</v>
      </c>
      <c r="M129">
        <v>0.23476257395464911</v>
      </c>
      <c r="N129">
        <v>0.10941600646857889</v>
      </c>
      <c r="O129">
        <v>4.3928179076048013E-2</v>
      </c>
      <c r="P129">
        <v>9.5901772349866077E-2</v>
      </c>
      <c r="Q129">
        <v>6.9249475275310779E-2</v>
      </c>
      <c r="R129">
        <v>8.1752962958072981E-2</v>
      </c>
      <c r="S129">
        <v>3.0485965064798148</v>
      </c>
    </row>
    <row r="130" spans="1:19" x14ac:dyDescent="0.25">
      <c r="A130" s="48" t="s">
        <v>78</v>
      </c>
      <c r="B130" s="36" t="s">
        <v>0</v>
      </c>
      <c r="C130">
        <v>0.44098818863222228</v>
      </c>
      <c r="D130">
        <v>0.65252512924553385</v>
      </c>
      <c r="E130">
        <v>0.41110212137564761</v>
      </c>
      <c r="F130">
        <v>0.20197090693715419</v>
      </c>
      <c r="G130">
        <v>0.33716672563539168</v>
      </c>
      <c r="H130">
        <v>0.49244122202627899</v>
      </c>
      <c r="I130">
        <v>0.50378164148272175</v>
      </c>
      <c r="J130">
        <v>0.44257074217676851</v>
      </c>
      <c r="K130">
        <v>0.2280389907251226</v>
      </c>
      <c r="L130">
        <v>0.10143683108326031</v>
      </c>
      <c r="M130">
        <v>9.6894796959245022E-2</v>
      </c>
      <c r="N130">
        <v>8.791718280843884E-2</v>
      </c>
      <c r="O130">
        <v>5.6991046829986007E-2</v>
      </c>
      <c r="P130">
        <v>2.7562597684513801E-2</v>
      </c>
      <c r="Q130">
        <v>8.7148315374771367E-3</v>
      </c>
      <c r="R130">
        <v>1.075537718411388E-2</v>
      </c>
      <c r="S130">
        <v>4.1008583323238774</v>
      </c>
    </row>
    <row r="131" spans="1:19" x14ac:dyDescent="0.25">
      <c r="A131" s="48"/>
      <c r="B131" s="36" t="s">
        <v>1</v>
      </c>
      <c r="C131">
        <v>0.42389577771440851</v>
      </c>
      <c r="D131">
        <v>0.71038694524379853</v>
      </c>
      <c r="E131">
        <v>0.62273847056993292</v>
      </c>
      <c r="F131">
        <v>0.25099804618419369</v>
      </c>
      <c r="G131">
        <v>9.7786100316411717E-2</v>
      </c>
      <c r="H131">
        <v>0.34140492238506409</v>
      </c>
      <c r="I131">
        <v>0.5271568215643736</v>
      </c>
      <c r="J131">
        <v>0.52722160882058211</v>
      </c>
      <c r="K131">
        <v>0.39374905478618932</v>
      </c>
      <c r="L131">
        <v>0.16853160317385349</v>
      </c>
      <c r="M131">
        <v>8.3633584266428501E-2</v>
      </c>
      <c r="N131">
        <v>8.4820583561917948E-2</v>
      </c>
      <c r="O131">
        <v>5.477784602292024E-2</v>
      </c>
      <c r="P131">
        <v>2.8000224998824031E-2</v>
      </c>
      <c r="Q131">
        <v>1.189894807065672E-2</v>
      </c>
      <c r="R131">
        <v>9.6229211193994257E-3</v>
      </c>
      <c r="S131">
        <v>4.3366234587989556</v>
      </c>
    </row>
    <row r="132" spans="1:19" x14ac:dyDescent="0.25">
      <c r="A132" s="48"/>
      <c r="B132" s="36" t="s">
        <v>2</v>
      </c>
      <c r="C132">
        <v>0.28940467700129291</v>
      </c>
      <c r="D132">
        <v>0.68091419354794191</v>
      </c>
      <c r="E132">
        <v>1.0965090358600571</v>
      </c>
      <c r="F132">
        <v>0.48049660443260739</v>
      </c>
      <c r="G132">
        <v>0.1160334458690279</v>
      </c>
      <c r="H132">
        <v>0.1028601661843139</v>
      </c>
      <c r="I132">
        <v>0.24263067946095199</v>
      </c>
      <c r="J132">
        <v>0.43072496044737202</v>
      </c>
      <c r="K132">
        <v>0.44275344760011542</v>
      </c>
      <c r="L132">
        <v>0.23649060249103171</v>
      </c>
      <c r="M132">
        <v>9.8522216914597213E-2</v>
      </c>
      <c r="N132">
        <v>4.3771539879403833E-2</v>
      </c>
      <c r="O132">
        <v>2.781110447144999E-2</v>
      </c>
      <c r="P132">
        <v>2.7737971485646919E-2</v>
      </c>
      <c r="Q132">
        <v>1.7840884153272139E-2</v>
      </c>
      <c r="R132">
        <v>9.6323784497455642E-3</v>
      </c>
      <c r="S132">
        <v>4.3441339082488284</v>
      </c>
    </row>
    <row r="133" spans="1:19" x14ac:dyDescent="0.25">
      <c r="A133" s="48"/>
      <c r="B133" s="36" t="s">
        <v>3</v>
      </c>
      <c r="C133">
        <v>0.15760179277460271</v>
      </c>
      <c r="D133">
        <v>0.27293971721198451</v>
      </c>
      <c r="E133">
        <v>0.55830960045294287</v>
      </c>
      <c r="F133">
        <v>0.81437353286700198</v>
      </c>
      <c r="G133">
        <v>0.2714104455663654</v>
      </c>
      <c r="H133">
        <v>0.1079954686168253</v>
      </c>
      <c r="I133">
        <v>6.0888082316489588E-2</v>
      </c>
      <c r="J133">
        <v>0.23521028254759629</v>
      </c>
      <c r="K133">
        <v>0.34445569760604228</v>
      </c>
      <c r="L133">
        <v>0.34214859692143129</v>
      </c>
      <c r="M133">
        <v>0.1944818666963401</v>
      </c>
      <c r="N133">
        <v>7.2275761746811315E-2</v>
      </c>
      <c r="O133">
        <v>3.4690039270252708E-2</v>
      </c>
      <c r="P133">
        <v>2.0892128915329319E-2</v>
      </c>
      <c r="Q133">
        <v>9.3464760085100497E-3</v>
      </c>
      <c r="R133">
        <v>7.4157081546733852E-3</v>
      </c>
      <c r="S133">
        <v>3.5044351976732</v>
      </c>
    </row>
    <row r="134" spans="1:19" x14ac:dyDescent="0.25">
      <c r="A134" s="48"/>
      <c r="B134" s="36" t="s">
        <v>4</v>
      </c>
      <c r="C134">
        <v>0.30902188558001442</v>
      </c>
      <c r="D134">
        <v>0.16301656150392879</v>
      </c>
      <c r="E134">
        <v>0.16930118228310431</v>
      </c>
      <c r="F134">
        <v>0.48004835922797628</v>
      </c>
      <c r="G134">
        <v>0.69218702472321314</v>
      </c>
      <c r="H134">
        <v>0.3379957552505215</v>
      </c>
      <c r="I134">
        <v>8.204075002741569E-2</v>
      </c>
      <c r="J134">
        <v>4.3587331840957831E-2</v>
      </c>
      <c r="K134">
        <v>0.14488537015661221</v>
      </c>
      <c r="L134">
        <v>0.29765705134466403</v>
      </c>
      <c r="M134">
        <v>0.1973833150962194</v>
      </c>
      <c r="N134">
        <v>0.11055130474541409</v>
      </c>
      <c r="O134">
        <v>3.1161444610316429E-2</v>
      </c>
      <c r="P134">
        <v>1.0874673770770799E-2</v>
      </c>
      <c r="Q134">
        <v>7.0799096146220673E-3</v>
      </c>
      <c r="R134">
        <v>6.4895422461083803E-3</v>
      </c>
      <c r="S134">
        <v>3.0832814620218598</v>
      </c>
    </row>
    <row r="135" spans="1:19" x14ac:dyDescent="0.25">
      <c r="A135" s="48"/>
      <c r="B135" s="36" t="s">
        <v>5</v>
      </c>
      <c r="C135">
        <v>0.60798309403747752</v>
      </c>
      <c r="D135">
        <v>0.29194007800853849</v>
      </c>
      <c r="E135">
        <v>0.1048163842336291</v>
      </c>
      <c r="F135">
        <v>0.1659194047259456</v>
      </c>
      <c r="G135">
        <v>0.34431562372253471</v>
      </c>
      <c r="H135">
        <v>0.58875396574709404</v>
      </c>
      <c r="I135">
        <v>0.2237203921015074</v>
      </c>
      <c r="J135">
        <v>5.7622949160627823E-2</v>
      </c>
      <c r="K135">
        <v>3.2543641360521847E-2</v>
      </c>
      <c r="L135">
        <v>9.3708470495215621E-2</v>
      </c>
      <c r="M135">
        <v>0.17051899494552281</v>
      </c>
      <c r="N135">
        <v>0.1121602584672045</v>
      </c>
      <c r="O135">
        <v>5.817870991432765E-2</v>
      </c>
      <c r="P135">
        <v>2.0227362296196941E-2</v>
      </c>
      <c r="Q135">
        <v>3.25267370763972E-3</v>
      </c>
      <c r="R135">
        <v>7.0098755641483596E-3</v>
      </c>
      <c r="S135">
        <v>2.8826718784881318</v>
      </c>
    </row>
    <row r="136" spans="1:19" x14ac:dyDescent="0.25">
      <c r="A136" s="48"/>
      <c r="B136" s="36" t="s">
        <v>6</v>
      </c>
      <c r="C136">
        <v>0.6005928183819812</v>
      </c>
      <c r="D136">
        <v>0.78355038414951295</v>
      </c>
      <c r="E136">
        <v>0.4647938338558254</v>
      </c>
      <c r="F136">
        <v>8.7347697387966897E-2</v>
      </c>
      <c r="G136">
        <v>0.1179459752309607</v>
      </c>
      <c r="H136">
        <v>0.29306192157914518</v>
      </c>
      <c r="I136">
        <v>0.47467663499164092</v>
      </c>
      <c r="J136">
        <v>0.22436209989761799</v>
      </c>
      <c r="K136">
        <v>8.5668285701928068E-2</v>
      </c>
      <c r="L136">
        <v>3.6281003136854277E-2</v>
      </c>
      <c r="M136">
        <v>5.7680908607174147E-2</v>
      </c>
      <c r="N136">
        <v>8.2269666255624554E-2</v>
      </c>
      <c r="O136">
        <v>7.3565898499896004E-2</v>
      </c>
      <c r="P136">
        <v>1.9057717908191739E-2</v>
      </c>
      <c r="Q136">
        <v>1.022278052475359E-2</v>
      </c>
      <c r="R136">
        <v>5.4229491760835772E-3</v>
      </c>
      <c r="S136">
        <v>3.4165005752851569</v>
      </c>
    </row>
    <row r="137" spans="1:19" x14ac:dyDescent="0.25">
      <c r="A137" s="48"/>
      <c r="B137" s="36" t="s">
        <v>7</v>
      </c>
      <c r="C137">
        <v>0.55913488013539636</v>
      </c>
      <c r="D137">
        <v>0.91786308569639552</v>
      </c>
      <c r="E137">
        <v>0.81416914807749785</v>
      </c>
      <c r="F137">
        <v>0.33241172142379821</v>
      </c>
      <c r="G137">
        <v>6.3395682583559723E-2</v>
      </c>
      <c r="H137">
        <v>7.9059972382972354E-2</v>
      </c>
      <c r="I137">
        <v>0.1904666126629832</v>
      </c>
      <c r="J137">
        <v>0.46077826495840613</v>
      </c>
      <c r="K137">
        <v>0.1638418653587074</v>
      </c>
      <c r="L137">
        <v>5.495471077681751E-2</v>
      </c>
      <c r="M137">
        <v>3.7493016526560348E-2</v>
      </c>
      <c r="N137">
        <v>3.6900175516502459E-2</v>
      </c>
      <c r="O137">
        <v>5.823662598912864E-2</v>
      </c>
      <c r="P137">
        <v>3.7724185052144622E-2</v>
      </c>
      <c r="Q137">
        <v>1.5834540727059889E-2</v>
      </c>
      <c r="R137">
        <v>6.0853428056812497E-3</v>
      </c>
      <c r="S137">
        <v>3.828349830673611</v>
      </c>
    </row>
    <row r="138" spans="1:19" x14ac:dyDescent="0.25">
      <c r="A138" s="48"/>
      <c r="B138" s="36" t="s">
        <v>8</v>
      </c>
      <c r="C138">
        <v>0.35727801522066538</v>
      </c>
      <c r="D138">
        <v>0.67977179969913915</v>
      </c>
      <c r="E138">
        <v>0.79042691859130465</v>
      </c>
      <c r="F138">
        <v>0.53975253348709606</v>
      </c>
      <c r="G138">
        <v>0.16715261777134349</v>
      </c>
      <c r="H138">
        <v>6.3671697698219856E-2</v>
      </c>
      <c r="I138">
        <v>0.1068851653425108</v>
      </c>
      <c r="J138">
        <v>0.1859573716150032</v>
      </c>
      <c r="K138">
        <v>0.34929361213408411</v>
      </c>
      <c r="L138">
        <v>0.14515891137489681</v>
      </c>
      <c r="M138">
        <v>5.0842243449767593E-2</v>
      </c>
      <c r="N138">
        <v>1.445133655286442E-2</v>
      </c>
      <c r="O138">
        <v>3.6207576127455593E-2</v>
      </c>
      <c r="P138">
        <v>3.7395454099742563E-2</v>
      </c>
      <c r="Q138">
        <v>1.5884358147417031E-2</v>
      </c>
      <c r="R138">
        <v>1.041598322411132E-2</v>
      </c>
      <c r="S138">
        <v>3.550545594535623</v>
      </c>
    </row>
    <row r="139" spans="1:19" x14ac:dyDescent="0.25">
      <c r="A139" s="48"/>
      <c r="B139" s="36" t="s">
        <v>9</v>
      </c>
      <c r="C139">
        <v>0.19370438207543431</v>
      </c>
      <c r="D139">
        <v>0.40873104205655542</v>
      </c>
      <c r="E139">
        <v>0.56718490783702213</v>
      </c>
      <c r="F139">
        <v>0.61635107964278735</v>
      </c>
      <c r="G139">
        <v>0.35270568825803023</v>
      </c>
      <c r="H139">
        <v>0.12587982558440219</v>
      </c>
      <c r="I139">
        <v>4.838308913525545E-2</v>
      </c>
      <c r="J139">
        <v>0.1042186867712503</v>
      </c>
      <c r="K139">
        <v>0.15030403409886281</v>
      </c>
      <c r="L139">
        <v>0.3066451199636851</v>
      </c>
      <c r="M139">
        <v>0.13610038505326719</v>
      </c>
      <c r="N139">
        <v>3.7389803725633518E-2</v>
      </c>
      <c r="O139">
        <v>1.876967351192101E-2</v>
      </c>
      <c r="P139">
        <v>1.5721874448801521E-2</v>
      </c>
      <c r="Q139">
        <v>1.38188928455795E-2</v>
      </c>
      <c r="R139">
        <v>2.05117385407502E-2</v>
      </c>
      <c r="S139">
        <v>3.1164202235492389</v>
      </c>
    </row>
    <row r="140" spans="1:19" x14ac:dyDescent="0.25">
      <c r="A140" s="48"/>
      <c r="B140" s="36" t="s">
        <v>10</v>
      </c>
      <c r="C140">
        <v>0.25163138327851542</v>
      </c>
      <c r="D140">
        <v>0.23820810536826459</v>
      </c>
      <c r="E140">
        <v>0.38673466427844849</v>
      </c>
      <c r="F140">
        <v>0.40193213476874801</v>
      </c>
      <c r="G140">
        <v>0.34647899701632379</v>
      </c>
      <c r="H140">
        <v>0.23957631795463061</v>
      </c>
      <c r="I140">
        <v>0.1103954034355115</v>
      </c>
      <c r="J140">
        <v>5.6736315377282791E-2</v>
      </c>
      <c r="K140">
        <v>8.6901241334909091E-2</v>
      </c>
      <c r="L140">
        <v>0.1450089624508698</v>
      </c>
      <c r="M140">
        <v>0.24808991290673291</v>
      </c>
      <c r="N140">
        <v>0.1223320244231966</v>
      </c>
      <c r="O140">
        <v>2.965808960967322E-2</v>
      </c>
      <c r="P140">
        <v>1.091166125496968E-2</v>
      </c>
      <c r="Q140">
        <v>1.0608786004156479E-2</v>
      </c>
      <c r="R140">
        <v>1.893776963072439E-2</v>
      </c>
      <c r="S140">
        <v>2.7041417690929568</v>
      </c>
    </row>
    <row r="141" spans="1:19" x14ac:dyDescent="0.25">
      <c r="A141" s="48"/>
      <c r="B141" s="36" t="s">
        <v>11</v>
      </c>
      <c r="C141">
        <v>0.40707892262919948</v>
      </c>
      <c r="D141">
        <v>0.41197069577451467</v>
      </c>
      <c r="E141">
        <v>0.27566662813373338</v>
      </c>
      <c r="F141">
        <v>0.3570101216623614</v>
      </c>
      <c r="G141">
        <v>0.29141799949857539</v>
      </c>
      <c r="H141">
        <v>0.35404887084276437</v>
      </c>
      <c r="I141">
        <v>0.26854954179250462</v>
      </c>
      <c r="J141">
        <v>0.10173332834095369</v>
      </c>
      <c r="K141">
        <v>5.4874228272698833E-2</v>
      </c>
      <c r="L141">
        <v>0.1215290887064412</v>
      </c>
      <c r="M141">
        <v>0.17577279170603591</v>
      </c>
      <c r="N141">
        <v>0.24857483621684359</v>
      </c>
      <c r="O141">
        <v>0.1121501959455274</v>
      </c>
      <c r="P141">
        <v>4.4950230789648188E-2</v>
      </c>
      <c r="Q141">
        <v>8.3879367540463986E-3</v>
      </c>
      <c r="R141">
        <v>1.5908826065750541E-2</v>
      </c>
      <c r="S141">
        <v>3.2496242431315991</v>
      </c>
    </row>
    <row r="142" spans="1:19" x14ac:dyDescent="0.25">
      <c r="A142" s="48"/>
      <c r="B142" s="36" t="s">
        <v>12</v>
      </c>
      <c r="C142">
        <v>0.42630179309374872</v>
      </c>
      <c r="D142">
        <v>0.41296839987627398</v>
      </c>
      <c r="E142">
        <v>0.26275188900077401</v>
      </c>
      <c r="F142">
        <v>0.24601294901009721</v>
      </c>
      <c r="G142">
        <v>0.17388548116917721</v>
      </c>
      <c r="H142">
        <v>0.23854459850963031</v>
      </c>
      <c r="I142">
        <v>0.27218710662222012</v>
      </c>
      <c r="J142">
        <v>0.21505727090965829</v>
      </c>
      <c r="K142">
        <v>0.1014414458250819</v>
      </c>
      <c r="L142">
        <v>5.323537899245543E-2</v>
      </c>
      <c r="M142">
        <v>9.1938290918094231E-2</v>
      </c>
      <c r="N142">
        <v>0.1558395964564892</v>
      </c>
      <c r="O142">
        <v>0.19199002120145969</v>
      </c>
      <c r="P142">
        <v>9.5517503332876078E-2</v>
      </c>
      <c r="Q142">
        <v>2.003989152835494E-2</v>
      </c>
      <c r="R142">
        <v>4.4943840077701271E-3</v>
      </c>
      <c r="S142">
        <v>2.9622060004541622</v>
      </c>
    </row>
    <row r="143" spans="1:19" x14ac:dyDescent="0.25">
      <c r="A143" s="48"/>
      <c r="B143" s="36" t="s">
        <v>13</v>
      </c>
      <c r="C143">
        <v>0.2837740412581245</v>
      </c>
      <c r="D143">
        <v>0.39919289404064878</v>
      </c>
      <c r="E143">
        <v>0.35179927697642588</v>
      </c>
      <c r="F143">
        <v>0.181837076606569</v>
      </c>
      <c r="G143">
        <v>0.1472304122748935</v>
      </c>
      <c r="H143">
        <v>0.16182663545523521</v>
      </c>
      <c r="I143">
        <v>0.24803904070647881</v>
      </c>
      <c r="J143">
        <v>0.29942936720960028</v>
      </c>
      <c r="K143">
        <v>0.22142337691598141</v>
      </c>
      <c r="L143">
        <v>7.7838966226288123E-2</v>
      </c>
      <c r="M143">
        <v>7.1343225516558723E-2</v>
      </c>
      <c r="N143">
        <v>0.1000552125474479</v>
      </c>
      <c r="O143">
        <v>0.1134269730254623</v>
      </c>
      <c r="P143">
        <v>0.1899402582092895</v>
      </c>
      <c r="Q143">
        <v>4.8043651311041852E-2</v>
      </c>
      <c r="R143">
        <v>1.227344113904252E-2</v>
      </c>
      <c r="S143">
        <v>2.9074738494190879</v>
      </c>
    </row>
    <row r="144" spans="1:19" x14ac:dyDescent="0.25">
      <c r="A144" s="48"/>
      <c r="B144" s="36" t="s">
        <v>14</v>
      </c>
      <c r="C144">
        <v>0.1269908226041826</v>
      </c>
      <c r="D144">
        <v>0.38313604001018892</v>
      </c>
      <c r="E144">
        <v>0.32412810101460843</v>
      </c>
      <c r="F144">
        <v>0.2424221035334134</v>
      </c>
      <c r="G144">
        <v>5.3375005687742637E-2</v>
      </c>
      <c r="H144">
        <v>0.124751048718434</v>
      </c>
      <c r="I144">
        <v>0.1125775634802889</v>
      </c>
      <c r="J144">
        <v>0.23666778483906539</v>
      </c>
      <c r="K144">
        <v>0.23158004874748231</v>
      </c>
      <c r="L144">
        <v>0.18246490955328101</v>
      </c>
      <c r="M144">
        <v>9.9384209497928158E-2</v>
      </c>
      <c r="N144">
        <v>5.4749995499732897E-2</v>
      </c>
      <c r="O144">
        <v>8.912516548870178E-2</v>
      </c>
      <c r="P144">
        <v>8.7374980267868871E-2</v>
      </c>
      <c r="Q144">
        <v>0.1162678149771262</v>
      </c>
      <c r="R144">
        <v>6.639268466922045E-2</v>
      </c>
      <c r="S144">
        <v>2.5313882785892661</v>
      </c>
    </row>
    <row r="145" spans="1:19" x14ac:dyDescent="0.25">
      <c r="A145" s="48"/>
      <c r="B145" s="36" t="s">
        <v>15</v>
      </c>
      <c r="C145">
        <v>0.21380346623563101</v>
      </c>
      <c r="D145">
        <v>0.28077226898314461</v>
      </c>
      <c r="E145">
        <v>0.44938411275733881</v>
      </c>
      <c r="F145">
        <v>0.37717732165655582</v>
      </c>
      <c r="G145">
        <v>9.6518699434020624E-2</v>
      </c>
      <c r="H145">
        <v>8.4443859797254606E-2</v>
      </c>
      <c r="I145">
        <v>0.1108489968027536</v>
      </c>
      <c r="J145">
        <v>0.26914167511110992</v>
      </c>
      <c r="K145">
        <v>0.26862388304729529</v>
      </c>
      <c r="L145">
        <v>0.2628712525721853</v>
      </c>
      <c r="M145">
        <v>0.23476257395464911</v>
      </c>
      <c r="N145">
        <v>0.10941600646857889</v>
      </c>
      <c r="O145">
        <v>4.3928179076048013E-2</v>
      </c>
      <c r="P145">
        <v>9.5901772349866077E-2</v>
      </c>
      <c r="Q145">
        <v>6.9249475275310779E-2</v>
      </c>
      <c r="R145">
        <v>8.1752962958072981E-2</v>
      </c>
      <c r="S145">
        <v>3.0485965064798148</v>
      </c>
    </row>
    <row r="146" spans="1:19" x14ac:dyDescent="0.25">
      <c r="A146" s="48" t="s">
        <v>79</v>
      </c>
      <c r="B146" s="36" t="s">
        <v>0</v>
      </c>
      <c r="C146">
        <v>0.44098818863222228</v>
      </c>
      <c r="D146">
        <v>0.65252512924553385</v>
      </c>
      <c r="E146">
        <v>0.41110212137564761</v>
      </c>
      <c r="F146">
        <v>0.20197090693715419</v>
      </c>
      <c r="G146">
        <v>0.33716672563539168</v>
      </c>
      <c r="H146">
        <v>0.49244122202627899</v>
      </c>
      <c r="I146">
        <v>0.50378164148272175</v>
      </c>
      <c r="J146">
        <v>0.44257074217676851</v>
      </c>
      <c r="K146">
        <v>0.2280389907251226</v>
      </c>
      <c r="L146">
        <v>0.10143683108326031</v>
      </c>
      <c r="M146">
        <v>9.6894796959245022E-2</v>
      </c>
      <c r="N146">
        <v>8.791718280843884E-2</v>
      </c>
      <c r="O146">
        <v>5.6991046829986007E-2</v>
      </c>
      <c r="P146">
        <v>2.7562597684513801E-2</v>
      </c>
      <c r="Q146">
        <v>8.7148315374771367E-3</v>
      </c>
      <c r="R146">
        <v>1.075537718411388E-2</v>
      </c>
      <c r="S146">
        <v>4.1008583323238774</v>
      </c>
    </row>
    <row r="147" spans="1:19" x14ac:dyDescent="0.25">
      <c r="A147" s="48"/>
      <c r="B147" s="36" t="s">
        <v>1</v>
      </c>
      <c r="C147">
        <v>0.42389577771440851</v>
      </c>
      <c r="D147">
        <v>0.71038694524379853</v>
      </c>
      <c r="E147">
        <v>0.62273847056993292</v>
      </c>
      <c r="F147">
        <v>0.25099804618419369</v>
      </c>
      <c r="G147">
        <v>9.7786100316411717E-2</v>
      </c>
      <c r="H147">
        <v>0.34140492238506409</v>
      </c>
      <c r="I147">
        <v>0.5271568215643736</v>
      </c>
      <c r="J147">
        <v>0.52722160882058211</v>
      </c>
      <c r="K147">
        <v>0.39374905478618932</v>
      </c>
      <c r="L147">
        <v>0.16853160317385349</v>
      </c>
      <c r="M147">
        <v>8.3633584266428501E-2</v>
      </c>
      <c r="N147">
        <v>8.4820583561917948E-2</v>
      </c>
      <c r="O147">
        <v>5.477784602292024E-2</v>
      </c>
      <c r="P147">
        <v>2.8000224998824031E-2</v>
      </c>
      <c r="Q147">
        <v>1.189894807065672E-2</v>
      </c>
      <c r="R147">
        <v>9.6229211193994257E-3</v>
      </c>
      <c r="S147">
        <v>4.3366234587989556</v>
      </c>
    </row>
    <row r="148" spans="1:19" x14ac:dyDescent="0.25">
      <c r="A148" s="48"/>
      <c r="B148" s="36" t="s">
        <v>2</v>
      </c>
      <c r="C148">
        <v>0.28940467700129291</v>
      </c>
      <c r="D148">
        <v>0.68091419354794191</v>
      </c>
      <c r="E148">
        <v>1.0965090358600571</v>
      </c>
      <c r="F148">
        <v>0.48049660443260739</v>
      </c>
      <c r="G148">
        <v>0.1160334458690279</v>
      </c>
      <c r="H148">
        <v>0.1028601661843139</v>
      </c>
      <c r="I148">
        <v>0.24263067946095199</v>
      </c>
      <c r="J148">
        <v>0.43072496044737202</v>
      </c>
      <c r="K148">
        <v>0.44275344760011542</v>
      </c>
      <c r="L148">
        <v>0.23649060249103171</v>
      </c>
      <c r="M148">
        <v>9.8522216914597213E-2</v>
      </c>
      <c r="N148">
        <v>4.3771539879403833E-2</v>
      </c>
      <c r="O148">
        <v>2.781110447144999E-2</v>
      </c>
      <c r="P148">
        <v>2.7737971485646919E-2</v>
      </c>
      <c r="Q148">
        <v>1.7840884153272139E-2</v>
      </c>
      <c r="R148">
        <v>9.6323784497455642E-3</v>
      </c>
      <c r="S148">
        <v>4.3441339082488284</v>
      </c>
    </row>
    <row r="149" spans="1:19" x14ac:dyDescent="0.25">
      <c r="A149" s="48"/>
      <c r="B149" s="36" t="s">
        <v>3</v>
      </c>
      <c r="C149">
        <v>0.15760179277460271</v>
      </c>
      <c r="D149">
        <v>0.27293971721198451</v>
      </c>
      <c r="E149">
        <v>0.55830960045294287</v>
      </c>
      <c r="F149">
        <v>0.81437353286700198</v>
      </c>
      <c r="G149">
        <v>0.2714104455663654</v>
      </c>
      <c r="H149">
        <v>0.1079954686168253</v>
      </c>
      <c r="I149">
        <v>6.0888082316489588E-2</v>
      </c>
      <c r="J149">
        <v>0.23521028254759629</v>
      </c>
      <c r="K149">
        <v>0.34445569760604228</v>
      </c>
      <c r="L149">
        <v>0.34214859692143129</v>
      </c>
      <c r="M149">
        <v>0.1944818666963401</v>
      </c>
      <c r="N149">
        <v>7.2275761746811315E-2</v>
      </c>
      <c r="O149">
        <v>3.4690039270252708E-2</v>
      </c>
      <c r="P149">
        <v>2.0892128915329319E-2</v>
      </c>
      <c r="Q149">
        <v>9.3464760085100497E-3</v>
      </c>
      <c r="R149">
        <v>7.4157081546733852E-3</v>
      </c>
      <c r="S149">
        <v>3.5044351976732</v>
      </c>
    </row>
    <row r="150" spans="1:19" x14ac:dyDescent="0.25">
      <c r="A150" s="48"/>
      <c r="B150" s="36" t="s">
        <v>4</v>
      </c>
      <c r="C150">
        <v>0.30902188558001442</v>
      </c>
      <c r="D150">
        <v>0.16301656150392879</v>
      </c>
      <c r="E150">
        <v>0.16930118228310431</v>
      </c>
      <c r="F150">
        <v>0.48004835922797628</v>
      </c>
      <c r="G150">
        <v>0.69218702472321314</v>
      </c>
      <c r="H150">
        <v>0.3379957552505215</v>
      </c>
      <c r="I150">
        <v>8.204075002741569E-2</v>
      </c>
      <c r="J150">
        <v>4.3587331840957831E-2</v>
      </c>
      <c r="K150">
        <v>0.14488537015661221</v>
      </c>
      <c r="L150">
        <v>0.29765705134466403</v>
      </c>
      <c r="M150">
        <v>0.1973833150962194</v>
      </c>
      <c r="N150">
        <v>0.11055130474541409</v>
      </c>
      <c r="O150">
        <v>3.1161444610316429E-2</v>
      </c>
      <c r="P150">
        <v>1.0874673770770799E-2</v>
      </c>
      <c r="Q150">
        <v>7.0799096146220673E-3</v>
      </c>
      <c r="R150">
        <v>6.4895422461083803E-3</v>
      </c>
      <c r="S150">
        <v>3.0832814620218598</v>
      </c>
    </row>
    <row r="151" spans="1:19" x14ac:dyDescent="0.25">
      <c r="A151" s="48"/>
      <c r="B151" s="36" t="s">
        <v>5</v>
      </c>
      <c r="C151">
        <v>0.60798309403747752</v>
      </c>
      <c r="D151">
        <v>0.29194007800853849</v>
      </c>
      <c r="E151">
        <v>0.1048163842336291</v>
      </c>
      <c r="F151">
        <v>0.1659194047259456</v>
      </c>
      <c r="G151">
        <v>0.34431562372253471</v>
      </c>
      <c r="H151">
        <v>0.58875396574709404</v>
      </c>
      <c r="I151">
        <v>0.2237203921015074</v>
      </c>
      <c r="J151">
        <v>5.7622949160627823E-2</v>
      </c>
      <c r="K151">
        <v>3.2543641360521847E-2</v>
      </c>
      <c r="L151">
        <v>9.3708470495215621E-2</v>
      </c>
      <c r="M151">
        <v>0.17051899494552281</v>
      </c>
      <c r="N151">
        <v>0.1121602584672045</v>
      </c>
      <c r="O151">
        <v>5.817870991432765E-2</v>
      </c>
      <c r="P151">
        <v>2.0227362296196941E-2</v>
      </c>
      <c r="Q151">
        <v>3.25267370763972E-3</v>
      </c>
      <c r="R151">
        <v>7.0098755641483596E-3</v>
      </c>
      <c r="S151">
        <v>2.8826718784881318</v>
      </c>
    </row>
    <row r="152" spans="1:19" x14ac:dyDescent="0.25">
      <c r="A152" s="48"/>
      <c r="B152" s="36" t="s">
        <v>6</v>
      </c>
      <c r="C152">
        <v>0.6005928183819812</v>
      </c>
      <c r="D152">
        <v>0.78355038414951295</v>
      </c>
      <c r="E152">
        <v>0.4647938338558254</v>
      </c>
      <c r="F152">
        <v>8.7347697387966897E-2</v>
      </c>
      <c r="G152">
        <v>0.1179459752309607</v>
      </c>
      <c r="H152">
        <v>0.29306192157914518</v>
      </c>
      <c r="I152">
        <v>0.47467663499164092</v>
      </c>
      <c r="J152">
        <v>0.22436209989761799</v>
      </c>
      <c r="K152">
        <v>8.5668285701928068E-2</v>
      </c>
      <c r="L152">
        <v>3.6281003136854277E-2</v>
      </c>
      <c r="M152">
        <v>5.7680908607174147E-2</v>
      </c>
      <c r="N152">
        <v>8.2269666255624554E-2</v>
      </c>
      <c r="O152">
        <v>7.3565898499896004E-2</v>
      </c>
      <c r="P152">
        <v>1.9057717908191739E-2</v>
      </c>
      <c r="Q152">
        <v>1.022278052475359E-2</v>
      </c>
      <c r="R152">
        <v>5.4229491760835772E-3</v>
      </c>
      <c r="S152">
        <v>3.4165005752851569</v>
      </c>
    </row>
    <row r="153" spans="1:19" x14ac:dyDescent="0.25">
      <c r="A153" s="48"/>
      <c r="B153" s="36" t="s">
        <v>7</v>
      </c>
      <c r="C153">
        <v>0.55913488013539636</v>
      </c>
      <c r="D153">
        <v>0.91786308569639552</v>
      </c>
      <c r="E153">
        <v>0.81416914807749785</v>
      </c>
      <c r="F153">
        <v>0.33241172142379821</v>
      </c>
      <c r="G153">
        <v>6.3395682583559723E-2</v>
      </c>
      <c r="H153">
        <v>7.9059972382972354E-2</v>
      </c>
      <c r="I153">
        <v>0.1904666126629832</v>
      </c>
      <c r="J153">
        <v>0.46077826495840613</v>
      </c>
      <c r="K153">
        <v>0.1638418653587074</v>
      </c>
      <c r="L153">
        <v>5.495471077681751E-2</v>
      </c>
      <c r="M153">
        <v>3.7493016526560348E-2</v>
      </c>
      <c r="N153">
        <v>3.6900175516502459E-2</v>
      </c>
      <c r="O153">
        <v>5.823662598912864E-2</v>
      </c>
      <c r="P153">
        <v>3.7724185052144622E-2</v>
      </c>
      <c r="Q153">
        <v>1.5834540727059889E-2</v>
      </c>
      <c r="R153">
        <v>6.0853428056812497E-3</v>
      </c>
      <c r="S153">
        <v>3.828349830673611</v>
      </c>
    </row>
    <row r="154" spans="1:19" x14ac:dyDescent="0.25">
      <c r="A154" s="48"/>
      <c r="B154" s="36" t="s">
        <v>8</v>
      </c>
      <c r="C154">
        <v>0.35727801522066538</v>
      </c>
      <c r="D154">
        <v>0.67977179969913915</v>
      </c>
      <c r="E154">
        <v>0.79042691859130465</v>
      </c>
      <c r="F154">
        <v>0.53975253348709606</v>
      </c>
      <c r="G154">
        <v>0.16715261777134349</v>
      </c>
      <c r="H154">
        <v>6.3671697698219856E-2</v>
      </c>
      <c r="I154">
        <v>0.1068851653425108</v>
      </c>
      <c r="J154">
        <v>0.1859573716150032</v>
      </c>
      <c r="K154">
        <v>0.34929361213408411</v>
      </c>
      <c r="L154">
        <v>0.14515891137489681</v>
      </c>
      <c r="M154">
        <v>5.0842243449767593E-2</v>
      </c>
      <c r="N154">
        <v>1.445133655286442E-2</v>
      </c>
      <c r="O154">
        <v>3.6207576127455593E-2</v>
      </c>
      <c r="P154">
        <v>3.7395454099742563E-2</v>
      </c>
      <c r="Q154">
        <v>1.5884358147417031E-2</v>
      </c>
      <c r="R154">
        <v>1.041598322411132E-2</v>
      </c>
      <c r="S154">
        <v>3.550545594535623</v>
      </c>
    </row>
    <row r="155" spans="1:19" x14ac:dyDescent="0.25">
      <c r="A155" s="48"/>
      <c r="B155" s="36" t="s">
        <v>9</v>
      </c>
      <c r="C155">
        <v>0.19370438207543431</v>
      </c>
      <c r="D155">
        <v>0.40873104205655542</v>
      </c>
      <c r="E155">
        <v>0.56718490783702213</v>
      </c>
      <c r="F155">
        <v>0.61635107964278735</v>
      </c>
      <c r="G155">
        <v>0.35270568825803023</v>
      </c>
      <c r="H155">
        <v>0.12587982558440219</v>
      </c>
      <c r="I155">
        <v>4.838308913525545E-2</v>
      </c>
      <c r="J155">
        <v>0.1042186867712503</v>
      </c>
      <c r="K155">
        <v>0.15030403409886281</v>
      </c>
      <c r="L155">
        <v>0.3066451199636851</v>
      </c>
      <c r="M155">
        <v>0.13610038505326719</v>
      </c>
      <c r="N155">
        <v>3.7389803725633518E-2</v>
      </c>
      <c r="O155">
        <v>1.876967351192101E-2</v>
      </c>
      <c r="P155">
        <v>1.5721874448801521E-2</v>
      </c>
      <c r="Q155">
        <v>1.38188928455795E-2</v>
      </c>
      <c r="R155">
        <v>2.05117385407502E-2</v>
      </c>
      <c r="S155">
        <v>3.1164202235492389</v>
      </c>
    </row>
    <row r="156" spans="1:19" x14ac:dyDescent="0.25">
      <c r="A156" s="48"/>
      <c r="B156" s="36" t="s">
        <v>10</v>
      </c>
      <c r="C156">
        <v>0.25163138327851542</v>
      </c>
      <c r="D156">
        <v>0.23820810536826459</v>
      </c>
      <c r="E156">
        <v>0.38673466427844849</v>
      </c>
      <c r="F156">
        <v>0.40193213476874801</v>
      </c>
      <c r="G156">
        <v>0.34647899701632379</v>
      </c>
      <c r="H156">
        <v>0.23957631795463061</v>
      </c>
      <c r="I156">
        <v>0.1103954034355115</v>
      </c>
      <c r="J156">
        <v>5.6736315377282791E-2</v>
      </c>
      <c r="K156">
        <v>8.6901241334909091E-2</v>
      </c>
      <c r="L156">
        <v>0.1450089624508698</v>
      </c>
      <c r="M156">
        <v>0.24808991290673291</v>
      </c>
      <c r="N156">
        <v>0.1223320244231966</v>
      </c>
      <c r="O156">
        <v>2.965808960967322E-2</v>
      </c>
      <c r="P156">
        <v>1.091166125496968E-2</v>
      </c>
      <c r="Q156">
        <v>1.0608786004156479E-2</v>
      </c>
      <c r="R156">
        <v>1.893776963072439E-2</v>
      </c>
      <c r="S156">
        <v>2.7041417690929568</v>
      </c>
    </row>
    <row r="157" spans="1:19" x14ac:dyDescent="0.25">
      <c r="A157" s="48"/>
      <c r="B157" s="36" t="s">
        <v>11</v>
      </c>
      <c r="C157">
        <v>0.40707892262919948</v>
      </c>
      <c r="D157">
        <v>0.41197069577451467</v>
      </c>
      <c r="E157">
        <v>0.27566662813373338</v>
      </c>
      <c r="F157">
        <v>0.3570101216623614</v>
      </c>
      <c r="G157">
        <v>0.29141799949857539</v>
      </c>
      <c r="H157">
        <v>0.35404887084276437</v>
      </c>
      <c r="I157">
        <v>0.26854954179250462</v>
      </c>
      <c r="J157">
        <v>0.10173332834095369</v>
      </c>
      <c r="K157">
        <v>5.4874228272698833E-2</v>
      </c>
      <c r="L157">
        <v>0.1215290887064412</v>
      </c>
      <c r="M157">
        <v>0.17577279170603591</v>
      </c>
      <c r="N157">
        <v>0.24857483621684359</v>
      </c>
      <c r="O157">
        <v>0.1121501959455274</v>
      </c>
      <c r="P157">
        <v>4.4950230789648188E-2</v>
      </c>
      <c r="Q157">
        <v>8.3879367540463986E-3</v>
      </c>
      <c r="R157">
        <v>1.5908826065750541E-2</v>
      </c>
      <c r="S157">
        <v>3.2496242431315991</v>
      </c>
    </row>
    <row r="158" spans="1:19" x14ac:dyDescent="0.25">
      <c r="A158" s="48"/>
      <c r="B158" s="36" t="s">
        <v>12</v>
      </c>
      <c r="C158">
        <v>0.42630179309374872</v>
      </c>
      <c r="D158">
        <v>0.41296839987627398</v>
      </c>
      <c r="E158">
        <v>0.26275188900077401</v>
      </c>
      <c r="F158">
        <v>0.24601294901009721</v>
      </c>
      <c r="G158">
        <v>0.17388548116917721</v>
      </c>
      <c r="H158">
        <v>0.23854459850963031</v>
      </c>
      <c r="I158">
        <v>0.27218710662222012</v>
      </c>
      <c r="J158">
        <v>0.21505727090965829</v>
      </c>
      <c r="K158">
        <v>0.1014414458250819</v>
      </c>
      <c r="L158">
        <v>5.323537899245543E-2</v>
      </c>
      <c r="M158">
        <v>9.1938290918094231E-2</v>
      </c>
      <c r="N158">
        <v>0.1558395964564892</v>
      </c>
      <c r="O158">
        <v>0.19199002120145969</v>
      </c>
      <c r="P158">
        <v>9.5517503332876078E-2</v>
      </c>
      <c r="Q158">
        <v>2.003989152835494E-2</v>
      </c>
      <c r="R158">
        <v>4.4943840077701271E-3</v>
      </c>
      <c r="S158">
        <v>2.9622060004541622</v>
      </c>
    </row>
    <row r="159" spans="1:19" x14ac:dyDescent="0.25">
      <c r="A159" s="48"/>
      <c r="B159" s="36" t="s">
        <v>13</v>
      </c>
      <c r="C159">
        <v>0.2837740412581245</v>
      </c>
      <c r="D159">
        <v>0.39919289404064878</v>
      </c>
      <c r="E159">
        <v>0.35179927697642588</v>
      </c>
      <c r="F159">
        <v>0.181837076606569</v>
      </c>
      <c r="G159">
        <v>0.1472304122748935</v>
      </c>
      <c r="H159">
        <v>0.16182663545523521</v>
      </c>
      <c r="I159">
        <v>0.24803904070647881</v>
      </c>
      <c r="J159">
        <v>0.29942936720960028</v>
      </c>
      <c r="K159">
        <v>0.22142337691598141</v>
      </c>
      <c r="L159">
        <v>7.7838966226288123E-2</v>
      </c>
      <c r="M159">
        <v>7.1343225516558723E-2</v>
      </c>
      <c r="N159">
        <v>0.1000552125474479</v>
      </c>
      <c r="O159">
        <v>0.1134269730254623</v>
      </c>
      <c r="P159">
        <v>0.1899402582092895</v>
      </c>
      <c r="Q159">
        <v>4.8043651311041852E-2</v>
      </c>
      <c r="R159">
        <v>1.227344113904252E-2</v>
      </c>
      <c r="S159">
        <v>2.9074738494190879</v>
      </c>
    </row>
    <row r="160" spans="1:19" x14ac:dyDescent="0.25">
      <c r="A160" s="48"/>
      <c r="B160" s="36" t="s">
        <v>14</v>
      </c>
      <c r="C160">
        <v>0.1269908226041826</v>
      </c>
      <c r="D160">
        <v>0.38313604001018892</v>
      </c>
      <c r="E160">
        <v>0.32412810101460843</v>
      </c>
      <c r="F160">
        <v>0.2424221035334134</v>
      </c>
      <c r="G160">
        <v>5.3375005687742637E-2</v>
      </c>
      <c r="H160">
        <v>0.124751048718434</v>
      </c>
      <c r="I160">
        <v>0.1125775634802889</v>
      </c>
      <c r="J160">
        <v>0.23666778483906539</v>
      </c>
      <c r="K160">
        <v>0.23158004874748231</v>
      </c>
      <c r="L160">
        <v>0.18246490955328101</v>
      </c>
      <c r="M160">
        <v>9.9384209497928158E-2</v>
      </c>
      <c r="N160">
        <v>5.4749995499732897E-2</v>
      </c>
      <c r="O160">
        <v>8.912516548870178E-2</v>
      </c>
      <c r="P160">
        <v>8.7374980267868871E-2</v>
      </c>
      <c r="Q160">
        <v>0.1162678149771262</v>
      </c>
      <c r="R160">
        <v>6.639268466922045E-2</v>
      </c>
      <c r="S160">
        <v>2.5313882785892661</v>
      </c>
    </row>
    <row r="161" spans="1:19" x14ac:dyDescent="0.25">
      <c r="A161" s="48"/>
      <c r="B161" s="36" t="s">
        <v>15</v>
      </c>
      <c r="C161">
        <v>0.21380346623563101</v>
      </c>
      <c r="D161">
        <v>0.28077226898314461</v>
      </c>
      <c r="E161">
        <v>0.44938411275733881</v>
      </c>
      <c r="F161">
        <v>0.37717732165655582</v>
      </c>
      <c r="G161">
        <v>9.6518699434020624E-2</v>
      </c>
      <c r="H161">
        <v>8.4443859797254606E-2</v>
      </c>
      <c r="I161">
        <v>0.1108489968027536</v>
      </c>
      <c r="J161">
        <v>0.26914167511110992</v>
      </c>
      <c r="K161">
        <v>0.26862388304729529</v>
      </c>
      <c r="L161">
        <v>0.2628712525721853</v>
      </c>
      <c r="M161">
        <v>0.23476257395464911</v>
      </c>
      <c r="N161">
        <v>0.10941600646857889</v>
      </c>
      <c r="O161">
        <v>4.3928179076048013E-2</v>
      </c>
      <c r="P161">
        <v>9.5901772349866077E-2</v>
      </c>
      <c r="Q161">
        <v>6.9249475275310779E-2</v>
      </c>
      <c r="R161">
        <v>8.1752962958072981E-2</v>
      </c>
      <c r="S161">
        <v>3.0485965064798148</v>
      </c>
    </row>
    <row r="162" spans="1:19" x14ac:dyDescent="0.25">
      <c r="A162" s="48" t="s">
        <v>80</v>
      </c>
      <c r="B162" s="36" t="s">
        <v>0</v>
      </c>
      <c r="C162">
        <v>0.44098818863222228</v>
      </c>
      <c r="D162">
        <v>0.65252512924553385</v>
      </c>
      <c r="E162">
        <v>0.41110212137564761</v>
      </c>
      <c r="F162">
        <v>0.20197090693715419</v>
      </c>
      <c r="G162">
        <v>0.33716672563539168</v>
      </c>
      <c r="H162">
        <v>0.49244122202627899</v>
      </c>
      <c r="I162">
        <v>0.50378164148272175</v>
      </c>
      <c r="J162">
        <v>0.44257074217676851</v>
      </c>
      <c r="K162">
        <v>0.2280389907251226</v>
      </c>
      <c r="L162">
        <v>0.10143683108326031</v>
      </c>
      <c r="M162">
        <v>9.6894796959245022E-2</v>
      </c>
      <c r="N162">
        <v>8.791718280843884E-2</v>
      </c>
      <c r="O162">
        <v>5.6991046829986007E-2</v>
      </c>
      <c r="P162">
        <v>2.7562597684513801E-2</v>
      </c>
      <c r="Q162">
        <v>8.7148315374771367E-3</v>
      </c>
      <c r="R162">
        <v>1.075537718411388E-2</v>
      </c>
      <c r="S162">
        <v>4.1008583323238774</v>
      </c>
    </row>
    <row r="163" spans="1:19" x14ac:dyDescent="0.25">
      <c r="A163" s="48"/>
      <c r="B163" s="36" t="s">
        <v>1</v>
      </c>
      <c r="C163">
        <v>0.42389577771440851</v>
      </c>
      <c r="D163">
        <v>0.71038694524379853</v>
      </c>
      <c r="E163">
        <v>0.62273847056993292</v>
      </c>
      <c r="F163">
        <v>0.25099804618419369</v>
      </c>
      <c r="G163">
        <v>9.7786100316411717E-2</v>
      </c>
      <c r="H163">
        <v>0.34140492238506409</v>
      </c>
      <c r="I163">
        <v>0.5271568215643736</v>
      </c>
      <c r="J163">
        <v>0.52722160882058211</v>
      </c>
      <c r="K163">
        <v>0.39374905478618932</v>
      </c>
      <c r="L163">
        <v>0.16853160317385349</v>
      </c>
      <c r="M163">
        <v>8.3633584266428501E-2</v>
      </c>
      <c r="N163">
        <v>8.4820583561917948E-2</v>
      </c>
      <c r="O163">
        <v>5.477784602292024E-2</v>
      </c>
      <c r="P163">
        <v>2.8000224998824031E-2</v>
      </c>
      <c r="Q163">
        <v>1.189894807065672E-2</v>
      </c>
      <c r="R163">
        <v>9.6229211193994257E-3</v>
      </c>
      <c r="S163">
        <v>4.3366234587989556</v>
      </c>
    </row>
    <row r="164" spans="1:19" x14ac:dyDescent="0.25">
      <c r="A164" s="48"/>
      <c r="B164" s="36" t="s">
        <v>2</v>
      </c>
      <c r="C164">
        <v>0.28940467700129291</v>
      </c>
      <c r="D164">
        <v>0.68091419354794191</v>
      </c>
      <c r="E164">
        <v>1.0965090358600571</v>
      </c>
      <c r="F164">
        <v>0.48049660443260739</v>
      </c>
      <c r="G164">
        <v>0.1160334458690279</v>
      </c>
      <c r="H164">
        <v>0.1028601661843139</v>
      </c>
      <c r="I164">
        <v>0.24263067946095199</v>
      </c>
      <c r="J164">
        <v>0.43072496044737202</v>
      </c>
      <c r="K164">
        <v>0.44275344760011542</v>
      </c>
      <c r="L164">
        <v>0.23649060249103171</v>
      </c>
      <c r="M164">
        <v>9.8522216914597213E-2</v>
      </c>
      <c r="N164">
        <v>4.3771539879403833E-2</v>
      </c>
      <c r="O164">
        <v>2.781110447144999E-2</v>
      </c>
      <c r="P164">
        <v>2.7737971485646919E-2</v>
      </c>
      <c r="Q164">
        <v>1.7840884153272139E-2</v>
      </c>
      <c r="R164">
        <v>9.6323784497455642E-3</v>
      </c>
      <c r="S164">
        <v>4.3441339082488284</v>
      </c>
    </row>
    <row r="165" spans="1:19" x14ac:dyDescent="0.25">
      <c r="A165" s="48"/>
      <c r="B165" s="36" t="s">
        <v>3</v>
      </c>
      <c r="C165">
        <v>0.15760179277460271</v>
      </c>
      <c r="D165">
        <v>0.27293971721198451</v>
      </c>
      <c r="E165">
        <v>0.55830960045294287</v>
      </c>
      <c r="F165">
        <v>0.81437353286700198</v>
      </c>
      <c r="G165">
        <v>0.2714104455663654</v>
      </c>
      <c r="H165">
        <v>0.1079954686168253</v>
      </c>
      <c r="I165">
        <v>6.0888082316489588E-2</v>
      </c>
      <c r="J165">
        <v>0.23521028254759629</v>
      </c>
      <c r="K165">
        <v>0.34445569760604228</v>
      </c>
      <c r="L165">
        <v>0.34214859692143129</v>
      </c>
      <c r="M165">
        <v>0.1944818666963401</v>
      </c>
      <c r="N165">
        <v>7.2275761746811315E-2</v>
      </c>
      <c r="O165">
        <v>3.4690039270252708E-2</v>
      </c>
      <c r="P165">
        <v>2.0892128915329319E-2</v>
      </c>
      <c r="Q165">
        <v>9.3464760085100497E-3</v>
      </c>
      <c r="R165">
        <v>7.4157081546733852E-3</v>
      </c>
      <c r="S165">
        <v>3.5044351976732</v>
      </c>
    </row>
    <row r="166" spans="1:19" x14ac:dyDescent="0.25">
      <c r="A166" s="48"/>
      <c r="B166" s="36" t="s">
        <v>4</v>
      </c>
      <c r="C166">
        <v>0.30902188558001442</v>
      </c>
      <c r="D166">
        <v>0.16301656150392879</v>
      </c>
      <c r="E166">
        <v>0.16930118228310431</v>
      </c>
      <c r="F166">
        <v>0.48004835922797628</v>
      </c>
      <c r="G166">
        <v>0.69218702472321314</v>
      </c>
      <c r="H166">
        <v>0.3379957552505215</v>
      </c>
      <c r="I166">
        <v>8.204075002741569E-2</v>
      </c>
      <c r="J166">
        <v>4.3587331840957831E-2</v>
      </c>
      <c r="K166">
        <v>0.14488537015661221</v>
      </c>
      <c r="L166">
        <v>0.29765705134466403</v>
      </c>
      <c r="M166">
        <v>0.1973833150962194</v>
      </c>
      <c r="N166">
        <v>0.11055130474541409</v>
      </c>
      <c r="O166">
        <v>3.1161444610316429E-2</v>
      </c>
      <c r="P166">
        <v>1.0874673770770799E-2</v>
      </c>
      <c r="Q166">
        <v>7.0799096146220673E-3</v>
      </c>
      <c r="R166">
        <v>6.4895422461083803E-3</v>
      </c>
      <c r="S166">
        <v>3.0832814620218598</v>
      </c>
    </row>
    <row r="167" spans="1:19" x14ac:dyDescent="0.25">
      <c r="A167" s="48"/>
      <c r="B167" s="36" t="s">
        <v>5</v>
      </c>
      <c r="C167">
        <v>0.60798309403747752</v>
      </c>
      <c r="D167">
        <v>0.29194007800853849</v>
      </c>
      <c r="E167">
        <v>0.1048163842336291</v>
      </c>
      <c r="F167">
        <v>0.1659194047259456</v>
      </c>
      <c r="G167">
        <v>0.34431562372253471</v>
      </c>
      <c r="H167">
        <v>0.58875396574709404</v>
      </c>
      <c r="I167">
        <v>0.2237203921015074</v>
      </c>
      <c r="J167">
        <v>5.7622949160627823E-2</v>
      </c>
      <c r="K167">
        <v>3.2543641360521847E-2</v>
      </c>
      <c r="L167">
        <v>9.3708470495215621E-2</v>
      </c>
      <c r="M167">
        <v>0.17051899494552281</v>
      </c>
      <c r="N167">
        <v>0.1121602584672045</v>
      </c>
      <c r="O167">
        <v>5.817870991432765E-2</v>
      </c>
      <c r="P167">
        <v>2.0227362296196941E-2</v>
      </c>
      <c r="Q167">
        <v>3.25267370763972E-3</v>
      </c>
      <c r="R167">
        <v>7.0098755641483596E-3</v>
      </c>
      <c r="S167">
        <v>2.8826718784881318</v>
      </c>
    </row>
    <row r="168" spans="1:19" x14ac:dyDescent="0.25">
      <c r="A168" s="48"/>
      <c r="B168" s="36" t="s">
        <v>6</v>
      </c>
      <c r="C168">
        <v>0.6005928183819812</v>
      </c>
      <c r="D168">
        <v>0.78355038414951295</v>
      </c>
      <c r="E168">
        <v>0.4647938338558254</v>
      </c>
      <c r="F168">
        <v>8.7347697387966897E-2</v>
      </c>
      <c r="G168">
        <v>0.1179459752309607</v>
      </c>
      <c r="H168">
        <v>0.29306192157914518</v>
      </c>
      <c r="I168">
        <v>0.47467663499164092</v>
      </c>
      <c r="J168">
        <v>0.22436209989761799</v>
      </c>
      <c r="K168">
        <v>8.5668285701928068E-2</v>
      </c>
      <c r="L168">
        <v>3.6281003136854277E-2</v>
      </c>
      <c r="M168">
        <v>5.7680908607174147E-2</v>
      </c>
      <c r="N168">
        <v>8.2269666255624554E-2</v>
      </c>
      <c r="O168">
        <v>7.3565898499896004E-2</v>
      </c>
      <c r="P168">
        <v>1.9057717908191739E-2</v>
      </c>
      <c r="Q168">
        <v>1.022278052475359E-2</v>
      </c>
      <c r="R168">
        <v>5.4229491760835772E-3</v>
      </c>
      <c r="S168">
        <v>3.4165005752851569</v>
      </c>
    </row>
    <row r="169" spans="1:19" x14ac:dyDescent="0.25">
      <c r="A169" s="48"/>
      <c r="B169" s="36" t="s">
        <v>7</v>
      </c>
      <c r="C169">
        <v>0.55913488013539636</v>
      </c>
      <c r="D169">
        <v>0.91786308569639552</v>
      </c>
      <c r="E169">
        <v>0.81416914807749785</v>
      </c>
      <c r="F169">
        <v>0.33241172142379821</v>
      </c>
      <c r="G169">
        <v>6.3395682583559723E-2</v>
      </c>
      <c r="H169">
        <v>7.9059972382972354E-2</v>
      </c>
      <c r="I169">
        <v>0.1904666126629832</v>
      </c>
      <c r="J169">
        <v>0.46077826495840613</v>
      </c>
      <c r="K169">
        <v>0.1638418653587074</v>
      </c>
      <c r="L169">
        <v>5.495471077681751E-2</v>
      </c>
      <c r="M169">
        <v>3.7493016526560348E-2</v>
      </c>
      <c r="N169">
        <v>3.6900175516502459E-2</v>
      </c>
      <c r="O169">
        <v>5.823662598912864E-2</v>
      </c>
      <c r="P169">
        <v>3.7724185052144622E-2</v>
      </c>
      <c r="Q169">
        <v>1.5834540727059889E-2</v>
      </c>
      <c r="R169">
        <v>6.0853428056812497E-3</v>
      </c>
      <c r="S169">
        <v>3.828349830673611</v>
      </c>
    </row>
    <row r="170" spans="1:19" x14ac:dyDescent="0.25">
      <c r="A170" s="48"/>
      <c r="B170" s="36" t="s">
        <v>8</v>
      </c>
      <c r="C170">
        <v>0.35727801522066538</v>
      </c>
      <c r="D170">
        <v>0.67977179969913915</v>
      </c>
      <c r="E170">
        <v>0.79042691859130465</v>
      </c>
      <c r="F170">
        <v>0.53975253348709606</v>
      </c>
      <c r="G170">
        <v>0.16715261777134349</v>
      </c>
      <c r="H170">
        <v>6.3671697698219856E-2</v>
      </c>
      <c r="I170">
        <v>0.1068851653425108</v>
      </c>
      <c r="J170">
        <v>0.1859573716150032</v>
      </c>
      <c r="K170">
        <v>0.34929361213408411</v>
      </c>
      <c r="L170">
        <v>0.14515891137489681</v>
      </c>
      <c r="M170">
        <v>5.0842243449767593E-2</v>
      </c>
      <c r="N170">
        <v>1.445133655286442E-2</v>
      </c>
      <c r="O170">
        <v>3.6207576127455593E-2</v>
      </c>
      <c r="P170">
        <v>3.7395454099742563E-2</v>
      </c>
      <c r="Q170">
        <v>1.5884358147417031E-2</v>
      </c>
      <c r="R170">
        <v>1.041598322411132E-2</v>
      </c>
      <c r="S170">
        <v>3.550545594535623</v>
      </c>
    </row>
    <row r="171" spans="1:19" x14ac:dyDescent="0.25">
      <c r="A171" s="48"/>
      <c r="B171" s="36" t="s">
        <v>9</v>
      </c>
      <c r="C171">
        <v>0.19370438207543431</v>
      </c>
      <c r="D171">
        <v>0.40873104205655542</v>
      </c>
      <c r="E171">
        <v>0.56718490783702213</v>
      </c>
      <c r="F171">
        <v>0.61635107964278735</v>
      </c>
      <c r="G171">
        <v>0.35270568825803023</v>
      </c>
      <c r="H171">
        <v>0.12587982558440219</v>
      </c>
      <c r="I171">
        <v>4.838308913525545E-2</v>
      </c>
      <c r="J171">
        <v>0.1042186867712503</v>
      </c>
      <c r="K171">
        <v>0.15030403409886281</v>
      </c>
      <c r="L171">
        <v>0.3066451199636851</v>
      </c>
      <c r="M171">
        <v>0.13610038505326719</v>
      </c>
      <c r="N171">
        <v>3.7389803725633518E-2</v>
      </c>
      <c r="O171">
        <v>1.876967351192101E-2</v>
      </c>
      <c r="P171">
        <v>1.5721874448801521E-2</v>
      </c>
      <c r="Q171">
        <v>1.38188928455795E-2</v>
      </c>
      <c r="R171">
        <v>2.05117385407502E-2</v>
      </c>
      <c r="S171">
        <v>3.1164202235492389</v>
      </c>
    </row>
    <row r="172" spans="1:19" x14ac:dyDescent="0.25">
      <c r="A172" s="48"/>
      <c r="B172" s="36" t="s">
        <v>10</v>
      </c>
      <c r="C172">
        <v>0.25163138327851542</v>
      </c>
      <c r="D172">
        <v>0.23820810536826459</v>
      </c>
      <c r="E172">
        <v>0.38673466427844849</v>
      </c>
      <c r="F172">
        <v>0.40193213476874801</v>
      </c>
      <c r="G172">
        <v>0.34647899701632379</v>
      </c>
      <c r="H172">
        <v>0.23957631795463061</v>
      </c>
      <c r="I172">
        <v>0.1103954034355115</v>
      </c>
      <c r="J172">
        <v>5.6736315377282791E-2</v>
      </c>
      <c r="K172">
        <v>8.6901241334909091E-2</v>
      </c>
      <c r="L172">
        <v>0.1450089624508698</v>
      </c>
      <c r="M172">
        <v>0.24808991290673291</v>
      </c>
      <c r="N172">
        <v>0.1223320244231966</v>
      </c>
      <c r="O172">
        <v>2.965808960967322E-2</v>
      </c>
      <c r="P172">
        <v>1.091166125496968E-2</v>
      </c>
      <c r="Q172">
        <v>1.0608786004156479E-2</v>
      </c>
      <c r="R172">
        <v>1.893776963072439E-2</v>
      </c>
      <c r="S172">
        <v>2.7041417690929568</v>
      </c>
    </row>
    <row r="173" spans="1:19" x14ac:dyDescent="0.25">
      <c r="A173" s="48"/>
      <c r="B173" s="36" t="s">
        <v>11</v>
      </c>
      <c r="C173">
        <v>0.40707892262919948</v>
      </c>
      <c r="D173">
        <v>0.41197069577451467</v>
      </c>
      <c r="E173">
        <v>0.27566662813373338</v>
      </c>
      <c r="F173">
        <v>0.3570101216623614</v>
      </c>
      <c r="G173">
        <v>0.29141799949857539</v>
      </c>
      <c r="H173">
        <v>0.35404887084276437</v>
      </c>
      <c r="I173">
        <v>0.26854954179250462</v>
      </c>
      <c r="J173">
        <v>0.10173332834095369</v>
      </c>
      <c r="K173">
        <v>5.4874228272698833E-2</v>
      </c>
      <c r="L173">
        <v>0.1215290887064412</v>
      </c>
      <c r="M173">
        <v>0.17577279170603591</v>
      </c>
      <c r="N173">
        <v>0.24857483621684359</v>
      </c>
      <c r="O173">
        <v>0.1121501959455274</v>
      </c>
      <c r="P173">
        <v>4.4950230789648188E-2</v>
      </c>
      <c r="Q173">
        <v>8.3879367540463986E-3</v>
      </c>
      <c r="R173">
        <v>1.5908826065750541E-2</v>
      </c>
      <c r="S173">
        <v>3.2496242431315991</v>
      </c>
    </row>
    <row r="174" spans="1:19" x14ac:dyDescent="0.25">
      <c r="A174" s="48"/>
      <c r="B174" s="36" t="s">
        <v>12</v>
      </c>
      <c r="C174">
        <v>0.42630179309374872</v>
      </c>
      <c r="D174">
        <v>0.41296839987627398</v>
      </c>
      <c r="E174">
        <v>0.26275188900077401</v>
      </c>
      <c r="F174">
        <v>0.24601294901009721</v>
      </c>
      <c r="G174">
        <v>0.17388548116917721</v>
      </c>
      <c r="H174">
        <v>0.23854459850963031</v>
      </c>
      <c r="I174">
        <v>0.27218710662222012</v>
      </c>
      <c r="J174">
        <v>0.21505727090965829</v>
      </c>
      <c r="K174">
        <v>0.1014414458250819</v>
      </c>
      <c r="L174">
        <v>5.323537899245543E-2</v>
      </c>
      <c r="M174">
        <v>9.1938290918094231E-2</v>
      </c>
      <c r="N174">
        <v>0.1558395964564892</v>
      </c>
      <c r="O174">
        <v>0.19199002120145969</v>
      </c>
      <c r="P174">
        <v>9.5517503332876078E-2</v>
      </c>
      <c r="Q174">
        <v>2.003989152835494E-2</v>
      </c>
      <c r="R174">
        <v>4.4943840077701271E-3</v>
      </c>
      <c r="S174">
        <v>2.9622060004541622</v>
      </c>
    </row>
    <row r="175" spans="1:19" x14ac:dyDescent="0.25">
      <c r="A175" s="48"/>
      <c r="B175" s="36" t="s">
        <v>13</v>
      </c>
      <c r="C175">
        <v>0.2837740412581245</v>
      </c>
      <c r="D175">
        <v>0.39919289404064878</v>
      </c>
      <c r="E175">
        <v>0.35179927697642588</v>
      </c>
      <c r="F175">
        <v>0.181837076606569</v>
      </c>
      <c r="G175">
        <v>0.1472304122748935</v>
      </c>
      <c r="H175">
        <v>0.16182663545523521</v>
      </c>
      <c r="I175">
        <v>0.24803904070647881</v>
      </c>
      <c r="J175">
        <v>0.29942936720960028</v>
      </c>
      <c r="K175">
        <v>0.22142337691598141</v>
      </c>
      <c r="L175">
        <v>7.7838966226288123E-2</v>
      </c>
      <c r="M175">
        <v>7.1343225516558723E-2</v>
      </c>
      <c r="N175">
        <v>0.1000552125474479</v>
      </c>
      <c r="O175">
        <v>0.1134269730254623</v>
      </c>
      <c r="P175">
        <v>0.1899402582092895</v>
      </c>
      <c r="Q175">
        <v>4.8043651311041852E-2</v>
      </c>
      <c r="R175">
        <v>1.227344113904252E-2</v>
      </c>
      <c r="S175">
        <v>2.9074738494190879</v>
      </c>
    </row>
    <row r="176" spans="1:19" x14ac:dyDescent="0.25">
      <c r="A176" s="48"/>
      <c r="B176" s="36" t="s">
        <v>14</v>
      </c>
      <c r="C176">
        <v>0.1269908226041826</v>
      </c>
      <c r="D176">
        <v>0.38313604001018892</v>
      </c>
      <c r="E176">
        <v>0.32412810101460843</v>
      </c>
      <c r="F176">
        <v>0.2424221035334134</v>
      </c>
      <c r="G176">
        <v>5.3375005687742637E-2</v>
      </c>
      <c r="H176">
        <v>0.124751048718434</v>
      </c>
      <c r="I176">
        <v>0.1125775634802889</v>
      </c>
      <c r="J176">
        <v>0.23666778483906539</v>
      </c>
      <c r="K176">
        <v>0.23158004874748231</v>
      </c>
      <c r="L176">
        <v>0.18246490955328101</v>
      </c>
      <c r="M176">
        <v>9.9384209497928158E-2</v>
      </c>
      <c r="N176">
        <v>5.4749995499732897E-2</v>
      </c>
      <c r="O176">
        <v>8.912516548870178E-2</v>
      </c>
      <c r="P176">
        <v>8.7374980267868871E-2</v>
      </c>
      <c r="Q176">
        <v>0.1162678149771262</v>
      </c>
      <c r="R176">
        <v>6.639268466922045E-2</v>
      </c>
      <c r="S176">
        <v>2.5313882785892661</v>
      </c>
    </row>
    <row r="177" spans="1:19" x14ac:dyDescent="0.25">
      <c r="A177" s="48"/>
      <c r="B177" s="36" t="s">
        <v>15</v>
      </c>
      <c r="C177">
        <v>0.21380346623563101</v>
      </c>
      <c r="D177">
        <v>0.28077226898314461</v>
      </c>
      <c r="E177">
        <v>0.44938411275733881</v>
      </c>
      <c r="F177">
        <v>0.37717732165655582</v>
      </c>
      <c r="G177">
        <v>9.6518699434020624E-2</v>
      </c>
      <c r="H177">
        <v>8.4443859797254606E-2</v>
      </c>
      <c r="I177">
        <v>0.1108489968027536</v>
      </c>
      <c r="J177">
        <v>0.26914167511110992</v>
      </c>
      <c r="K177">
        <v>0.26862388304729529</v>
      </c>
      <c r="L177">
        <v>0.2628712525721853</v>
      </c>
      <c r="M177">
        <v>0.23476257395464911</v>
      </c>
      <c r="N177">
        <v>0.10941600646857889</v>
      </c>
      <c r="O177">
        <v>4.3928179076048013E-2</v>
      </c>
      <c r="P177">
        <v>9.5901772349866077E-2</v>
      </c>
      <c r="Q177">
        <v>6.9249475275310779E-2</v>
      </c>
      <c r="R177">
        <v>8.1752962958072981E-2</v>
      </c>
      <c r="S177">
        <v>3.0485965064798148</v>
      </c>
    </row>
  </sheetData>
  <mergeCells count="11">
    <mergeCell ref="A2:A17"/>
    <mergeCell ref="A18:A33"/>
    <mergeCell ref="A34:A49"/>
    <mergeCell ref="A50:A65"/>
    <mergeCell ref="A66:A81"/>
    <mergeCell ref="A162:A177"/>
    <mergeCell ref="A82:A97"/>
    <mergeCell ref="A98:A113"/>
    <mergeCell ref="A114:A129"/>
    <mergeCell ref="A130:A145"/>
    <mergeCell ref="A146:A16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77"/>
  <sheetViews>
    <sheetView topLeftCell="A167" workbookViewId="0">
      <selection activeCell="A178" sqref="A178:S1985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48" t="s">
        <v>70</v>
      </c>
      <c r="B2" s="36" t="s">
        <v>0</v>
      </c>
      <c r="C2">
        <v>2.0315755693249811</v>
      </c>
      <c r="D2">
        <v>0.3148545349459152</v>
      </c>
      <c r="E2">
        <v>6.4136354039330892E-2</v>
      </c>
      <c r="F2">
        <v>6.7556111943216521E-2</v>
      </c>
      <c r="G2">
        <v>2.041658999769538E-2</v>
      </c>
      <c r="H2">
        <v>8.6907598779026582E-2</v>
      </c>
      <c r="I2">
        <v>0.15507847247952741</v>
      </c>
      <c r="J2">
        <v>0.1080629098359108</v>
      </c>
      <c r="K2">
        <v>4.6247673866695753E-2</v>
      </c>
      <c r="L2">
        <v>4.9594110219805559E-2</v>
      </c>
      <c r="M2">
        <v>2.4532813330603809E-2</v>
      </c>
      <c r="N2">
        <v>1.6264801899793211E-2</v>
      </c>
      <c r="O2">
        <v>2.3766110206488822E-3</v>
      </c>
      <c r="P2">
        <v>1.111085239244309E-3</v>
      </c>
      <c r="Q2">
        <v>8.2460989554635818E-66</v>
      </c>
      <c r="R2">
        <v>6.3847949424500622E-120</v>
      </c>
      <c r="S2">
        <v>2.9887152369223959</v>
      </c>
    </row>
    <row r="3" spans="1:19" x14ac:dyDescent="0.25">
      <c r="A3" s="48"/>
      <c r="B3" s="36" t="s">
        <v>1</v>
      </c>
      <c r="C3">
        <v>0.39397544657007622</v>
      </c>
      <c r="D3">
        <v>3.1860263125778721</v>
      </c>
      <c r="E3">
        <v>0.20152767371224589</v>
      </c>
      <c r="F3">
        <v>2.164507173230372E-2</v>
      </c>
      <c r="G3">
        <v>2.392600244817732E-2</v>
      </c>
      <c r="H3">
        <v>6.4704483467419888E-2</v>
      </c>
      <c r="I3">
        <v>8.3569241193850424E-2</v>
      </c>
      <c r="J3">
        <v>7.4936449870580318E-2</v>
      </c>
      <c r="K3">
        <v>6.6267066671246738E-2</v>
      </c>
      <c r="L3">
        <v>4.2385087002162827E-2</v>
      </c>
      <c r="M3">
        <v>3.3263402011638597E-2</v>
      </c>
      <c r="N3">
        <v>1.0301763527269969E-2</v>
      </c>
      <c r="O3">
        <v>4.6158389472279694E-3</v>
      </c>
      <c r="P3">
        <v>1.570164276658019E-3</v>
      </c>
      <c r="Q3">
        <v>3.4681604240320731E-4</v>
      </c>
      <c r="R3">
        <v>8.0798953164677834E-39</v>
      </c>
      <c r="S3">
        <v>4.2090608200511337</v>
      </c>
    </row>
    <row r="4" spans="1:19" x14ac:dyDescent="0.25">
      <c r="A4" s="48"/>
      <c r="B4" s="36" t="s">
        <v>2</v>
      </c>
      <c r="C4">
        <v>3.7139341711524658E-3</v>
      </c>
      <c r="D4">
        <v>0.78239151494376558</v>
      </c>
      <c r="E4">
        <v>5.1702970334368414</v>
      </c>
      <c r="F4">
        <v>0.15563960442186561</v>
      </c>
      <c r="G4">
        <v>1.7176533207908649E-2</v>
      </c>
      <c r="H4">
        <v>5.6538542828148339E-2</v>
      </c>
      <c r="I4">
        <v>5.6929145693181499E-2</v>
      </c>
      <c r="J4">
        <v>8.5858051418344933E-2</v>
      </c>
      <c r="K4">
        <v>8.1488634444395053E-2</v>
      </c>
      <c r="L4">
        <v>5.7161464282760921E-2</v>
      </c>
      <c r="M4">
        <v>3.7108209224105189E-2</v>
      </c>
      <c r="N4">
        <v>1.84582538878157E-2</v>
      </c>
      <c r="O4">
        <v>5.3326595464710316E-3</v>
      </c>
      <c r="P4">
        <v>8.5761458563632744E-4</v>
      </c>
      <c r="Q4">
        <v>4.9296471629139355E-25</v>
      </c>
      <c r="R4">
        <v>1.8196463019731369E-4</v>
      </c>
      <c r="S4">
        <v>6.5291331607225906</v>
      </c>
    </row>
    <row r="5" spans="1:19" x14ac:dyDescent="0.25">
      <c r="A5" s="48"/>
      <c r="B5" s="36" t="s">
        <v>3</v>
      </c>
      <c r="C5">
        <v>2.1664497806588981E-2</v>
      </c>
      <c r="D5">
        <v>3.2546517002912688E-2</v>
      </c>
      <c r="E5">
        <v>1.559698035346567</v>
      </c>
      <c r="F5">
        <v>5.189299627145787</v>
      </c>
      <c r="G5">
        <v>6.8500128383430378E-2</v>
      </c>
      <c r="H5">
        <v>6.2080643642640689E-2</v>
      </c>
      <c r="I5">
        <v>6.8551742674627228E-2</v>
      </c>
      <c r="J5">
        <v>9.1175935008348502E-2</v>
      </c>
      <c r="K5">
        <v>6.9735983775346178E-2</v>
      </c>
      <c r="L5">
        <v>7.3393417136147901E-2</v>
      </c>
      <c r="M5">
        <v>3.7459131657580073E-2</v>
      </c>
      <c r="N5">
        <v>2.1996595790872729E-2</v>
      </c>
      <c r="O5">
        <v>5.6831842132479497E-3</v>
      </c>
      <c r="P5">
        <v>1.246189557968104E-3</v>
      </c>
      <c r="Q5">
        <v>6.1997235968140057E-33</v>
      </c>
      <c r="R5">
        <v>1.7049171867633761E-70</v>
      </c>
      <c r="S5">
        <v>7.3030316291420636</v>
      </c>
    </row>
    <row r="6" spans="1:19" x14ac:dyDescent="0.25">
      <c r="A6" s="48"/>
      <c r="B6" s="36" t="s">
        <v>4</v>
      </c>
      <c r="C6">
        <v>2.744247084236175E-2</v>
      </c>
      <c r="D6">
        <v>1.91306636090624E-2</v>
      </c>
      <c r="E6">
        <v>8.5123876939702959E-3</v>
      </c>
      <c r="F6">
        <v>0.70057293503173679</v>
      </c>
      <c r="G6">
        <v>0.38454875451835729</v>
      </c>
      <c r="H6">
        <v>4.4123873230569308E-2</v>
      </c>
      <c r="I6">
        <v>2.9388066881567379E-2</v>
      </c>
      <c r="J6">
        <v>3.4592164691512321E-2</v>
      </c>
      <c r="K6">
        <v>2.0787868747285339E-2</v>
      </c>
      <c r="L6">
        <v>2.3721898467913099E-2</v>
      </c>
      <c r="M6">
        <v>1.206872012441459E-2</v>
      </c>
      <c r="N6">
        <v>8.5673902097410937E-3</v>
      </c>
      <c r="O6">
        <v>7.100285493779751E-4</v>
      </c>
      <c r="P6">
        <v>1.3599400344036601E-3</v>
      </c>
      <c r="Q6">
        <v>1.7705252258117839E-4</v>
      </c>
      <c r="R6">
        <v>1.2190712743151029E-47</v>
      </c>
      <c r="S6">
        <v>1.315704215154855</v>
      </c>
    </row>
    <row r="7" spans="1:19" x14ac:dyDescent="0.25">
      <c r="A7" s="48"/>
      <c r="B7" s="36" t="s">
        <v>5</v>
      </c>
      <c r="C7">
        <v>2.8044342703755949E-2</v>
      </c>
      <c r="D7">
        <v>9.017579469970595E-2</v>
      </c>
      <c r="E7">
        <v>3.1725713181687647E-2</v>
      </c>
      <c r="F7">
        <v>0.15875515366504711</v>
      </c>
      <c r="G7">
        <v>0.24440284722684341</v>
      </c>
      <c r="H7">
        <v>0.14508407173110169</v>
      </c>
      <c r="I7">
        <v>2.5142685997547359E-2</v>
      </c>
      <c r="J7">
        <v>3.1938600562135787E-2</v>
      </c>
      <c r="K7">
        <v>3.5740840089132919E-2</v>
      </c>
      <c r="L7">
        <v>2.9097738252850631E-2</v>
      </c>
      <c r="M7">
        <v>7.2836444532431511E-3</v>
      </c>
      <c r="N7">
        <v>1.188624714225016E-2</v>
      </c>
      <c r="O7">
        <v>4.3511967191678129E-3</v>
      </c>
      <c r="P7">
        <v>2.6203236984429462E-3</v>
      </c>
      <c r="Q7">
        <v>4.6279623616800542E-4</v>
      </c>
      <c r="R7">
        <v>1.2853866517271921E-3</v>
      </c>
      <c r="S7">
        <v>0.84799738301080774</v>
      </c>
    </row>
    <row r="8" spans="1:19" x14ac:dyDescent="0.25">
      <c r="A8" s="48"/>
      <c r="B8" s="36" t="s">
        <v>6</v>
      </c>
      <c r="C8">
        <v>5.4630606528409342E-2</v>
      </c>
      <c r="D8">
        <v>0.29842110500134722</v>
      </c>
      <c r="E8">
        <v>0.22108361501571949</v>
      </c>
      <c r="F8">
        <v>0.13640676035961249</v>
      </c>
      <c r="G8">
        <v>4.427875929525249E-2</v>
      </c>
      <c r="H8">
        <v>7.8696803308824864E-2</v>
      </c>
      <c r="I8">
        <v>7.092809649744973E-2</v>
      </c>
      <c r="J8">
        <v>4.7246524599303091E-2</v>
      </c>
      <c r="K8">
        <v>4.8548711213673858E-2</v>
      </c>
      <c r="L8">
        <v>2.3545162482171651E-2</v>
      </c>
      <c r="M8">
        <v>1.849658936319476E-2</v>
      </c>
      <c r="N8">
        <v>2.8239763725050522E-3</v>
      </c>
      <c r="O8">
        <v>5.558322301521439E-3</v>
      </c>
      <c r="P8">
        <v>4.852023266126729E-4</v>
      </c>
      <c r="Q8">
        <v>1.6533565591063911E-48</v>
      </c>
      <c r="R8">
        <v>3.1106020069029839E-55</v>
      </c>
      <c r="S8">
        <v>1.0511502346655981</v>
      </c>
    </row>
    <row r="9" spans="1:19" x14ac:dyDescent="0.25">
      <c r="A9" s="48"/>
      <c r="B9" s="36" t="s">
        <v>7</v>
      </c>
      <c r="C9">
        <v>8.697173647387163E-2</v>
      </c>
      <c r="D9">
        <v>0.16714748325890461</v>
      </c>
      <c r="E9">
        <v>0.1368696873504073</v>
      </c>
      <c r="F9">
        <v>6.7296125185359448E-2</v>
      </c>
      <c r="G9">
        <v>1.6694690068352069E-2</v>
      </c>
      <c r="H9">
        <v>4.8584998498222828E-2</v>
      </c>
      <c r="I9">
        <v>6.7270329088907302E-2</v>
      </c>
      <c r="J9">
        <v>4.8367930538719558E-2</v>
      </c>
      <c r="K9">
        <v>5.1012367664852731E-2</v>
      </c>
      <c r="L9">
        <v>2.2837329461487289E-2</v>
      </c>
      <c r="M9">
        <v>3.276351031382599E-3</v>
      </c>
      <c r="N9">
        <v>7.6912414889318322E-3</v>
      </c>
      <c r="O9">
        <v>5.734499360944285E-4</v>
      </c>
      <c r="P9">
        <v>2.2530456765074368E-3</v>
      </c>
      <c r="Q9">
        <v>1.8432740474179441E-123</v>
      </c>
      <c r="R9">
        <v>9.6920778256966906E-67</v>
      </c>
      <c r="S9">
        <v>0.72684676572200102</v>
      </c>
    </row>
    <row r="10" spans="1:19" x14ac:dyDescent="0.25">
      <c r="A10" s="48"/>
      <c r="B10" s="36" t="s">
        <v>8</v>
      </c>
      <c r="C10">
        <v>2.5685156295243539E-2</v>
      </c>
      <c r="D10">
        <v>8.7768879637838568E-2</v>
      </c>
      <c r="E10">
        <v>7.7633882496847301E-2</v>
      </c>
      <c r="F10">
        <v>0.30234684743189177</v>
      </c>
      <c r="G10">
        <v>7.5684667831308877E-3</v>
      </c>
      <c r="H10">
        <v>2.2919559827901489E-2</v>
      </c>
      <c r="I10">
        <v>2.2371314625025961E-2</v>
      </c>
      <c r="J10">
        <v>2.9213012350496139E-2</v>
      </c>
      <c r="K10">
        <v>5.9738320269643097E-2</v>
      </c>
      <c r="L10">
        <v>2.002498364696598E-2</v>
      </c>
      <c r="M10">
        <v>2.177781505324557E-2</v>
      </c>
      <c r="N10">
        <v>6.1874997856769991E-3</v>
      </c>
      <c r="O10">
        <v>5.5874480315042272E-3</v>
      </c>
      <c r="P10">
        <v>5.1005238944864053E-4</v>
      </c>
      <c r="Q10">
        <v>4.8095839972914776E-68</v>
      </c>
      <c r="R10">
        <v>2.4014775949161499E-92</v>
      </c>
      <c r="S10">
        <v>0.68933323862486029</v>
      </c>
    </row>
    <row r="11" spans="1:19" x14ac:dyDescent="0.25">
      <c r="A11" s="48"/>
      <c r="B11" s="36" t="s">
        <v>9</v>
      </c>
      <c r="C11">
        <v>0.19507596036730651</v>
      </c>
      <c r="D11">
        <v>0.17777453942907739</v>
      </c>
      <c r="E11">
        <v>0.1278457827759332</v>
      </c>
      <c r="F11">
        <v>0.44018379784404538</v>
      </c>
      <c r="G11">
        <v>5.0955609672816166E-3</v>
      </c>
      <c r="H11">
        <v>2.6521041013550722E-2</v>
      </c>
      <c r="I11">
        <v>5.0950271973459547E-2</v>
      </c>
      <c r="J11">
        <v>4.2676772072525758E-2</v>
      </c>
      <c r="K11">
        <v>3.8158006631117639E-2</v>
      </c>
      <c r="L11">
        <v>2.168076473948817E-2</v>
      </c>
      <c r="M11">
        <v>2.6190734943162122E-2</v>
      </c>
      <c r="N11">
        <v>1.2339586938962571E-2</v>
      </c>
      <c r="O11">
        <v>3.2778316620390418E-3</v>
      </c>
      <c r="P11">
        <v>1.7754455279858101E-3</v>
      </c>
      <c r="Q11">
        <v>6.2062752113533282E-134</v>
      </c>
      <c r="R11">
        <v>3.2719720792997928E-72</v>
      </c>
      <c r="S11">
        <v>1.169546096885935</v>
      </c>
    </row>
    <row r="12" spans="1:19" x14ac:dyDescent="0.25">
      <c r="A12" s="48"/>
      <c r="B12" s="36" t="s">
        <v>10</v>
      </c>
      <c r="C12">
        <v>4.4719777319848317E-2</v>
      </c>
      <c r="D12">
        <v>0.2726401714667061</v>
      </c>
      <c r="E12">
        <v>0.37635636535354627</v>
      </c>
      <c r="F12">
        <v>0.38788751305654567</v>
      </c>
      <c r="G12">
        <v>4.8971528004993006E-3</v>
      </c>
      <c r="H12">
        <v>1.2927172226166539E-2</v>
      </c>
      <c r="I12">
        <v>3.5997750196723452E-2</v>
      </c>
      <c r="J12">
        <v>3.4597049012828403E-2</v>
      </c>
      <c r="K12">
        <v>4.1585076190742289E-2</v>
      </c>
      <c r="L12">
        <v>5.4099573224024741E-2</v>
      </c>
      <c r="M12">
        <v>2.714904663871702E-2</v>
      </c>
      <c r="N12">
        <v>1.4940740817592699E-2</v>
      </c>
      <c r="O12">
        <v>4.5898607254964332E-3</v>
      </c>
      <c r="P12">
        <v>9.3015267697833341E-24</v>
      </c>
      <c r="Q12">
        <v>1.2375299397102311E-117</v>
      </c>
      <c r="R12">
        <v>5.6412921531957355E-78</v>
      </c>
      <c r="S12">
        <v>1.312387249029437</v>
      </c>
    </row>
    <row r="13" spans="1:19" x14ac:dyDescent="0.25">
      <c r="A13" s="48"/>
      <c r="B13" s="36" t="s">
        <v>11</v>
      </c>
      <c r="C13">
        <v>0.13484388431462199</v>
      </c>
      <c r="D13">
        <v>0.254111834960355</v>
      </c>
      <c r="E13">
        <v>0.24068275945383741</v>
      </c>
      <c r="F13">
        <v>0.26347185457124012</v>
      </c>
      <c r="G13">
        <v>5.6356613494727391E-3</v>
      </c>
      <c r="H13">
        <v>4.9603755842497183E-2</v>
      </c>
      <c r="I13">
        <v>1.927259253002889E-2</v>
      </c>
      <c r="J13">
        <v>3.1656953995155453E-2</v>
      </c>
      <c r="K13">
        <v>3.8777601379285688E-2</v>
      </c>
      <c r="L13">
        <v>2.6991608086151871E-2</v>
      </c>
      <c r="M13">
        <v>2.3508245425076919E-2</v>
      </c>
      <c r="N13">
        <v>2.7082904857742219E-2</v>
      </c>
      <c r="O13">
        <v>9.0722792349447866E-3</v>
      </c>
      <c r="P13">
        <v>1.179319978550757E-31</v>
      </c>
      <c r="Q13">
        <v>7.8178047135952524E-4</v>
      </c>
      <c r="R13">
        <v>7.6235304799178796E-4</v>
      </c>
      <c r="S13">
        <v>1.126256069519761</v>
      </c>
    </row>
    <row r="14" spans="1:19" x14ac:dyDescent="0.25">
      <c r="A14" s="48"/>
      <c r="B14" s="36" t="s">
        <v>12</v>
      </c>
      <c r="C14">
        <v>6.7422668853695134E-2</v>
      </c>
      <c r="D14">
        <v>5.7728703006561369E-2</v>
      </c>
      <c r="E14">
        <v>3.1782488809041262E-2</v>
      </c>
      <c r="F14">
        <v>0.1447412401582224</v>
      </c>
      <c r="G14">
        <v>1.288050587263837E-2</v>
      </c>
      <c r="H14">
        <v>1.7232977586643221E-3</v>
      </c>
      <c r="I14">
        <v>1.5882585606973199E-2</v>
      </c>
      <c r="J14">
        <v>4.3461831675832563E-2</v>
      </c>
      <c r="K14">
        <v>9.3493116167976485E-3</v>
      </c>
      <c r="L14">
        <v>1.437002657361477E-2</v>
      </c>
      <c r="M14">
        <v>1.1240773440770031E-2</v>
      </c>
      <c r="N14">
        <v>5.8952077038252346E-3</v>
      </c>
      <c r="O14">
        <v>2.117639139320119E-2</v>
      </c>
      <c r="P14">
        <v>1.1511983456648009E-2</v>
      </c>
      <c r="Q14">
        <v>4.4222661133193863E-67</v>
      </c>
      <c r="R14">
        <v>2.1205513131612581E-37</v>
      </c>
      <c r="S14">
        <v>0.44916701592648539</v>
      </c>
    </row>
    <row r="15" spans="1:19" x14ac:dyDescent="0.25">
      <c r="A15" s="48"/>
      <c r="B15" s="36" t="s">
        <v>13</v>
      </c>
      <c r="C15">
        <v>2.3949103719282001E-3</v>
      </c>
      <c r="D15">
        <v>3.0661552774959681E-2</v>
      </c>
      <c r="E15">
        <v>1.2485501820417161E-2</v>
      </c>
      <c r="F15">
        <v>8.7967962213951962E-32</v>
      </c>
      <c r="G15">
        <v>2.1338107553192302E-3</v>
      </c>
      <c r="H15">
        <v>2.0907852457711699E-3</v>
      </c>
      <c r="I15">
        <v>1.347939271677329E-2</v>
      </c>
      <c r="J15">
        <v>5.8267868482999551E-3</v>
      </c>
      <c r="K15">
        <v>5.7763453992391457E-3</v>
      </c>
      <c r="L15">
        <v>9.1293871660097642E-3</v>
      </c>
      <c r="M15">
        <v>2.0395690478451048E-3</v>
      </c>
      <c r="N15">
        <v>1.5520566483561119E-2</v>
      </c>
      <c r="O15">
        <v>8.413368277498473E-3</v>
      </c>
      <c r="P15">
        <v>1.7861010216384941E-2</v>
      </c>
      <c r="Q15">
        <v>1.1123946816850271E-2</v>
      </c>
      <c r="R15">
        <v>3.4569497500946918E-126</v>
      </c>
      <c r="S15">
        <v>0.13893693394085749</v>
      </c>
    </row>
    <row r="16" spans="1:19" x14ac:dyDescent="0.25">
      <c r="A16" s="48"/>
      <c r="B16" s="36" t="s">
        <v>14</v>
      </c>
      <c r="C16">
        <v>1.282441211764871E-28</v>
      </c>
      <c r="D16">
        <v>5.1012838960435409E-26</v>
      </c>
      <c r="E16">
        <v>1.927143221888118E-40</v>
      </c>
      <c r="F16">
        <v>7.5900423795043637E-3</v>
      </c>
      <c r="G16">
        <v>2.6342079597829911E-22</v>
      </c>
      <c r="H16">
        <v>1.696314920478006E-24</v>
      </c>
      <c r="I16">
        <v>1.257953604363829E-26</v>
      </c>
      <c r="J16">
        <v>7.6169299062225004E-3</v>
      </c>
      <c r="K16">
        <v>7.8456428129031856E-3</v>
      </c>
      <c r="L16">
        <v>2.114174287830357E-2</v>
      </c>
      <c r="M16">
        <v>3.5199137942412882E-2</v>
      </c>
      <c r="N16">
        <v>2.1431103386283991E-2</v>
      </c>
      <c r="O16">
        <v>7.7382408890732789E-3</v>
      </c>
      <c r="P16">
        <v>8.013315344491798E-3</v>
      </c>
      <c r="Q16">
        <v>7.912845684584573E-3</v>
      </c>
      <c r="R16">
        <v>2.1382572543099051E-2</v>
      </c>
      <c r="S16">
        <v>0.1458715737668792</v>
      </c>
    </row>
    <row r="17" spans="1:19" x14ac:dyDescent="0.25">
      <c r="A17" s="48"/>
      <c r="B17" s="36" t="s">
        <v>15</v>
      </c>
      <c r="C17">
        <v>2.8189978515387541E-94</v>
      </c>
      <c r="D17">
        <v>2.1104811118395381E-2</v>
      </c>
      <c r="E17">
        <v>8.4568256857104293E-42</v>
      </c>
      <c r="F17">
        <v>2.1232069920288289E-2</v>
      </c>
      <c r="G17">
        <v>4.8959927565979271E-36</v>
      </c>
      <c r="H17">
        <v>7.5888657909063406E-3</v>
      </c>
      <c r="I17">
        <v>9.7684109983402286E-69</v>
      </c>
      <c r="J17">
        <v>2.2302832015167501E-60</v>
      </c>
      <c r="K17">
        <v>1.4366592539054639E-48</v>
      </c>
      <c r="L17">
        <v>8.5575306577847309E-60</v>
      </c>
      <c r="M17">
        <v>4.6935827533548442E-42</v>
      </c>
      <c r="N17">
        <v>1.5979805473856819E-46</v>
      </c>
      <c r="O17">
        <v>2.209644897992075E-83</v>
      </c>
      <c r="P17">
        <v>8.8586611329893536E-107</v>
      </c>
      <c r="Q17">
        <v>1.0204277296943579E-80</v>
      </c>
      <c r="R17">
        <v>6.6141372898765438E-113</v>
      </c>
      <c r="S17">
        <v>4.9925746829590008E-2</v>
      </c>
    </row>
    <row r="18" spans="1:19" x14ac:dyDescent="0.25">
      <c r="A18" s="48" t="s">
        <v>71</v>
      </c>
      <c r="B18" s="36" t="s">
        <v>0</v>
      </c>
      <c r="C18">
        <v>2.0315755693249811</v>
      </c>
      <c r="D18">
        <v>0.3148545349459152</v>
      </c>
      <c r="E18">
        <v>6.4136354039330892E-2</v>
      </c>
      <c r="F18">
        <v>6.7556111943216521E-2</v>
      </c>
      <c r="G18">
        <v>2.041658999769538E-2</v>
      </c>
      <c r="H18">
        <v>8.6907598779026582E-2</v>
      </c>
      <c r="I18">
        <v>0.15507847247952741</v>
      </c>
      <c r="J18">
        <v>0.1080629098359108</v>
      </c>
      <c r="K18">
        <v>4.6247673866695753E-2</v>
      </c>
      <c r="L18">
        <v>4.9594110219805559E-2</v>
      </c>
      <c r="M18">
        <v>2.4532813330603809E-2</v>
      </c>
      <c r="N18">
        <v>1.6264801899793211E-2</v>
      </c>
      <c r="O18">
        <v>2.3766110206488822E-3</v>
      </c>
      <c r="P18">
        <v>1.111085239244309E-3</v>
      </c>
      <c r="Q18">
        <v>8.2460989554635818E-66</v>
      </c>
      <c r="R18">
        <v>6.3847949424500622E-120</v>
      </c>
      <c r="S18">
        <v>2.9887152369223959</v>
      </c>
    </row>
    <row r="19" spans="1:19" x14ac:dyDescent="0.25">
      <c r="A19" s="48"/>
      <c r="B19" s="36" t="s">
        <v>1</v>
      </c>
      <c r="C19">
        <v>0.39397544657007622</v>
      </c>
      <c r="D19">
        <v>3.1860263125778721</v>
      </c>
      <c r="E19">
        <v>0.20152767371224589</v>
      </c>
      <c r="F19">
        <v>2.164507173230372E-2</v>
      </c>
      <c r="G19">
        <v>2.392600244817732E-2</v>
      </c>
      <c r="H19">
        <v>6.4704483467419888E-2</v>
      </c>
      <c r="I19">
        <v>8.3569241193850424E-2</v>
      </c>
      <c r="J19">
        <v>7.4936449870580318E-2</v>
      </c>
      <c r="K19">
        <v>6.6267066671246738E-2</v>
      </c>
      <c r="L19">
        <v>4.2385087002162827E-2</v>
      </c>
      <c r="M19">
        <v>3.3263402011638597E-2</v>
      </c>
      <c r="N19">
        <v>1.0301763527269969E-2</v>
      </c>
      <c r="O19">
        <v>4.6158389472279694E-3</v>
      </c>
      <c r="P19">
        <v>1.570164276658019E-3</v>
      </c>
      <c r="Q19">
        <v>3.4681604240320731E-4</v>
      </c>
      <c r="R19">
        <v>8.0798953164677834E-39</v>
      </c>
      <c r="S19">
        <v>4.2090608200511337</v>
      </c>
    </row>
    <row r="20" spans="1:19" x14ac:dyDescent="0.25">
      <c r="A20" s="48"/>
      <c r="B20" s="36" t="s">
        <v>2</v>
      </c>
      <c r="C20">
        <v>3.7139341711524658E-3</v>
      </c>
      <c r="D20">
        <v>0.78239151494376558</v>
      </c>
      <c r="E20">
        <v>5.1702970334368414</v>
      </c>
      <c r="F20">
        <v>0.15563960442186561</v>
      </c>
      <c r="G20">
        <v>1.7176533207908649E-2</v>
      </c>
      <c r="H20">
        <v>5.6538542828148339E-2</v>
      </c>
      <c r="I20">
        <v>5.6929145693181499E-2</v>
      </c>
      <c r="J20">
        <v>8.5858051418344933E-2</v>
      </c>
      <c r="K20">
        <v>8.1488634444395053E-2</v>
      </c>
      <c r="L20">
        <v>5.7161464282760921E-2</v>
      </c>
      <c r="M20">
        <v>3.7108209224105189E-2</v>
      </c>
      <c r="N20">
        <v>1.84582538878157E-2</v>
      </c>
      <c r="O20">
        <v>5.3326595464710316E-3</v>
      </c>
      <c r="P20">
        <v>8.5761458563632744E-4</v>
      </c>
      <c r="Q20">
        <v>4.9296471629139355E-25</v>
      </c>
      <c r="R20">
        <v>1.8196463019731369E-4</v>
      </c>
      <c r="S20">
        <v>6.5291331607225906</v>
      </c>
    </row>
    <row r="21" spans="1:19" x14ac:dyDescent="0.25">
      <c r="A21" s="48"/>
      <c r="B21" s="36" t="s">
        <v>3</v>
      </c>
      <c r="C21">
        <v>2.1664497806588981E-2</v>
      </c>
      <c r="D21">
        <v>3.2546517002912688E-2</v>
      </c>
      <c r="E21">
        <v>1.559698035346567</v>
      </c>
      <c r="F21">
        <v>5.189299627145787</v>
      </c>
      <c r="G21">
        <v>6.8500128383430378E-2</v>
      </c>
      <c r="H21">
        <v>6.2080643642640689E-2</v>
      </c>
      <c r="I21">
        <v>6.8551742674627228E-2</v>
      </c>
      <c r="J21">
        <v>9.1175935008348502E-2</v>
      </c>
      <c r="K21">
        <v>6.9735983775346178E-2</v>
      </c>
      <c r="L21">
        <v>7.3393417136147901E-2</v>
      </c>
      <c r="M21">
        <v>3.7459131657580073E-2</v>
      </c>
      <c r="N21">
        <v>2.1996595790872729E-2</v>
      </c>
      <c r="O21">
        <v>5.6831842132479497E-3</v>
      </c>
      <c r="P21">
        <v>1.246189557968104E-3</v>
      </c>
      <c r="Q21">
        <v>6.1997235968140057E-33</v>
      </c>
      <c r="R21">
        <v>1.7049171867633761E-70</v>
      </c>
      <c r="S21">
        <v>7.3030316291420636</v>
      </c>
    </row>
    <row r="22" spans="1:19" x14ac:dyDescent="0.25">
      <c r="A22" s="48"/>
      <c r="B22" s="36" t="s">
        <v>4</v>
      </c>
      <c r="C22">
        <v>2.744247084236175E-2</v>
      </c>
      <c r="D22">
        <v>1.91306636090624E-2</v>
      </c>
      <c r="E22">
        <v>8.5123876939702959E-3</v>
      </c>
      <c r="F22">
        <v>0.70057293503173679</v>
      </c>
      <c r="G22">
        <v>0.38454875451835729</v>
      </c>
      <c r="H22">
        <v>4.4123873230569308E-2</v>
      </c>
      <c r="I22">
        <v>2.9388066881567379E-2</v>
      </c>
      <c r="J22">
        <v>3.4592164691512321E-2</v>
      </c>
      <c r="K22">
        <v>2.0787868747285339E-2</v>
      </c>
      <c r="L22">
        <v>2.3721898467913099E-2</v>
      </c>
      <c r="M22">
        <v>1.206872012441459E-2</v>
      </c>
      <c r="N22">
        <v>8.5673902097410937E-3</v>
      </c>
      <c r="O22">
        <v>7.100285493779751E-4</v>
      </c>
      <c r="P22">
        <v>1.3599400344036601E-3</v>
      </c>
      <c r="Q22">
        <v>1.7705252258117839E-4</v>
      </c>
      <c r="R22">
        <v>1.2190712743151029E-47</v>
      </c>
      <c r="S22">
        <v>1.315704215154855</v>
      </c>
    </row>
    <row r="23" spans="1:19" x14ac:dyDescent="0.25">
      <c r="A23" s="48"/>
      <c r="B23" s="36" t="s">
        <v>5</v>
      </c>
      <c r="C23">
        <v>2.8044342703755949E-2</v>
      </c>
      <c r="D23">
        <v>9.017579469970595E-2</v>
      </c>
      <c r="E23">
        <v>3.1725713181687647E-2</v>
      </c>
      <c r="F23">
        <v>0.15875515366504711</v>
      </c>
      <c r="G23">
        <v>0.24440284722684341</v>
      </c>
      <c r="H23">
        <v>0.14508407173110169</v>
      </c>
      <c r="I23">
        <v>2.5142685997547359E-2</v>
      </c>
      <c r="J23">
        <v>3.1938600562135787E-2</v>
      </c>
      <c r="K23">
        <v>3.5740840089132919E-2</v>
      </c>
      <c r="L23">
        <v>2.9097738252850631E-2</v>
      </c>
      <c r="M23">
        <v>7.2836444532431511E-3</v>
      </c>
      <c r="N23">
        <v>1.188624714225016E-2</v>
      </c>
      <c r="O23">
        <v>4.3511967191678129E-3</v>
      </c>
      <c r="P23">
        <v>2.6203236984429462E-3</v>
      </c>
      <c r="Q23">
        <v>4.6279623616800542E-4</v>
      </c>
      <c r="R23">
        <v>1.2853866517271921E-3</v>
      </c>
      <c r="S23">
        <v>0.84799738301080774</v>
      </c>
    </row>
    <row r="24" spans="1:19" x14ac:dyDescent="0.25">
      <c r="A24" s="48"/>
      <c r="B24" s="36" t="s">
        <v>6</v>
      </c>
      <c r="C24">
        <v>5.4630606528409342E-2</v>
      </c>
      <c r="D24">
        <v>0.29842110500134722</v>
      </c>
      <c r="E24">
        <v>0.22108361501571949</v>
      </c>
      <c r="F24">
        <v>0.13640676035961249</v>
      </c>
      <c r="G24">
        <v>4.427875929525249E-2</v>
      </c>
      <c r="H24">
        <v>7.8696803308824864E-2</v>
      </c>
      <c r="I24">
        <v>7.092809649744973E-2</v>
      </c>
      <c r="J24">
        <v>4.7246524599303091E-2</v>
      </c>
      <c r="K24">
        <v>4.8548711213673858E-2</v>
      </c>
      <c r="L24">
        <v>2.3545162482171651E-2</v>
      </c>
      <c r="M24">
        <v>1.849658936319476E-2</v>
      </c>
      <c r="N24">
        <v>2.8239763725050522E-3</v>
      </c>
      <c r="O24">
        <v>5.558322301521439E-3</v>
      </c>
      <c r="P24">
        <v>4.852023266126729E-4</v>
      </c>
      <c r="Q24">
        <v>1.6533565591063911E-48</v>
      </c>
      <c r="R24">
        <v>3.1106020069029839E-55</v>
      </c>
      <c r="S24">
        <v>1.0511502346655981</v>
      </c>
    </row>
    <row r="25" spans="1:19" x14ac:dyDescent="0.25">
      <c r="A25" s="48"/>
      <c r="B25" s="36" t="s">
        <v>7</v>
      </c>
      <c r="C25">
        <v>8.697173647387163E-2</v>
      </c>
      <c r="D25">
        <v>0.16714748325890461</v>
      </c>
      <c r="E25">
        <v>0.1368696873504073</v>
      </c>
      <c r="F25">
        <v>6.7296125185359448E-2</v>
      </c>
      <c r="G25">
        <v>1.6694690068352069E-2</v>
      </c>
      <c r="H25">
        <v>4.8584998498222828E-2</v>
      </c>
      <c r="I25">
        <v>6.7270329088907302E-2</v>
      </c>
      <c r="J25">
        <v>4.8367930538719558E-2</v>
      </c>
      <c r="K25">
        <v>5.1012367664852731E-2</v>
      </c>
      <c r="L25">
        <v>2.2837329461487289E-2</v>
      </c>
      <c r="M25">
        <v>3.276351031382599E-3</v>
      </c>
      <c r="N25">
        <v>7.6912414889318322E-3</v>
      </c>
      <c r="O25">
        <v>5.734499360944285E-4</v>
      </c>
      <c r="P25">
        <v>2.2530456765074368E-3</v>
      </c>
      <c r="Q25">
        <v>1.8432740474179441E-123</v>
      </c>
      <c r="R25">
        <v>9.6920778256966906E-67</v>
      </c>
      <c r="S25">
        <v>0.72684676572200102</v>
      </c>
    </row>
    <row r="26" spans="1:19" x14ac:dyDescent="0.25">
      <c r="A26" s="48"/>
      <c r="B26" s="36" t="s">
        <v>8</v>
      </c>
      <c r="C26">
        <v>2.5685156295243539E-2</v>
      </c>
      <c r="D26">
        <v>8.7768879637838568E-2</v>
      </c>
      <c r="E26">
        <v>7.7633882496847301E-2</v>
      </c>
      <c r="F26">
        <v>0.30234684743189177</v>
      </c>
      <c r="G26">
        <v>7.5684667831308877E-3</v>
      </c>
      <c r="H26">
        <v>2.2919559827901489E-2</v>
      </c>
      <c r="I26">
        <v>2.2371314625025961E-2</v>
      </c>
      <c r="J26">
        <v>2.9213012350496139E-2</v>
      </c>
      <c r="K26">
        <v>5.9738320269643097E-2</v>
      </c>
      <c r="L26">
        <v>2.002498364696598E-2</v>
      </c>
      <c r="M26">
        <v>2.177781505324557E-2</v>
      </c>
      <c r="N26">
        <v>6.1874997856769991E-3</v>
      </c>
      <c r="O26">
        <v>5.5874480315042272E-3</v>
      </c>
      <c r="P26">
        <v>5.1005238944864053E-4</v>
      </c>
      <c r="Q26">
        <v>4.8095839972914776E-68</v>
      </c>
      <c r="R26">
        <v>2.4014775949161499E-92</v>
      </c>
      <c r="S26">
        <v>0.68933323862486029</v>
      </c>
    </row>
    <row r="27" spans="1:19" x14ac:dyDescent="0.25">
      <c r="A27" s="48"/>
      <c r="B27" s="36" t="s">
        <v>9</v>
      </c>
      <c r="C27">
        <v>0.19507596036730651</v>
      </c>
      <c r="D27">
        <v>0.17777453942907739</v>
      </c>
      <c r="E27">
        <v>0.1278457827759332</v>
      </c>
      <c r="F27">
        <v>0.44018379784404538</v>
      </c>
      <c r="G27">
        <v>5.0955609672816166E-3</v>
      </c>
      <c r="H27">
        <v>2.6521041013550722E-2</v>
      </c>
      <c r="I27">
        <v>5.0950271973459547E-2</v>
      </c>
      <c r="J27">
        <v>4.2676772072525758E-2</v>
      </c>
      <c r="K27">
        <v>3.8158006631117639E-2</v>
      </c>
      <c r="L27">
        <v>2.168076473948817E-2</v>
      </c>
      <c r="M27">
        <v>2.6190734943162122E-2</v>
      </c>
      <c r="N27">
        <v>1.2339586938962571E-2</v>
      </c>
      <c r="O27">
        <v>3.2778316620390418E-3</v>
      </c>
      <c r="P27">
        <v>1.7754455279858101E-3</v>
      </c>
      <c r="Q27">
        <v>6.2062752113533282E-134</v>
      </c>
      <c r="R27">
        <v>3.2719720792997928E-72</v>
      </c>
      <c r="S27">
        <v>1.169546096885935</v>
      </c>
    </row>
    <row r="28" spans="1:19" x14ac:dyDescent="0.25">
      <c r="A28" s="48"/>
      <c r="B28" s="36" t="s">
        <v>10</v>
      </c>
      <c r="C28">
        <v>4.4719777319848317E-2</v>
      </c>
      <c r="D28">
        <v>0.2726401714667061</v>
      </c>
      <c r="E28">
        <v>0.37635636535354627</v>
      </c>
      <c r="F28">
        <v>0.38788751305654567</v>
      </c>
      <c r="G28">
        <v>4.8971528004993006E-3</v>
      </c>
      <c r="H28">
        <v>1.2927172226166539E-2</v>
      </c>
      <c r="I28">
        <v>3.5997750196723452E-2</v>
      </c>
      <c r="J28">
        <v>3.4597049012828403E-2</v>
      </c>
      <c r="K28">
        <v>4.1585076190742289E-2</v>
      </c>
      <c r="L28">
        <v>5.4099573224024741E-2</v>
      </c>
      <c r="M28">
        <v>2.714904663871702E-2</v>
      </c>
      <c r="N28">
        <v>1.4940740817592699E-2</v>
      </c>
      <c r="O28">
        <v>4.5898607254964332E-3</v>
      </c>
      <c r="P28">
        <v>9.3015267697833341E-24</v>
      </c>
      <c r="Q28">
        <v>1.2375299397102311E-117</v>
      </c>
      <c r="R28">
        <v>5.6412921531957355E-78</v>
      </c>
      <c r="S28">
        <v>1.312387249029437</v>
      </c>
    </row>
    <row r="29" spans="1:19" x14ac:dyDescent="0.25">
      <c r="A29" s="48"/>
      <c r="B29" s="36" t="s">
        <v>11</v>
      </c>
      <c r="C29">
        <v>0.13484388431462199</v>
      </c>
      <c r="D29">
        <v>0.254111834960355</v>
      </c>
      <c r="E29">
        <v>0.24068275945383741</v>
      </c>
      <c r="F29">
        <v>0.26347185457124012</v>
      </c>
      <c r="G29">
        <v>5.6356613494727391E-3</v>
      </c>
      <c r="H29">
        <v>4.9603755842497183E-2</v>
      </c>
      <c r="I29">
        <v>1.927259253002889E-2</v>
      </c>
      <c r="J29">
        <v>3.1656953995155453E-2</v>
      </c>
      <c r="K29">
        <v>3.8777601379285688E-2</v>
      </c>
      <c r="L29">
        <v>2.6991608086151871E-2</v>
      </c>
      <c r="M29">
        <v>2.3508245425076919E-2</v>
      </c>
      <c r="N29">
        <v>2.7082904857742219E-2</v>
      </c>
      <c r="O29">
        <v>9.0722792349447866E-3</v>
      </c>
      <c r="P29">
        <v>1.179319978550757E-31</v>
      </c>
      <c r="Q29">
        <v>7.8178047135952524E-4</v>
      </c>
      <c r="R29">
        <v>7.6235304799178796E-4</v>
      </c>
      <c r="S29">
        <v>1.126256069519761</v>
      </c>
    </row>
    <row r="30" spans="1:19" x14ac:dyDescent="0.25">
      <c r="A30" s="48"/>
      <c r="B30" s="36" t="s">
        <v>12</v>
      </c>
      <c r="C30">
        <v>6.7422668853695134E-2</v>
      </c>
      <c r="D30">
        <v>5.7728703006561369E-2</v>
      </c>
      <c r="E30">
        <v>3.1782488809041262E-2</v>
      </c>
      <c r="F30">
        <v>0.1447412401582224</v>
      </c>
      <c r="G30">
        <v>1.288050587263837E-2</v>
      </c>
      <c r="H30">
        <v>1.7232977586643221E-3</v>
      </c>
      <c r="I30">
        <v>1.5882585606973199E-2</v>
      </c>
      <c r="J30">
        <v>4.3461831675832563E-2</v>
      </c>
      <c r="K30">
        <v>9.3493116167976485E-3</v>
      </c>
      <c r="L30">
        <v>1.437002657361477E-2</v>
      </c>
      <c r="M30">
        <v>1.1240773440770031E-2</v>
      </c>
      <c r="N30">
        <v>5.8952077038252346E-3</v>
      </c>
      <c r="O30">
        <v>2.117639139320119E-2</v>
      </c>
      <c r="P30">
        <v>1.1511983456648009E-2</v>
      </c>
      <c r="Q30">
        <v>4.4222661133193863E-67</v>
      </c>
      <c r="R30">
        <v>2.1205513131612581E-37</v>
      </c>
      <c r="S30">
        <v>0.44916701592648539</v>
      </c>
    </row>
    <row r="31" spans="1:19" x14ac:dyDescent="0.25">
      <c r="A31" s="48"/>
      <c r="B31" s="36" t="s">
        <v>13</v>
      </c>
      <c r="C31">
        <v>2.3949103719282001E-3</v>
      </c>
      <c r="D31">
        <v>3.0661552774959681E-2</v>
      </c>
      <c r="E31">
        <v>1.2485501820417161E-2</v>
      </c>
      <c r="F31">
        <v>8.7967962213951962E-32</v>
      </c>
      <c r="G31">
        <v>2.1338107553192302E-3</v>
      </c>
      <c r="H31">
        <v>2.0907852457711699E-3</v>
      </c>
      <c r="I31">
        <v>1.347939271677329E-2</v>
      </c>
      <c r="J31">
        <v>5.8267868482999551E-3</v>
      </c>
      <c r="K31">
        <v>5.7763453992391457E-3</v>
      </c>
      <c r="L31">
        <v>9.1293871660097642E-3</v>
      </c>
      <c r="M31">
        <v>2.0395690478451048E-3</v>
      </c>
      <c r="N31">
        <v>1.5520566483561119E-2</v>
      </c>
      <c r="O31">
        <v>8.413368277498473E-3</v>
      </c>
      <c r="P31">
        <v>1.7861010216384941E-2</v>
      </c>
      <c r="Q31">
        <v>1.1123946816850271E-2</v>
      </c>
      <c r="R31">
        <v>3.4569497500946918E-126</v>
      </c>
      <c r="S31">
        <v>0.13893693394085749</v>
      </c>
    </row>
    <row r="32" spans="1:19" x14ac:dyDescent="0.25">
      <c r="A32" s="48"/>
      <c r="B32" s="36" t="s">
        <v>14</v>
      </c>
      <c r="C32">
        <v>1.282441211764871E-28</v>
      </c>
      <c r="D32">
        <v>5.1012838960435409E-26</v>
      </c>
      <c r="E32">
        <v>1.927143221888118E-40</v>
      </c>
      <c r="F32">
        <v>7.5900423795043637E-3</v>
      </c>
      <c r="G32">
        <v>2.6342079597829911E-22</v>
      </c>
      <c r="H32">
        <v>1.696314920478006E-24</v>
      </c>
      <c r="I32">
        <v>1.257953604363829E-26</v>
      </c>
      <c r="J32">
        <v>7.6169299062225004E-3</v>
      </c>
      <c r="K32">
        <v>7.8456428129031856E-3</v>
      </c>
      <c r="L32">
        <v>2.114174287830357E-2</v>
      </c>
      <c r="M32">
        <v>3.5199137942412882E-2</v>
      </c>
      <c r="N32">
        <v>2.1431103386283991E-2</v>
      </c>
      <c r="O32">
        <v>7.7382408890732789E-3</v>
      </c>
      <c r="P32">
        <v>8.013315344491798E-3</v>
      </c>
      <c r="Q32">
        <v>7.912845684584573E-3</v>
      </c>
      <c r="R32">
        <v>2.1382572543099051E-2</v>
      </c>
      <c r="S32">
        <v>0.1458715737668792</v>
      </c>
    </row>
    <row r="33" spans="1:19" x14ac:dyDescent="0.25">
      <c r="A33" s="48"/>
      <c r="B33" s="36" t="s">
        <v>15</v>
      </c>
      <c r="C33">
        <v>2.8189978515387541E-94</v>
      </c>
      <c r="D33">
        <v>2.1104811118395381E-2</v>
      </c>
      <c r="E33">
        <v>8.4568256857104293E-42</v>
      </c>
      <c r="F33">
        <v>2.1232069920288289E-2</v>
      </c>
      <c r="G33">
        <v>4.8959927565979271E-36</v>
      </c>
      <c r="H33">
        <v>7.5888657909063406E-3</v>
      </c>
      <c r="I33">
        <v>9.7684109983402286E-69</v>
      </c>
      <c r="J33">
        <v>2.2302832015167501E-60</v>
      </c>
      <c r="K33">
        <v>1.4366592539054639E-48</v>
      </c>
      <c r="L33">
        <v>8.5575306577847309E-60</v>
      </c>
      <c r="M33">
        <v>4.6935827533548442E-42</v>
      </c>
      <c r="N33">
        <v>1.5979805473856819E-46</v>
      </c>
      <c r="O33">
        <v>2.209644897992075E-83</v>
      </c>
      <c r="P33">
        <v>8.8586611329893536E-107</v>
      </c>
      <c r="Q33">
        <v>1.0204277296943579E-80</v>
      </c>
      <c r="R33">
        <v>6.6141372898765438E-113</v>
      </c>
      <c r="S33">
        <v>4.9925746829590008E-2</v>
      </c>
    </row>
    <row r="34" spans="1:19" x14ac:dyDescent="0.25">
      <c r="A34" s="48" t="s">
        <v>72</v>
      </c>
      <c r="B34" s="36" t="s">
        <v>0</v>
      </c>
      <c r="C34">
        <v>2.0315755693249811</v>
      </c>
      <c r="D34">
        <v>0.3148545349459152</v>
      </c>
      <c r="E34">
        <v>6.4136354039330892E-2</v>
      </c>
      <c r="F34">
        <v>6.7556111943216521E-2</v>
      </c>
      <c r="G34">
        <v>2.041658999769538E-2</v>
      </c>
      <c r="H34">
        <v>8.6907598779026582E-2</v>
      </c>
      <c r="I34">
        <v>0.15507847247952741</v>
      </c>
      <c r="J34">
        <v>0.1080629098359108</v>
      </c>
      <c r="K34">
        <v>4.6247673866695753E-2</v>
      </c>
      <c r="L34">
        <v>4.9594110219805559E-2</v>
      </c>
      <c r="M34">
        <v>2.4532813330603809E-2</v>
      </c>
      <c r="N34">
        <v>1.6264801899793211E-2</v>
      </c>
      <c r="O34">
        <v>2.3766110206488822E-3</v>
      </c>
      <c r="P34">
        <v>1.111085239244309E-3</v>
      </c>
      <c r="Q34">
        <v>8.2460989554635818E-66</v>
      </c>
      <c r="R34">
        <v>6.3847949424500622E-120</v>
      </c>
      <c r="S34">
        <v>2.9887152369223959</v>
      </c>
    </row>
    <row r="35" spans="1:19" x14ac:dyDescent="0.25">
      <c r="A35" s="48"/>
      <c r="B35" s="36" t="s">
        <v>1</v>
      </c>
      <c r="C35">
        <v>0.39397544657007622</v>
      </c>
      <c r="D35">
        <v>3.1860263125778721</v>
      </c>
      <c r="E35">
        <v>0.20152767371224589</v>
      </c>
      <c r="F35">
        <v>2.164507173230372E-2</v>
      </c>
      <c r="G35">
        <v>2.392600244817732E-2</v>
      </c>
      <c r="H35">
        <v>6.4704483467419888E-2</v>
      </c>
      <c r="I35">
        <v>8.3569241193850424E-2</v>
      </c>
      <c r="J35">
        <v>7.4936449870580318E-2</v>
      </c>
      <c r="K35">
        <v>6.6267066671246738E-2</v>
      </c>
      <c r="L35">
        <v>4.2385087002162827E-2</v>
      </c>
      <c r="M35">
        <v>3.3263402011638597E-2</v>
      </c>
      <c r="N35">
        <v>1.0301763527269969E-2</v>
      </c>
      <c r="O35">
        <v>4.6158389472279694E-3</v>
      </c>
      <c r="P35">
        <v>1.570164276658019E-3</v>
      </c>
      <c r="Q35">
        <v>3.4681604240320731E-4</v>
      </c>
      <c r="R35">
        <v>8.0798953164677834E-39</v>
      </c>
      <c r="S35">
        <v>4.2090608200511337</v>
      </c>
    </row>
    <row r="36" spans="1:19" x14ac:dyDescent="0.25">
      <c r="A36" s="48"/>
      <c r="B36" s="36" t="s">
        <v>2</v>
      </c>
      <c r="C36">
        <v>3.7139341711524658E-3</v>
      </c>
      <c r="D36">
        <v>0.78239151494376558</v>
      </c>
      <c r="E36">
        <v>5.1702970334368414</v>
      </c>
      <c r="F36">
        <v>0.15563960442186561</v>
      </c>
      <c r="G36">
        <v>1.7176533207908649E-2</v>
      </c>
      <c r="H36">
        <v>5.6538542828148339E-2</v>
      </c>
      <c r="I36">
        <v>5.6929145693181499E-2</v>
      </c>
      <c r="J36">
        <v>8.5858051418344933E-2</v>
      </c>
      <c r="K36">
        <v>8.1488634444395053E-2</v>
      </c>
      <c r="L36">
        <v>5.7161464282760921E-2</v>
      </c>
      <c r="M36">
        <v>3.7108209224105189E-2</v>
      </c>
      <c r="N36">
        <v>1.84582538878157E-2</v>
      </c>
      <c r="O36">
        <v>5.3326595464710316E-3</v>
      </c>
      <c r="P36">
        <v>8.5761458563632744E-4</v>
      </c>
      <c r="Q36">
        <v>4.9296471629139355E-25</v>
      </c>
      <c r="R36">
        <v>1.8196463019731369E-4</v>
      </c>
      <c r="S36">
        <v>6.5291331607225906</v>
      </c>
    </row>
    <row r="37" spans="1:19" x14ac:dyDescent="0.25">
      <c r="A37" s="48"/>
      <c r="B37" s="36" t="s">
        <v>3</v>
      </c>
      <c r="C37">
        <v>2.1664497806588981E-2</v>
      </c>
      <c r="D37">
        <v>3.2546517002912688E-2</v>
      </c>
      <c r="E37">
        <v>1.559698035346567</v>
      </c>
      <c r="F37">
        <v>5.189299627145787</v>
      </c>
      <c r="G37">
        <v>6.8500128383430378E-2</v>
      </c>
      <c r="H37">
        <v>6.2080643642640689E-2</v>
      </c>
      <c r="I37">
        <v>6.8551742674627228E-2</v>
      </c>
      <c r="J37">
        <v>9.1175935008348502E-2</v>
      </c>
      <c r="K37">
        <v>6.9735983775346178E-2</v>
      </c>
      <c r="L37">
        <v>7.3393417136147901E-2</v>
      </c>
      <c r="M37">
        <v>3.7459131657580073E-2</v>
      </c>
      <c r="N37">
        <v>2.1996595790872729E-2</v>
      </c>
      <c r="O37">
        <v>5.6831842132479497E-3</v>
      </c>
      <c r="P37">
        <v>1.246189557968104E-3</v>
      </c>
      <c r="Q37">
        <v>6.1997235968140057E-33</v>
      </c>
      <c r="R37">
        <v>1.7049171867633761E-70</v>
      </c>
      <c r="S37">
        <v>7.3030316291420636</v>
      </c>
    </row>
    <row r="38" spans="1:19" x14ac:dyDescent="0.25">
      <c r="A38" s="48"/>
      <c r="B38" s="36" t="s">
        <v>4</v>
      </c>
      <c r="C38">
        <v>2.744247084236175E-2</v>
      </c>
      <c r="D38">
        <v>1.91306636090624E-2</v>
      </c>
      <c r="E38">
        <v>8.5123876939702959E-3</v>
      </c>
      <c r="F38">
        <v>0.70057293503173679</v>
      </c>
      <c r="G38">
        <v>0.38454875451835729</v>
      </c>
      <c r="H38">
        <v>4.4123873230569308E-2</v>
      </c>
      <c r="I38">
        <v>2.9388066881567379E-2</v>
      </c>
      <c r="J38">
        <v>3.4592164691512321E-2</v>
      </c>
      <c r="K38">
        <v>2.0787868747285339E-2</v>
      </c>
      <c r="L38">
        <v>2.3721898467913099E-2</v>
      </c>
      <c r="M38">
        <v>1.206872012441459E-2</v>
      </c>
      <c r="N38">
        <v>8.5673902097410937E-3</v>
      </c>
      <c r="O38">
        <v>7.100285493779751E-4</v>
      </c>
      <c r="P38">
        <v>1.3599400344036601E-3</v>
      </c>
      <c r="Q38">
        <v>1.7705252258117839E-4</v>
      </c>
      <c r="R38">
        <v>1.2190712743151029E-47</v>
      </c>
      <c r="S38">
        <v>1.315704215154855</v>
      </c>
    </row>
    <row r="39" spans="1:19" x14ac:dyDescent="0.25">
      <c r="A39" s="48"/>
      <c r="B39" s="36" t="s">
        <v>5</v>
      </c>
      <c r="C39">
        <v>2.8044342703755949E-2</v>
      </c>
      <c r="D39">
        <v>9.017579469970595E-2</v>
      </c>
      <c r="E39">
        <v>3.1725713181687647E-2</v>
      </c>
      <c r="F39">
        <v>0.15875515366504711</v>
      </c>
      <c r="G39">
        <v>0.24440284722684341</v>
      </c>
      <c r="H39">
        <v>0.14508407173110169</v>
      </c>
      <c r="I39">
        <v>2.5142685997547359E-2</v>
      </c>
      <c r="J39">
        <v>3.1938600562135787E-2</v>
      </c>
      <c r="K39">
        <v>3.5740840089132919E-2</v>
      </c>
      <c r="L39">
        <v>2.9097738252850631E-2</v>
      </c>
      <c r="M39">
        <v>7.2836444532431511E-3</v>
      </c>
      <c r="N39">
        <v>1.188624714225016E-2</v>
      </c>
      <c r="O39">
        <v>4.3511967191678129E-3</v>
      </c>
      <c r="P39">
        <v>2.6203236984429462E-3</v>
      </c>
      <c r="Q39">
        <v>4.6279623616800542E-4</v>
      </c>
      <c r="R39">
        <v>1.2853866517271921E-3</v>
      </c>
      <c r="S39">
        <v>0.84799738301080774</v>
      </c>
    </row>
    <row r="40" spans="1:19" x14ac:dyDescent="0.25">
      <c r="A40" s="48"/>
      <c r="B40" s="36" t="s">
        <v>6</v>
      </c>
      <c r="C40">
        <v>5.4630606528409342E-2</v>
      </c>
      <c r="D40">
        <v>0.29842110500134722</v>
      </c>
      <c r="E40">
        <v>0.22108361501571949</v>
      </c>
      <c r="F40">
        <v>0.13640676035961249</v>
      </c>
      <c r="G40">
        <v>4.427875929525249E-2</v>
      </c>
      <c r="H40">
        <v>7.8696803308824864E-2</v>
      </c>
      <c r="I40">
        <v>7.092809649744973E-2</v>
      </c>
      <c r="J40">
        <v>4.7246524599303091E-2</v>
      </c>
      <c r="K40">
        <v>4.8548711213673858E-2</v>
      </c>
      <c r="L40">
        <v>2.3545162482171651E-2</v>
      </c>
      <c r="M40">
        <v>1.849658936319476E-2</v>
      </c>
      <c r="N40">
        <v>2.8239763725050522E-3</v>
      </c>
      <c r="O40">
        <v>5.558322301521439E-3</v>
      </c>
      <c r="P40">
        <v>4.852023266126729E-4</v>
      </c>
      <c r="Q40">
        <v>1.6533565591063911E-48</v>
      </c>
      <c r="R40">
        <v>3.1106020069029839E-55</v>
      </c>
      <c r="S40">
        <v>1.0511502346655981</v>
      </c>
    </row>
    <row r="41" spans="1:19" x14ac:dyDescent="0.25">
      <c r="A41" s="48"/>
      <c r="B41" s="36" t="s">
        <v>7</v>
      </c>
      <c r="C41">
        <v>8.697173647387163E-2</v>
      </c>
      <c r="D41">
        <v>0.16714748325890461</v>
      </c>
      <c r="E41">
        <v>0.1368696873504073</v>
      </c>
      <c r="F41">
        <v>6.7296125185359448E-2</v>
      </c>
      <c r="G41">
        <v>1.6694690068352069E-2</v>
      </c>
      <c r="H41">
        <v>4.8584998498222828E-2</v>
      </c>
      <c r="I41">
        <v>6.7270329088907302E-2</v>
      </c>
      <c r="J41">
        <v>4.8367930538719558E-2</v>
      </c>
      <c r="K41">
        <v>5.1012367664852731E-2</v>
      </c>
      <c r="L41">
        <v>2.2837329461487289E-2</v>
      </c>
      <c r="M41">
        <v>3.276351031382599E-3</v>
      </c>
      <c r="N41">
        <v>7.6912414889318322E-3</v>
      </c>
      <c r="O41">
        <v>5.734499360944285E-4</v>
      </c>
      <c r="P41">
        <v>2.2530456765074368E-3</v>
      </c>
      <c r="Q41">
        <v>1.8432740474179441E-123</v>
      </c>
      <c r="R41">
        <v>9.6920778256966906E-67</v>
      </c>
      <c r="S41">
        <v>0.72684676572200102</v>
      </c>
    </row>
    <row r="42" spans="1:19" x14ac:dyDescent="0.25">
      <c r="A42" s="48"/>
      <c r="B42" s="36" t="s">
        <v>8</v>
      </c>
      <c r="C42">
        <v>2.5685156295243539E-2</v>
      </c>
      <c r="D42">
        <v>8.7768879637838568E-2</v>
      </c>
      <c r="E42">
        <v>7.7633882496847301E-2</v>
      </c>
      <c r="F42">
        <v>0.30234684743189177</v>
      </c>
      <c r="G42">
        <v>7.5684667831308877E-3</v>
      </c>
      <c r="H42">
        <v>2.2919559827901489E-2</v>
      </c>
      <c r="I42">
        <v>2.2371314625025961E-2</v>
      </c>
      <c r="J42">
        <v>2.9213012350496139E-2</v>
      </c>
      <c r="K42">
        <v>5.9738320269643097E-2</v>
      </c>
      <c r="L42">
        <v>2.002498364696598E-2</v>
      </c>
      <c r="M42">
        <v>2.177781505324557E-2</v>
      </c>
      <c r="N42">
        <v>6.1874997856769991E-3</v>
      </c>
      <c r="O42">
        <v>5.5874480315042272E-3</v>
      </c>
      <c r="P42">
        <v>5.1005238944864053E-4</v>
      </c>
      <c r="Q42">
        <v>4.8095839972914776E-68</v>
      </c>
      <c r="R42">
        <v>2.4014775949161499E-92</v>
      </c>
      <c r="S42">
        <v>0.68933323862486029</v>
      </c>
    </row>
    <row r="43" spans="1:19" x14ac:dyDescent="0.25">
      <c r="A43" s="48"/>
      <c r="B43" s="36" t="s">
        <v>9</v>
      </c>
      <c r="C43">
        <v>0.19507596036730651</v>
      </c>
      <c r="D43">
        <v>0.17777453942907739</v>
      </c>
      <c r="E43">
        <v>0.1278457827759332</v>
      </c>
      <c r="F43">
        <v>0.44018379784404538</v>
      </c>
      <c r="G43">
        <v>5.0955609672816166E-3</v>
      </c>
      <c r="H43">
        <v>2.6521041013550722E-2</v>
      </c>
      <c r="I43">
        <v>5.0950271973459547E-2</v>
      </c>
      <c r="J43">
        <v>4.2676772072525758E-2</v>
      </c>
      <c r="K43">
        <v>3.8158006631117639E-2</v>
      </c>
      <c r="L43">
        <v>2.168076473948817E-2</v>
      </c>
      <c r="M43">
        <v>2.6190734943162122E-2</v>
      </c>
      <c r="N43">
        <v>1.2339586938962571E-2</v>
      </c>
      <c r="O43">
        <v>3.2778316620390418E-3</v>
      </c>
      <c r="P43">
        <v>1.7754455279858101E-3</v>
      </c>
      <c r="Q43">
        <v>6.2062752113533282E-134</v>
      </c>
      <c r="R43">
        <v>3.2719720792997928E-72</v>
      </c>
      <c r="S43">
        <v>1.169546096885935</v>
      </c>
    </row>
    <row r="44" spans="1:19" x14ac:dyDescent="0.25">
      <c r="A44" s="48"/>
      <c r="B44" s="36" t="s">
        <v>10</v>
      </c>
      <c r="C44">
        <v>4.4719777319848317E-2</v>
      </c>
      <c r="D44">
        <v>0.2726401714667061</v>
      </c>
      <c r="E44">
        <v>0.37635636535354627</v>
      </c>
      <c r="F44">
        <v>0.38788751305654567</v>
      </c>
      <c r="G44">
        <v>4.8971528004993006E-3</v>
      </c>
      <c r="H44">
        <v>1.2927172226166539E-2</v>
      </c>
      <c r="I44">
        <v>3.5997750196723452E-2</v>
      </c>
      <c r="J44">
        <v>3.4597049012828403E-2</v>
      </c>
      <c r="K44">
        <v>4.1585076190742289E-2</v>
      </c>
      <c r="L44">
        <v>5.4099573224024741E-2</v>
      </c>
      <c r="M44">
        <v>2.714904663871702E-2</v>
      </c>
      <c r="N44">
        <v>1.4940740817592699E-2</v>
      </c>
      <c r="O44">
        <v>4.5898607254964332E-3</v>
      </c>
      <c r="P44">
        <v>9.3015267697833341E-24</v>
      </c>
      <c r="Q44">
        <v>1.2375299397102311E-117</v>
      </c>
      <c r="R44">
        <v>5.6412921531957355E-78</v>
      </c>
      <c r="S44">
        <v>1.312387249029437</v>
      </c>
    </row>
    <row r="45" spans="1:19" x14ac:dyDescent="0.25">
      <c r="A45" s="48"/>
      <c r="B45" s="36" t="s">
        <v>11</v>
      </c>
      <c r="C45">
        <v>0.13484388431462199</v>
      </c>
      <c r="D45">
        <v>0.254111834960355</v>
      </c>
      <c r="E45">
        <v>0.24068275945383741</v>
      </c>
      <c r="F45">
        <v>0.26347185457124012</v>
      </c>
      <c r="G45">
        <v>5.6356613494727391E-3</v>
      </c>
      <c r="H45">
        <v>4.9603755842497183E-2</v>
      </c>
      <c r="I45">
        <v>1.927259253002889E-2</v>
      </c>
      <c r="J45">
        <v>3.1656953995155453E-2</v>
      </c>
      <c r="K45">
        <v>3.8777601379285688E-2</v>
      </c>
      <c r="L45">
        <v>2.6991608086151871E-2</v>
      </c>
      <c r="M45">
        <v>2.3508245425076919E-2</v>
      </c>
      <c r="N45">
        <v>2.7082904857742219E-2</v>
      </c>
      <c r="O45">
        <v>9.0722792349447866E-3</v>
      </c>
      <c r="P45">
        <v>1.179319978550757E-31</v>
      </c>
      <c r="Q45">
        <v>7.8178047135952524E-4</v>
      </c>
      <c r="R45">
        <v>7.6235304799178796E-4</v>
      </c>
      <c r="S45">
        <v>1.126256069519761</v>
      </c>
    </row>
    <row r="46" spans="1:19" x14ac:dyDescent="0.25">
      <c r="A46" s="48"/>
      <c r="B46" s="36" t="s">
        <v>12</v>
      </c>
      <c r="C46">
        <v>6.7422668853695134E-2</v>
      </c>
      <c r="D46">
        <v>5.7728703006561369E-2</v>
      </c>
      <c r="E46">
        <v>3.1782488809041262E-2</v>
      </c>
      <c r="F46">
        <v>0.1447412401582224</v>
      </c>
      <c r="G46">
        <v>1.288050587263837E-2</v>
      </c>
      <c r="H46">
        <v>1.7232977586643221E-3</v>
      </c>
      <c r="I46">
        <v>1.5882585606973199E-2</v>
      </c>
      <c r="J46">
        <v>4.3461831675832563E-2</v>
      </c>
      <c r="K46">
        <v>9.3493116167976485E-3</v>
      </c>
      <c r="L46">
        <v>1.437002657361477E-2</v>
      </c>
      <c r="M46">
        <v>1.1240773440770031E-2</v>
      </c>
      <c r="N46">
        <v>5.8952077038252346E-3</v>
      </c>
      <c r="O46">
        <v>2.117639139320119E-2</v>
      </c>
      <c r="P46">
        <v>1.1511983456648009E-2</v>
      </c>
      <c r="Q46">
        <v>4.4222661133193863E-67</v>
      </c>
      <c r="R46">
        <v>2.1205513131612581E-37</v>
      </c>
      <c r="S46">
        <v>0.44916701592648539</v>
      </c>
    </row>
    <row r="47" spans="1:19" x14ac:dyDescent="0.25">
      <c r="A47" s="48"/>
      <c r="B47" s="36" t="s">
        <v>13</v>
      </c>
      <c r="C47">
        <v>2.3949103719282001E-3</v>
      </c>
      <c r="D47">
        <v>3.0661552774959681E-2</v>
      </c>
      <c r="E47">
        <v>1.2485501820417161E-2</v>
      </c>
      <c r="F47">
        <v>8.7967962213951962E-32</v>
      </c>
      <c r="G47">
        <v>2.1338107553192302E-3</v>
      </c>
      <c r="H47">
        <v>2.0907852457711699E-3</v>
      </c>
      <c r="I47">
        <v>1.347939271677329E-2</v>
      </c>
      <c r="J47">
        <v>5.8267868482999551E-3</v>
      </c>
      <c r="K47">
        <v>5.7763453992391457E-3</v>
      </c>
      <c r="L47">
        <v>9.1293871660097642E-3</v>
      </c>
      <c r="M47">
        <v>2.0395690478451048E-3</v>
      </c>
      <c r="N47">
        <v>1.5520566483561119E-2</v>
      </c>
      <c r="O47">
        <v>8.413368277498473E-3</v>
      </c>
      <c r="P47">
        <v>1.7861010216384941E-2</v>
      </c>
      <c r="Q47">
        <v>1.1123946816850271E-2</v>
      </c>
      <c r="R47">
        <v>3.4569497500946918E-126</v>
      </c>
      <c r="S47">
        <v>0.13893693394085749</v>
      </c>
    </row>
    <row r="48" spans="1:19" x14ac:dyDescent="0.25">
      <c r="A48" s="48"/>
      <c r="B48" s="36" t="s">
        <v>14</v>
      </c>
      <c r="C48">
        <v>1.282441211764871E-28</v>
      </c>
      <c r="D48">
        <v>5.1012838960435409E-26</v>
      </c>
      <c r="E48">
        <v>1.927143221888118E-40</v>
      </c>
      <c r="F48">
        <v>7.5900423795043637E-3</v>
      </c>
      <c r="G48">
        <v>2.6342079597829911E-22</v>
      </c>
      <c r="H48">
        <v>1.696314920478006E-24</v>
      </c>
      <c r="I48">
        <v>1.257953604363829E-26</v>
      </c>
      <c r="J48">
        <v>7.6169299062225004E-3</v>
      </c>
      <c r="K48">
        <v>7.8456428129031856E-3</v>
      </c>
      <c r="L48">
        <v>2.114174287830357E-2</v>
      </c>
      <c r="M48">
        <v>3.5199137942412882E-2</v>
      </c>
      <c r="N48">
        <v>2.1431103386283991E-2</v>
      </c>
      <c r="O48">
        <v>7.7382408890732789E-3</v>
      </c>
      <c r="P48">
        <v>8.013315344491798E-3</v>
      </c>
      <c r="Q48">
        <v>7.912845684584573E-3</v>
      </c>
      <c r="R48">
        <v>2.1382572543099051E-2</v>
      </c>
      <c r="S48">
        <v>0.1458715737668792</v>
      </c>
    </row>
    <row r="49" spans="1:19" x14ac:dyDescent="0.25">
      <c r="A49" s="48"/>
      <c r="B49" s="36" t="s">
        <v>15</v>
      </c>
      <c r="C49">
        <v>2.8189978515387541E-94</v>
      </c>
      <c r="D49">
        <v>2.1104811118395381E-2</v>
      </c>
      <c r="E49">
        <v>8.4568256857104293E-42</v>
      </c>
      <c r="F49">
        <v>2.1232069920288289E-2</v>
      </c>
      <c r="G49">
        <v>4.8959927565979271E-36</v>
      </c>
      <c r="H49">
        <v>7.5888657909063406E-3</v>
      </c>
      <c r="I49">
        <v>9.7684109983402286E-69</v>
      </c>
      <c r="J49">
        <v>2.2302832015167501E-60</v>
      </c>
      <c r="K49">
        <v>1.4366592539054639E-48</v>
      </c>
      <c r="L49">
        <v>8.5575306577847309E-60</v>
      </c>
      <c r="M49">
        <v>4.6935827533548442E-42</v>
      </c>
      <c r="N49">
        <v>1.5979805473856819E-46</v>
      </c>
      <c r="O49">
        <v>2.209644897992075E-83</v>
      </c>
      <c r="P49">
        <v>8.8586611329893536E-107</v>
      </c>
      <c r="Q49">
        <v>1.0204277296943579E-80</v>
      </c>
      <c r="R49">
        <v>6.6141372898765438E-113</v>
      </c>
      <c r="S49">
        <v>4.9925746829590008E-2</v>
      </c>
    </row>
    <row r="50" spans="1:19" x14ac:dyDescent="0.25">
      <c r="A50" s="48" t="s">
        <v>73</v>
      </c>
      <c r="B50" s="36" t="s">
        <v>0</v>
      </c>
      <c r="C50">
        <v>2.0315755693249811</v>
      </c>
      <c r="D50">
        <v>0.3148545349459152</v>
      </c>
      <c r="E50">
        <v>6.4136354039330892E-2</v>
      </c>
      <c r="F50">
        <v>6.7556111943216521E-2</v>
      </c>
      <c r="G50">
        <v>2.041658999769538E-2</v>
      </c>
      <c r="H50">
        <v>8.6907598779026582E-2</v>
      </c>
      <c r="I50">
        <v>0.15507847247952741</v>
      </c>
      <c r="J50">
        <v>0.1080629098359108</v>
      </c>
      <c r="K50">
        <v>4.6247673866695753E-2</v>
      </c>
      <c r="L50">
        <v>4.9594110219805559E-2</v>
      </c>
      <c r="M50">
        <v>2.4532813330603809E-2</v>
      </c>
      <c r="N50">
        <v>1.6264801899793211E-2</v>
      </c>
      <c r="O50">
        <v>2.3766110206488822E-3</v>
      </c>
      <c r="P50">
        <v>1.111085239244309E-3</v>
      </c>
      <c r="Q50">
        <v>8.2460989554635818E-66</v>
      </c>
      <c r="R50">
        <v>6.3847949424500622E-120</v>
      </c>
      <c r="S50">
        <v>2.9887152369223959</v>
      </c>
    </row>
    <row r="51" spans="1:19" x14ac:dyDescent="0.25">
      <c r="A51" s="48"/>
      <c r="B51" s="36" t="s">
        <v>1</v>
      </c>
      <c r="C51">
        <v>0.39397544657007622</v>
      </c>
      <c r="D51">
        <v>3.1860263125778721</v>
      </c>
      <c r="E51">
        <v>0.20152767371224589</v>
      </c>
      <c r="F51">
        <v>2.164507173230372E-2</v>
      </c>
      <c r="G51">
        <v>2.392600244817732E-2</v>
      </c>
      <c r="H51">
        <v>6.4704483467419888E-2</v>
      </c>
      <c r="I51">
        <v>8.3569241193850424E-2</v>
      </c>
      <c r="J51">
        <v>7.4936449870580318E-2</v>
      </c>
      <c r="K51">
        <v>6.6267066671246738E-2</v>
      </c>
      <c r="L51">
        <v>4.2385087002162827E-2</v>
      </c>
      <c r="M51">
        <v>3.3263402011638597E-2</v>
      </c>
      <c r="N51">
        <v>1.0301763527269969E-2</v>
      </c>
      <c r="O51">
        <v>4.6158389472279694E-3</v>
      </c>
      <c r="P51">
        <v>1.570164276658019E-3</v>
      </c>
      <c r="Q51">
        <v>3.4681604240320731E-4</v>
      </c>
      <c r="R51">
        <v>8.0798953164677834E-39</v>
      </c>
      <c r="S51">
        <v>4.2090608200511337</v>
      </c>
    </row>
    <row r="52" spans="1:19" x14ac:dyDescent="0.25">
      <c r="A52" s="48"/>
      <c r="B52" s="36" t="s">
        <v>2</v>
      </c>
      <c r="C52">
        <v>3.7139341711524658E-3</v>
      </c>
      <c r="D52">
        <v>0.78239151494376558</v>
      </c>
      <c r="E52">
        <v>5.1702970334368414</v>
      </c>
      <c r="F52">
        <v>0.15563960442186561</v>
      </c>
      <c r="G52">
        <v>1.7176533207908649E-2</v>
      </c>
      <c r="H52">
        <v>5.6538542828148339E-2</v>
      </c>
      <c r="I52">
        <v>5.6929145693181499E-2</v>
      </c>
      <c r="J52">
        <v>8.5858051418344933E-2</v>
      </c>
      <c r="K52">
        <v>8.1488634444395053E-2</v>
      </c>
      <c r="L52">
        <v>5.7161464282760921E-2</v>
      </c>
      <c r="M52">
        <v>3.7108209224105189E-2</v>
      </c>
      <c r="N52">
        <v>1.84582538878157E-2</v>
      </c>
      <c r="O52">
        <v>5.3326595464710316E-3</v>
      </c>
      <c r="P52">
        <v>8.5761458563632744E-4</v>
      </c>
      <c r="Q52">
        <v>4.9296471629139355E-25</v>
      </c>
      <c r="R52">
        <v>1.8196463019731369E-4</v>
      </c>
      <c r="S52">
        <v>6.5291331607225906</v>
      </c>
    </row>
    <row r="53" spans="1:19" x14ac:dyDescent="0.25">
      <c r="A53" s="48"/>
      <c r="B53" s="36" t="s">
        <v>3</v>
      </c>
      <c r="C53">
        <v>2.1664497806588981E-2</v>
      </c>
      <c r="D53">
        <v>3.2546517002912688E-2</v>
      </c>
      <c r="E53">
        <v>1.559698035346567</v>
      </c>
      <c r="F53">
        <v>5.189299627145787</v>
      </c>
      <c r="G53">
        <v>6.8500128383430378E-2</v>
      </c>
      <c r="H53">
        <v>6.2080643642640689E-2</v>
      </c>
      <c r="I53">
        <v>6.8551742674627228E-2</v>
      </c>
      <c r="J53">
        <v>9.1175935008348502E-2</v>
      </c>
      <c r="K53">
        <v>6.9735983775346178E-2</v>
      </c>
      <c r="L53">
        <v>7.3393417136147901E-2</v>
      </c>
      <c r="M53">
        <v>3.7459131657580073E-2</v>
      </c>
      <c r="N53">
        <v>2.1996595790872729E-2</v>
      </c>
      <c r="O53">
        <v>5.6831842132479497E-3</v>
      </c>
      <c r="P53">
        <v>1.246189557968104E-3</v>
      </c>
      <c r="Q53">
        <v>6.1997235968140057E-33</v>
      </c>
      <c r="R53">
        <v>1.7049171867633761E-70</v>
      </c>
      <c r="S53">
        <v>7.3030316291420636</v>
      </c>
    </row>
    <row r="54" spans="1:19" x14ac:dyDescent="0.25">
      <c r="A54" s="48"/>
      <c r="B54" s="36" t="s">
        <v>4</v>
      </c>
      <c r="C54">
        <v>2.744247084236175E-2</v>
      </c>
      <c r="D54">
        <v>1.91306636090624E-2</v>
      </c>
      <c r="E54">
        <v>8.5123876939702959E-3</v>
      </c>
      <c r="F54">
        <v>0.70057293503173679</v>
      </c>
      <c r="G54">
        <v>0.38454875451835729</v>
      </c>
      <c r="H54">
        <v>4.4123873230569308E-2</v>
      </c>
      <c r="I54">
        <v>2.9388066881567379E-2</v>
      </c>
      <c r="J54">
        <v>3.4592164691512321E-2</v>
      </c>
      <c r="K54">
        <v>2.0787868747285339E-2</v>
      </c>
      <c r="L54">
        <v>2.3721898467913099E-2</v>
      </c>
      <c r="M54">
        <v>1.206872012441459E-2</v>
      </c>
      <c r="N54">
        <v>8.5673902097410937E-3</v>
      </c>
      <c r="O54">
        <v>7.100285493779751E-4</v>
      </c>
      <c r="P54">
        <v>1.3599400344036601E-3</v>
      </c>
      <c r="Q54">
        <v>1.7705252258117839E-4</v>
      </c>
      <c r="R54">
        <v>1.2190712743151029E-47</v>
      </c>
      <c r="S54">
        <v>1.315704215154855</v>
      </c>
    </row>
    <row r="55" spans="1:19" x14ac:dyDescent="0.25">
      <c r="A55" s="48"/>
      <c r="B55" s="36" t="s">
        <v>5</v>
      </c>
      <c r="C55">
        <v>2.8044342703755949E-2</v>
      </c>
      <c r="D55">
        <v>9.017579469970595E-2</v>
      </c>
      <c r="E55">
        <v>3.1725713181687647E-2</v>
      </c>
      <c r="F55">
        <v>0.15875515366504711</v>
      </c>
      <c r="G55">
        <v>0.24440284722684341</v>
      </c>
      <c r="H55">
        <v>0.14508407173110169</v>
      </c>
      <c r="I55">
        <v>2.5142685997547359E-2</v>
      </c>
      <c r="J55">
        <v>3.1938600562135787E-2</v>
      </c>
      <c r="K55">
        <v>3.5740840089132919E-2</v>
      </c>
      <c r="L55">
        <v>2.9097738252850631E-2</v>
      </c>
      <c r="M55">
        <v>7.2836444532431511E-3</v>
      </c>
      <c r="N55">
        <v>1.188624714225016E-2</v>
      </c>
      <c r="O55">
        <v>4.3511967191678129E-3</v>
      </c>
      <c r="P55">
        <v>2.6203236984429462E-3</v>
      </c>
      <c r="Q55">
        <v>4.6279623616800542E-4</v>
      </c>
      <c r="R55">
        <v>1.2853866517271921E-3</v>
      </c>
      <c r="S55">
        <v>0.84799738301080774</v>
      </c>
    </row>
    <row r="56" spans="1:19" x14ac:dyDescent="0.25">
      <c r="A56" s="48"/>
      <c r="B56" s="36" t="s">
        <v>6</v>
      </c>
      <c r="C56">
        <v>5.4630606528409342E-2</v>
      </c>
      <c r="D56">
        <v>0.29842110500134722</v>
      </c>
      <c r="E56">
        <v>0.22108361501571949</v>
      </c>
      <c r="F56">
        <v>0.13640676035961249</v>
      </c>
      <c r="G56">
        <v>4.427875929525249E-2</v>
      </c>
      <c r="H56">
        <v>7.8696803308824864E-2</v>
      </c>
      <c r="I56">
        <v>7.092809649744973E-2</v>
      </c>
      <c r="J56">
        <v>4.7246524599303091E-2</v>
      </c>
      <c r="K56">
        <v>4.8548711213673858E-2</v>
      </c>
      <c r="L56">
        <v>2.3545162482171651E-2</v>
      </c>
      <c r="M56">
        <v>1.849658936319476E-2</v>
      </c>
      <c r="N56">
        <v>2.8239763725050522E-3</v>
      </c>
      <c r="O56">
        <v>5.558322301521439E-3</v>
      </c>
      <c r="P56">
        <v>4.852023266126729E-4</v>
      </c>
      <c r="Q56">
        <v>1.6533565591063911E-48</v>
      </c>
      <c r="R56">
        <v>3.1106020069029839E-55</v>
      </c>
      <c r="S56">
        <v>1.0511502346655981</v>
      </c>
    </row>
    <row r="57" spans="1:19" x14ac:dyDescent="0.25">
      <c r="A57" s="48"/>
      <c r="B57" s="36" t="s">
        <v>7</v>
      </c>
      <c r="C57">
        <v>8.697173647387163E-2</v>
      </c>
      <c r="D57">
        <v>0.16714748325890461</v>
      </c>
      <c r="E57">
        <v>0.1368696873504073</v>
      </c>
      <c r="F57">
        <v>6.7296125185359448E-2</v>
      </c>
      <c r="G57">
        <v>1.6694690068352069E-2</v>
      </c>
      <c r="H57">
        <v>4.8584998498222828E-2</v>
      </c>
      <c r="I57">
        <v>6.7270329088907302E-2</v>
      </c>
      <c r="J57">
        <v>4.8367930538719558E-2</v>
      </c>
      <c r="K57">
        <v>5.1012367664852731E-2</v>
      </c>
      <c r="L57">
        <v>2.2837329461487289E-2</v>
      </c>
      <c r="M57">
        <v>3.276351031382599E-3</v>
      </c>
      <c r="N57">
        <v>7.6912414889318322E-3</v>
      </c>
      <c r="O57">
        <v>5.734499360944285E-4</v>
      </c>
      <c r="P57">
        <v>2.2530456765074368E-3</v>
      </c>
      <c r="Q57">
        <v>1.8432740474179441E-123</v>
      </c>
      <c r="R57">
        <v>9.6920778256966906E-67</v>
      </c>
      <c r="S57">
        <v>0.72684676572200102</v>
      </c>
    </row>
    <row r="58" spans="1:19" x14ac:dyDescent="0.25">
      <c r="A58" s="48"/>
      <c r="B58" s="36" t="s">
        <v>8</v>
      </c>
      <c r="C58">
        <v>2.5685156295243539E-2</v>
      </c>
      <c r="D58">
        <v>8.7768879637838568E-2</v>
      </c>
      <c r="E58">
        <v>7.7633882496847301E-2</v>
      </c>
      <c r="F58">
        <v>0.30234684743189177</v>
      </c>
      <c r="G58">
        <v>7.5684667831308877E-3</v>
      </c>
      <c r="H58">
        <v>2.2919559827901489E-2</v>
      </c>
      <c r="I58">
        <v>2.2371314625025961E-2</v>
      </c>
      <c r="J58">
        <v>2.9213012350496139E-2</v>
      </c>
      <c r="K58">
        <v>5.9738320269643097E-2</v>
      </c>
      <c r="L58">
        <v>2.002498364696598E-2</v>
      </c>
      <c r="M58">
        <v>2.177781505324557E-2</v>
      </c>
      <c r="N58">
        <v>6.1874997856769991E-3</v>
      </c>
      <c r="O58">
        <v>5.5874480315042272E-3</v>
      </c>
      <c r="P58">
        <v>5.1005238944864053E-4</v>
      </c>
      <c r="Q58">
        <v>4.8095839972914776E-68</v>
      </c>
      <c r="R58">
        <v>2.4014775949161499E-92</v>
      </c>
      <c r="S58">
        <v>0.68933323862486029</v>
      </c>
    </row>
    <row r="59" spans="1:19" x14ac:dyDescent="0.25">
      <c r="A59" s="48"/>
      <c r="B59" s="36" t="s">
        <v>9</v>
      </c>
      <c r="C59">
        <v>0.19507596036730651</v>
      </c>
      <c r="D59">
        <v>0.17777453942907739</v>
      </c>
      <c r="E59">
        <v>0.1278457827759332</v>
      </c>
      <c r="F59">
        <v>0.44018379784404538</v>
      </c>
      <c r="G59">
        <v>5.0955609672816166E-3</v>
      </c>
      <c r="H59">
        <v>2.6521041013550722E-2</v>
      </c>
      <c r="I59">
        <v>5.0950271973459547E-2</v>
      </c>
      <c r="J59">
        <v>4.2676772072525758E-2</v>
      </c>
      <c r="K59">
        <v>3.8158006631117639E-2</v>
      </c>
      <c r="L59">
        <v>2.168076473948817E-2</v>
      </c>
      <c r="M59">
        <v>2.6190734943162122E-2</v>
      </c>
      <c r="N59">
        <v>1.2339586938962571E-2</v>
      </c>
      <c r="O59">
        <v>3.2778316620390418E-3</v>
      </c>
      <c r="P59">
        <v>1.7754455279858101E-3</v>
      </c>
      <c r="Q59">
        <v>6.2062752113533282E-134</v>
      </c>
      <c r="R59">
        <v>3.2719720792997928E-72</v>
      </c>
      <c r="S59">
        <v>1.169546096885935</v>
      </c>
    </row>
    <row r="60" spans="1:19" x14ac:dyDescent="0.25">
      <c r="A60" s="48"/>
      <c r="B60" s="36" t="s">
        <v>10</v>
      </c>
      <c r="C60">
        <v>4.4719777319848317E-2</v>
      </c>
      <c r="D60">
        <v>0.2726401714667061</v>
      </c>
      <c r="E60">
        <v>0.37635636535354627</v>
      </c>
      <c r="F60">
        <v>0.38788751305654567</v>
      </c>
      <c r="G60">
        <v>4.8971528004993006E-3</v>
      </c>
      <c r="H60">
        <v>1.2927172226166539E-2</v>
      </c>
      <c r="I60">
        <v>3.5997750196723452E-2</v>
      </c>
      <c r="J60">
        <v>3.4597049012828403E-2</v>
      </c>
      <c r="K60">
        <v>4.1585076190742289E-2</v>
      </c>
      <c r="L60">
        <v>5.4099573224024741E-2</v>
      </c>
      <c r="M60">
        <v>2.714904663871702E-2</v>
      </c>
      <c r="N60">
        <v>1.4940740817592699E-2</v>
      </c>
      <c r="O60">
        <v>4.5898607254964332E-3</v>
      </c>
      <c r="P60">
        <v>9.3015267697833341E-24</v>
      </c>
      <c r="Q60">
        <v>1.2375299397102311E-117</v>
      </c>
      <c r="R60">
        <v>5.6412921531957355E-78</v>
      </c>
      <c r="S60">
        <v>1.312387249029437</v>
      </c>
    </row>
    <row r="61" spans="1:19" x14ac:dyDescent="0.25">
      <c r="A61" s="48"/>
      <c r="B61" s="36" t="s">
        <v>11</v>
      </c>
      <c r="C61">
        <v>0.13484388431462199</v>
      </c>
      <c r="D61">
        <v>0.254111834960355</v>
      </c>
      <c r="E61">
        <v>0.24068275945383741</v>
      </c>
      <c r="F61">
        <v>0.26347185457124012</v>
      </c>
      <c r="G61">
        <v>5.6356613494727391E-3</v>
      </c>
      <c r="H61">
        <v>4.9603755842497183E-2</v>
      </c>
      <c r="I61">
        <v>1.927259253002889E-2</v>
      </c>
      <c r="J61">
        <v>3.1656953995155453E-2</v>
      </c>
      <c r="K61">
        <v>3.8777601379285688E-2</v>
      </c>
      <c r="L61">
        <v>2.6991608086151871E-2</v>
      </c>
      <c r="M61">
        <v>2.3508245425076919E-2</v>
      </c>
      <c r="N61">
        <v>2.7082904857742219E-2</v>
      </c>
      <c r="O61">
        <v>9.0722792349447866E-3</v>
      </c>
      <c r="P61">
        <v>1.179319978550757E-31</v>
      </c>
      <c r="Q61">
        <v>7.8178047135952524E-4</v>
      </c>
      <c r="R61">
        <v>7.6235304799178796E-4</v>
      </c>
      <c r="S61">
        <v>1.126256069519761</v>
      </c>
    </row>
    <row r="62" spans="1:19" x14ac:dyDescent="0.25">
      <c r="A62" s="48"/>
      <c r="B62" s="36" t="s">
        <v>12</v>
      </c>
      <c r="C62">
        <v>6.7422668853695134E-2</v>
      </c>
      <c r="D62">
        <v>5.7728703006561369E-2</v>
      </c>
      <c r="E62">
        <v>3.1782488809041262E-2</v>
      </c>
      <c r="F62">
        <v>0.1447412401582224</v>
      </c>
      <c r="G62">
        <v>1.288050587263837E-2</v>
      </c>
      <c r="H62">
        <v>1.7232977586643221E-3</v>
      </c>
      <c r="I62">
        <v>1.5882585606973199E-2</v>
      </c>
      <c r="J62">
        <v>4.3461831675832563E-2</v>
      </c>
      <c r="K62">
        <v>9.3493116167976485E-3</v>
      </c>
      <c r="L62">
        <v>1.437002657361477E-2</v>
      </c>
      <c r="M62">
        <v>1.1240773440770031E-2</v>
      </c>
      <c r="N62">
        <v>5.8952077038252346E-3</v>
      </c>
      <c r="O62">
        <v>2.117639139320119E-2</v>
      </c>
      <c r="P62">
        <v>1.1511983456648009E-2</v>
      </c>
      <c r="Q62">
        <v>4.4222661133193863E-67</v>
      </c>
      <c r="R62">
        <v>2.1205513131612581E-37</v>
      </c>
      <c r="S62">
        <v>0.44916701592648539</v>
      </c>
    </row>
    <row r="63" spans="1:19" x14ac:dyDescent="0.25">
      <c r="A63" s="48"/>
      <c r="B63" s="36" t="s">
        <v>13</v>
      </c>
      <c r="C63">
        <v>2.3949103719282001E-3</v>
      </c>
      <c r="D63">
        <v>3.0661552774959681E-2</v>
      </c>
      <c r="E63">
        <v>1.2485501820417161E-2</v>
      </c>
      <c r="F63">
        <v>8.7967962213951962E-32</v>
      </c>
      <c r="G63">
        <v>2.1338107553192302E-3</v>
      </c>
      <c r="H63">
        <v>2.0907852457711699E-3</v>
      </c>
      <c r="I63">
        <v>1.347939271677329E-2</v>
      </c>
      <c r="J63">
        <v>5.8267868482999551E-3</v>
      </c>
      <c r="K63">
        <v>5.7763453992391457E-3</v>
      </c>
      <c r="L63">
        <v>9.1293871660097642E-3</v>
      </c>
      <c r="M63">
        <v>2.0395690478451048E-3</v>
      </c>
      <c r="N63">
        <v>1.5520566483561119E-2</v>
      </c>
      <c r="O63">
        <v>8.413368277498473E-3</v>
      </c>
      <c r="P63">
        <v>1.7861010216384941E-2</v>
      </c>
      <c r="Q63">
        <v>1.1123946816850271E-2</v>
      </c>
      <c r="R63">
        <v>3.4569497500946918E-126</v>
      </c>
      <c r="S63">
        <v>0.13893693394085749</v>
      </c>
    </row>
    <row r="64" spans="1:19" x14ac:dyDescent="0.25">
      <c r="A64" s="48"/>
      <c r="B64" s="36" t="s">
        <v>14</v>
      </c>
      <c r="C64">
        <v>1.282441211764871E-28</v>
      </c>
      <c r="D64">
        <v>5.1012838960435409E-26</v>
      </c>
      <c r="E64">
        <v>1.927143221888118E-40</v>
      </c>
      <c r="F64">
        <v>7.5900423795043637E-3</v>
      </c>
      <c r="G64">
        <v>2.6342079597829911E-22</v>
      </c>
      <c r="H64">
        <v>1.696314920478006E-24</v>
      </c>
      <c r="I64">
        <v>1.257953604363829E-26</v>
      </c>
      <c r="J64">
        <v>7.6169299062225004E-3</v>
      </c>
      <c r="K64">
        <v>7.8456428129031856E-3</v>
      </c>
      <c r="L64">
        <v>2.114174287830357E-2</v>
      </c>
      <c r="M64">
        <v>3.5199137942412882E-2</v>
      </c>
      <c r="N64">
        <v>2.1431103386283991E-2</v>
      </c>
      <c r="O64">
        <v>7.7382408890732789E-3</v>
      </c>
      <c r="P64">
        <v>8.013315344491798E-3</v>
      </c>
      <c r="Q64">
        <v>7.912845684584573E-3</v>
      </c>
      <c r="R64">
        <v>2.1382572543099051E-2</v>
      </c>
      <c r="S64">
        <v>0.1458715737668792</v>
      </c>
    </row>
    <row r="65" spans="1:19" x14ac:dyDescent="0.25">
      <c r="A65" s="48"/>
      <c r="B65" s="36" t="s">
        <v>15</v>
      </c>
      <c r="C65">
        <v>2.8189978515387541E-94</v>
      </c>
      <c r="D65">
        <v>2.1104811118395381E-2</v>
      </c>
      <c r="E65">
        <v>8.4568256857104293E-42</v>
      </c>
      <c r="F65">
        <v>2.1232069920288289E-2</v>
      </c>
      <c r="G65">
        <v>4.8959927565979271E-36</v>
      </c>
      <c r="H65">
        <v>7.5888657909063406E-3</v>
      </c>
      <c r="I65">
        <v>9.7684109983402286E-69</v>
      </c>
      <c r="J65">
        <v>2.2302832015167501E-60</v>
      </c>
      <c r="K65">
        <v>1.4366592539054639E-48</v>
      </c>
      <c r="L65">
        <v>8.5575306577847309E-60</v>
      </c>
      <c r="M65">
        <v>4.6935827533548442E-42</v>
      </c>
      <c r="N65">
        <v>1.5979805473856819E-46</v>
      </c>
      <c r="O65">
        <v>2.209644897992075E-83</v>
      </c>
      <c r="P65">
        <v>8.8586611329893536E-107</v>
      </c>
      <c r="Q65">
        <v>1.0204277296943579E-80</v>
      </c>
      <c r="R65">
        <v>6.6141372898765438E-113</v>
      </c>
      <c r="S65">
        <v>4.9925746829590008E-2</v>
      </c>
    </row>
    <row r="66" spans="1:19" x14ac:dyDescent="0.25">
      <c r="A66" s="48" t="s">
        <v>74</v>
      </c>
      <c r="B66" s="36" t="s">
        <v>0</v>
      </c>
      <c r="C66">
        <v>2.0315755693249811</v>
      </c>
      <c r="D66">
        <v>0.3148545349459152</v>
      </c>
      <c r="E66">
        <v>6.4136354039330892E-2</v>
      </c>
      <c r="F66">
        <v>6.7556111943216521E-2</v>
      </c>
      <c r="G66">
        <v>2.041658999769538E-2</v>
      </c>
      <c r="H66">
        <v>8.6907598779026582E-2</v>
      </c>
      <c r="I66">
        <v>0.15507847247952741</v>
      </c>
      <c r="J66">
        <v>0.1080629098359108</v>
      </c>
      <c r="K66">
        <v>4.6247673866695753E-2</v>
      </c>
      <c r="L66">
        <v>4.9594110219805559E-2</v>
      </c>
      <c r="M66">
        <v>2.4532813330603809E-2</v>
      </c>
      <c r="N66">
        <v>1.6264801899793211E-2</v>
      </c>
      <c r="O66">
        <v>2.3766110206488822E-3</v>
      </c>
      <c r="P66">
        <v>1.111085239244309E-3</v>
      </c>
      <c r="Q66">
        <v>8.2460989554635818E-66</v>
      </c>
      <c r="R66">
        <v>6.3847949424500622E-120</v>
      </c>
      <c r="S66">
        <v>2.9887152369223959</v>
      </c>
    </row>
    <row r="67" spans="1:19" x14ac:dyDescent="0.25">
      <c r="A67" s="48"/>
      <c r="B67" s="36" t="s">
        <v>1</v>
      </c>
      <c r="C67">
        <v>0.39397544657007622</v>
      </c>
      <c r="D67">
        <v>3.1860263125778721</v>
      </c>
      <c r="E67">
        <v>0.20152767371224589</v>
      </c>
      <c r="F67">
        <v>2.164507173230372E-2</v>
      </c>
      <c r="G67">
        <v>2.392600244817732E-2</v>
      </c>
      <c r="H67">
        <v>6.4704483467419888E-2</v>
      </c>
      <c r="I67">
        <v>8.3569241193850424E-2</v>
      </c>
      <c r="J67">
        <v>7.4936449870580318E-2</v>
      </c>
      <c r="K67">
        <v>6.6267066671246738E-2</v>
      </c>
      <c r="L67">
        <v>4.2385087002162827E-2</v>
      </c>
      <c r="M67">
        <v>3.3263402011638597E-2</v>
      </c>
      <c r="N67">
        <v>1.0301763527269969E-2</v>
      </c>
      <c r="O67">
        <v>4.6158389472279694E-3</v>
      </c>
      <c r="P67">
        <v>1.570164276658019E-3</v>
      </c>
      <c r="Q67">
        <v>3.4681604240320731E-4</v>
      </c>
      <c r="R67">
        <v>8.0798953164677834E-39</v>
      </c>
      <c r="S67">
        <v>4.2090608200511337</v>
      </c>
    </row>
    <row r="68" spans="1:19" x14ac:dyDescent="0.25">
      <c r="A68" s="48"/>
      <c r="B68" s="36" t="s">
        <v>2</v>
      </c>
      <c r="C68">
        <v>3.7139341711524658E-3</v>
      </c>
      <c r="D68">
        <v>0.78239151494376558</v>
      </c>
      <c r="E68">
        <v>5.1702970334368414</v>
      </c>
      <c r="F68">
        <v>0.15563960442186561</v>
      </c>
      <c r="G68">
        <v>1.7176533207908649E-2</v>
      </c>
      <c r="H68">
        <v>5.6538542828148339E-2</v>
      </c>
      <c r="I68">
        <v>5.6929145693181499E-2</v>
      </c>
      <c r="J68">
        <v>8.5858051418344933E-2</v>
      </c>
      <c r="K68">
        <v>8.1488634444395053E-2</v>
      </c>
      <c r="L68">
        <v>5.7161464282760921E-2</v>
      </c>
      <c r="M68">
        <v>3.7108209224105189E-2</v>
      </c>
      <c r="N68">
        <v>1.84582538878157E-2</v>
      </c>
      <c r="O68">
        <v>5.3326595464710316E-3</v>
      </c>
      <c r="P68">
        <v>8.5761458563632744E-4</v>
      </c>
      <c r="Q68">
        <v>4.9296471629139355E-25</v>
      </c>
      <c r="R68">
        <v>1.8196463019731369E-4</v>
      </c>
      <c r="S68">
        <v>6.5291331607225906</v>
      </c>
    </row>
    <row r="69" spans="1:19" x14ac:dyDescent="0.25">
      <c r="A69" s="48"/>
      <c r="B69" s="36" t="s">
        <v>3</v>
      </c>
      <c r="C69">
        <v>2.1664497806588981E-2</v>
      </c>
      <c r="D69">
        <v>3.2546517002912688E-2</v>
      </c>
      <c r="E69">
        <v>1.559698035346567</v>
      </c>
      <c r="F69">
        <v>5.189299627145787</v>
      </c>
      <c r="G69">
        <v>6.8500128383430378E-2</v>
      </c>
      <c r="H69">
        <v>6.2080643642640689E-2</v>
      </c>
      <c r="I69">
        <v>6.8551742674627228E-2</v>
      </c>
      <c r="J69">
        <v>9.1175935008348502E-2</v>
      </c>
      <c r="K69">
        <v>6.9735983775346178E-2</v>
      </c>
      <c r="L69">
        <v>7.3393417136147901E-2</v>
      </c>
      <c r="M69">
        <v>3.7459131657580073E-2</v>
      </c>
      <c r="N69">
        <v>2.1996595790872729E-2</v>
      </c>
      <c r="O69">
        <v>5.6831842132479497E-3</v>
      </c>
      <c r="P69">
        <v>1.246189557968104E-3</v>
      </c>
      <c r="Q69">
        <v>6.1997235968140057E-33</v>
      </c>
      <c r="R69">
        <v>1.7049171867633761E-70</v>
      </c>
      <c r="S69">
        <v>7.3030316291420636</v>
      </c>
    </row>
    <row r="70" spans="1:19" x14ac:dyDescent="0.25">
      <c r="A70" s="48"/>
      <c r="B70" s="36" t="s">
        <v>4</v>
      </c>
      <c r="C70">
        <v>2.744247084236175E-2</v>
      </c>
      <c r="D70">
        <v>1.91306636090624E-2</v>
      </c>
      <c r="E70">
        <v>8.5123876939702959E-3</v>
      </c>
      <c r="F70">
        <v>0.70057293503173679</v>
      </c>
      <c r="G70">
        <v>0.38454875451835729</v>
      </c>
      <c r="H70">
        <v>4.4123873230569308E-2</v>
      </c>
      <c r="I70">
        <v>2.9388066881567379E-2</v>
      </c>
      <c r="J70">
        <v>3.4592164691512321E-2</v>
      </c>
      <c r="K70">
        <v>2.0787868747285339E-2</v>
      </c>
      <c r="L70">
        <v>2.3721898467913099E-2</v>
      </c>
      <c r="M70">
        <v>1.206872012441459E-2</v>
      </c>
      <c r="N70">
        <v>8.5673902097410937E-3</v>
      </c>
      <c r="O70">
        <v>7.100285493779751E-4</v>
      </c>
      <c r="P70">
        <v>1.3599400344036601E-3</v>
      </c>
      <c r="Q70">
        <v>1.7705252258117839E-4</v>
      </c>
      <c r="R70">
        <v>1.2190712743151029E-47</v>
      </c>
      <c r="S70">
        <v>1.315704215154855</v>
      </c>
    </row>
    <row r="71" spans="1:19" x14ac:dyDescent="0.25">
      <c r="A71" s="48"/>
      <c r="B71" s="36" t="s">
        <v>5</v>
      </c>
      <c r="C71">
        <v>2.8044342703755949E-2</v>
      </c>
      <c r="D71">
        <v>9.017579469970595E-2</v>
      </c>
      <c r="E71">
        <v>3.1725713181687647E-2</v>
      </c>
      <c r="F71">
        <v>0.15875515366504711</v>
      </c>
      <c r="G71">
        <v>0.24440284722684341</v>
      </c>
      <c r="H71">
        <v>0.14508407173110169</v>
      </c>
      <c r="I71">
        <v>2.5142685997547359E-2</v>
      </c>
      <c r="J71">
        <v>3.1938600562135787E-2</v>
      </c>
      <c r="K71">
        <v>3.5740840089132919E-2</v>
      </c>
      <c r="L71">
        <v>2.9097738252850631E-2</v>
      </c>
      <c r="M71">
        <v>7.2836444532431511E-3</v>
      </c>
      <c r="N71">
        <v>1.188624714225016E-2</v>
      </c>
      <c r="O71">
        <v>4.3511967191678129E-3</v>
      </c>
      <c r="P71">
        <v>2.6203236984429462E-3</v>
      </c>
      <c r="Q71">
        <v>4.6279623616800542E-4</v>
      </c>
      <c r="R71">
        <v>1.2853866517271921E-3</v>
      </c>
      <c r="S71">
        <v>0.84799738301080774</v>
      </c>
    </row>
    <row r="72" spans="1:19" x14ac:dyDescent="0.25">
      <c r="A72" s="48"/>
      <c r="B72" s="36" t="s">
        <v>6</v>
      </c>
      <c r="C72">
        <v>5.4630606528409342E-2</v>
      </c>
      <c r="D72">
        <v>0.29842110500134722</v>
      </c>
      <c r="E72">
        <v>0.22108361501571949</v>
      </c>
      <c r="F72">
        <v>0.13640676035961249</v>
      </c>
      <c r="G72">
        <v>4.427875929525249E-2</v>
      </c>
      <c r="H72">
        <v>7.8696803308824864E-2</v>
      </c>
      <c r="I72">
        <v>7.092809649744973E-2</v>
      </c>
      <c r="J72">
        <v>4.7246524599303091E-2</v>
      </c>
      <c r="K72">
        <v>4.8548711213673858E-2</v>
      </c>
      <c r="L72">
        <v>2.3545162482171651E-2</v>
      </c>
      <c r="M72">
        <v>1.849658936319476E-2</v>
      </c>
      <c r="N72">
        <v>2.8239763725050522E-3</v>
      </c>
      <c r="O72">
        <v>5.558322301521439E-3</v>
      </c>
      <c r="P72">
        <v>4.852023266126729E-4</v>
      </c>
      <c r="Q72">
        <v>1.6533565591063911E-48</v>
      </c>
      <c r="R72">
        <v>3.1106020069029839E-55</v>
      </c>
      <c r="S72">
        <v>1.0511502346655981</v>
      </c>
    </row>
    <row r="73" spans="1:19" x14ac:dyDescent="0.25">
      <c r="A73" s="48"/>
      <c r="B73" s="36" t="s">
        <v>7</v>
      </c>
      <c r="C73">
        <v>8.697173647387163E-2</v>
      </c>
      <c r="D73">
        <v>0.16714748325890461</v>
      </c>
      <c r="E73">
        <v>0.1368696873504073</v>
      </c>
      <c r="F73">
        <v>6.7296125185359448E-2</v>
      </c>
      <c r="G73">
        <v>1.6694690068352069E-2</v>
      </c>
      <c r="H73">
        <v>4.8584998498222828E-2</v>
      </c>
      <c r="I73">
        <v>6.7270329088907302E-2</v>
      </c>
      <c r="J73">
        <v>4.8367930538719558E-2</v>
      </c>
      <c r="K73">
        <v>5.1012367664852731E-2</v>
      </c>
      <c r="L73">
        <v>2.2837329461487289E-2</v>
      </c>
      <c r="M73">
        <v>3.276351031382599E-3</v>
      </c>
      <c r="N73">
        <v>7.6912414889318322E-3</v>
      </c>
      <c r="O73">
        <v>5.734499360944285E-4</v>
      </c>
      <c r="P73">
        <v>2.2530456765074368E-3</v>
      </c>
      <c r="Q73">
        <v>1.8432740474179441E-123</v>
      </c>
      <c r="R73">
        <v>9.6920778256966906E-67</v>
      </c>
      <c r="S73">
        <v>0.72684676572200102</v>
      </c>
    </row>
    <row r="74" spans="1:19" x14ac:dyDescent="0.25">
      <c r="A74" s="48"/>
      <c r="B74" s="36" t="s">
        <v>8</v>
      </c>
      <c r="C74">
        <v>2.5685156295243539E-2</v>
      </c>
      <c r="D74">
        <v>8.7768879637838568E-2</v>
      </c>
      <c r="E74">
        <v>7.7633882496847301E-2</v>
      </c>
      <c r="F74">
        <v>0.30234684743189177</v>
      </c>
      <c r="G74">
        <v>7.5684667831308877E-3</v>
      </c>
      <c r="H74">
        <v>2.2919559827901489E-2</v>
      </c>
      <c r="I74">
        <v>2.2371314625025961E-2</v>
      </c>
      <c r="J74">
        <v>2.9213012350496139E-2</v>
      </c>
      <c r="K74">
        <v>5.9738320269643097E-2</v>
      </c>
      <c r="L74">
        <v>2.002498364696598E-2</v>
      </c>
      <c r="M74">
        <v>2.177781505324557E-2</v>
      </c>
      <c r="N74">
        <v>6.1874997856769991E-3</v>
      </c>
      <c r="O74">
        <v>5.5874480315042272E-3</v>
      </c>
      <c r="P74">
        <v>5.1005238944864053E-4</v>
      </c>
      <c r="Q74">
        <v>4.8095839972914776E-68</v>
      </c>
      <c r="R74">
        <v>2.4014775949161499E-92</v>
      </c>
      <c r="S74">
        <v>0.68933323862486029</v>
      </c>
    </row>
    <row r="75" spans="1:19" x14ac:dyDescent="0.25">
      <c r="A75" s="48"/>
      <c r="B75" s="36" t="s">
        <v>9</v>
      </c>
      <c r="C75">
        <v>0.19507596036730651</v>
      </c>
      <c r="D75">
        <v>0.17777453942907739</v>
      </c>
      <c r="E75">
        <v>0.1278457827759332</v>
      </c>
      <c r="F75">
        <v>0.44018379784404538</v>
      </c>
      <c r="G75">
        <v>5.0955609672816166E-3</v>
      </c>
      <c r="H75">
        <v>2.6521041013550722E-2</v>
      </c>
      <c r="I75">
        <v>5.0950271973459547E-2</v>
      </c>
      <c r="J75">
        <v>4.2676772072525758E-2</v>
      </c>
      <c r="K75">
        <v>3.8158006631117639E-2</v>
      </c>
      <c r="L75">
        <v>2.168076473948817E-2</v>
      </c>
      <c r="M75">
        <v>2.6190734943162122E-2</v>
      </c>
      <c r="N75">
        <v>1.2339586938962571E-2</v>
      </c>
      <c r="O75">
        <v>3.2778316620390418E-3</v>
      </c>
      <c r="P75">
        <v>1.7754455279858101E-3</v>
      </c>
      <c r="Q75">
        <v>6.2062752113533282E-134</v>
      </c>
      <c r="R75">
        <v>3.2719720792997928E-72</v>
      </c>
      <c r="S75">
        <v>1.169546096885935</v>
      </c>
    </row>
    <row r="76" spans="1:19" x14ac:dyDescent="0.25">
      <c r="A76" s="48"/>
      <c r="B76" s="36" t="s">
        <v>10</v>
      </c>
      <c r="C76">
        <v>4.4719777319848317E-2</v>
      </c>
      <c r="D76">
        <v>0.2726401714667061</v>
      </c>
      <c r="E76">
        <v>0.37635636535354627</v>
      </c>
      <c r="F76">
        <v>0.38788751305654567</v>
      </c>
      <c r="G76">
        <v>4.8971528004993006E-3</v>
      </c>
      <c r="H76">
        <v>1.2927172226166539E-2</v>
      </c>
      <c r="I76">
        <v>3.5997750196723452E-2</v>
      </c>
      <c r="J76">
        <v>3.4597049012828403E-2</v>
      </c>
      <c r="K76">
        <v>4.1585076190742289E-2</v>
      </c>
      <c r="L76">
        <v>5.4099573224024741E-2</v>
      </c>
      <c r="M76">
        <v>2.714904663871702E-2</v>
      </c>
      <c r="N76">
        <v>1.4940740817592699E-2</v>
      </c>
      <c r="O76">
        <v>4.5898607254964332E-3</v>
      </c>
      <c r="P76">
        <v>9.3015267697833341E-24</v>
      </c>
      <c r="Q76">
        <v>1.2375299397102311E-117</v>
      </c>
      <c r="R76">
        <v>5.6412921531957355E-78</v>
      </c>
      <c r="S76">
        <v>1.312387249029437</v>
      </c>
    </row>
    <row r="77" spans="1:19" x14ac:dyDescent="0.25">
      <c r="A77" s="48"/>
      <c r="B77" s="36" t="s">
        <v>11</v>
      </c>
      <c r="C77">
        <v>0.13484388431462199</v>
      </c>
      <c r="D77">
        <v>0.254111834960355</v>
      </c>
      <c r="E77">
        <v>0.24068275945383741</v>
      </c>
      <c r="F77">
        <v>0.26347185457124012</v>
      </c>
      <c r="G77">
        <v>5.6356613494727391E-3</v>
      </c>
      <c r="H77">
        <v>4.9603755842497183E-2</v>
      </c>
      <c r="I77">
        <v>1.927259253002889E-2</v>
      </c>
      <c r="J77">
        <v>3.1656953995155453E-2</v>
      </c>
      <c r="K77">
        <v>3.8777601379285688E-2</v>
      </c>
      <c r="L77">
        <v>2.6991608086151871E-2</v>
      </c>
      <c r="M77">
        <v>2.3508245425076919E-2</v>
      </c>
      <c r="N77">
        <v>2.7082904857742219E-2</v>
      </c>
      <c r="O77">
        <v>9.0722792349447866E-3</v>
      </c>
      <c r="P77">
        <v>1.179319978550757E-31</v>
      </c>
      <c r="Q77">
        <v>7.8178047135952524E-4</v>
      </c>
      <c r="R77">
        <v>7.6235304799178796E-4</v>
      </c>
      <c r="S77">
        <v>1.126256069519761</v>
      </c>
    </row>
    <row r="78" spans="1:19" x14ac:dyDescent="0.25">
      <c r="A78" s="48"/>
      <c r="B78" s="36" t="s">
        <v>12</v>
      </c>
      <c r="C78">
        <v>6.7422668853695134E-2</v>
      </c>
      <c r="D78">
        <v>5.7728703006561369E-2</v>
      </c>
      <c r="E78">
        <v>3.1782488809041262E-2</v>
      </c>
      <c r="F78">
        <v>0.1447412401582224</v>
      </c>
      <c r="G78">
        <v>1.288050587263837E-2</v>
      </c>
      <c r="H78">
        <v>1.7232977586643221E-3</v>
      </c>
      <c r="I78">
        <v>1.5882585606973199E-2</v>
      </c>
      <c r="J78">
        <v>4.3461831675832563E-2</v>
      </c>
      <c r="K78">
        <v>9.3493116167976485E-3</v>
      </c>
      <c r="L78">
        <v>1.437002657361477E-2</v>
      </c>
      <c r="M78">
        <v>1.1240773440770031E-2</v>
      </c>
      <c r="N78">
        <v>5.8952077038252346E-3</v>
      </c>
      <c r="O78">
        <v>2.117639139320119E-2</v>
      </c>
      <c r="P78">
        <v>1.1511983456648009E-2</v>
      </c>
      <c r="Q78">
        <v>4.4222661133193863E-67</v>
      </c>
      <c r="R78">
        <v>2.1205513131612581E-37</v>
      </c>
      <c r="S78">
        <v>0.44916701592648539</v>
      </c>
    </row>
    <row r="79" spans="1:19" x14ac:dyDescent="0.25">
      <c r="A79" s="48"/>
      <c r="B79" s="36" t="s">
        <v>13</v>
      </c>
      <c r="C79">
        <v>2.3949103719282001E-3</v>
      </c>
      <c r="D79">
        <v>3.0661552774959681E-2</v>
      </c>
      <c r="E79">
        <v>1.2485501820417161E-2</v>
      </c>
      <c r="F79">
        <v>8.7967962213951962E-32</v>
      </c>
      <c r="G79">
        <v>2.1338107553192302E-3</v>
      </c>
      <c r="H79">
        <v>2.0907852457711699E-3</v>
      </c>
      <c r="I79">
        <v>1.347939271677329E-2</v>
      </c>
      <c r="J79">
        <v>5.8267868482999551E-3</v>
      </c>
      <c r="K79">
        <v>5.7763453992391457E-3</v>
      </c>
      <c r="L79">
        <v>9.1293871660097642E-3</v>
      </c>
      <c r="M79">
        <v>2.0395690478451048E-3</v>
      </c>
      <c r="N79">
        <v>1.5520566483561119E-2</v>
      </c>
      <c r="O79">
        <v>8.413368277498473E-3</v>
      </c>
      <c r="P79">
        <v>1.7861010216384941E-2</v>
      </c>
      <c r="Q79">
        <v>1.1123946816850271E-2</v>
      </c>
      <c r="R79">
        <v>3.4569497500946918E-126</v>
      </c>
      <c r="S79">
        <v>0.13893693394085749</v>
      </c>
    </row>
    <row r="80" spans="1:19" x14ac:dyDescent="0.25">
      <c r="A80" s="48"/>
      <c r="B80" s="36" t="s">
        <v>14</v>
      </c>
      <c r="C80">
        <v>1.282441211764871E-28</v>
      </c>
      <c r="D80">
        <v>5.1012838960435409E-26</v>
      </c>
      <c r="E80">
        <v>1.927143221888118E-40</v>
      </c>
      <c r="F80">
        <v>7.5900423795043637E-3</v>
      </c>
      <c r="G80">
        <v>2.6342079597829911E-22</v>
      </c>
      <c r="H80">
        <v>1.696314920478006E-24</v>
      </c>
      <c r="I80">
        <v>1.257953604363829E-26</v>
      </c>
      <c r="J80">
        <v>7.6169299062225004E-3</v>
      </c>
      <c r="K80">
        <v>7.8456428129031856E-3</v>
      </c>
      <c r="L80">
        <v>2.114174287830357E-2</v>
      </c>
      <c r="M80">
        <v>3.5199137942412882E-2</v>
      </c>
      <c r="N80">
        <v>2.1431103386283991E-2</v>
      </c>
      <c r="O80">
        <v>7.7382408890732789E-3</v>
      </c>
      <c r="P80">
        <v>8.013315344491798E-3</v>
      </c>
      <c r="Q80">
        <v>7.912845684584573E-3</v>
      </c>
      <c r="R80">
        <v>2.1382572543099051E-2</v>
      </c>
      <c r="S80">
        <v>0.1458715737668792</v>
      </c>
    </row>
    <row r="81" spans="1:19" x14ac:dyDescent="0.25">
      <c r="A81" s="48"/>
      <c r="B81" s="36" t="s">
        <v>15</v>
      </c>
      <c r="C81">
        <v>2.8189978515387541E-94</v>
      </c>
      <c r="D81">
        <v>2.1104811118395381E-2</v>
      </c>
      <c r="E81">
        <v>8.4568256857104293E-42</v>
      </c>
      <c r="F81">
        <v>2.1232069920288289E-2</v>
      </c>
      <c r="G81">
        <v>4.8959927565979271E-36</v>
      </c>
      <c r="H81">
        <v>7.5888657909063406E-3</v>
      </c>
      <c r="I81">
        <v>9.7684109983402286E-69</v>
      </c>
      <c r="J81">
        <v>2.2302832015167501E-60</v>
      </c>
      <c r="K81">
        <v>1.4366592539054639E-48</v>
      </c>
      <c r="L81">
        <v>8.5575306577847309E-60</v>
      </c>
      <c r="M81">
        <v>4.6935827533548442E-42</v>
      </c>
      <c r="N81">
        <v>1.5979805473856819E-46</v>
      </c>
      <c r="O81">
        <v>2.209644897992075E-83</v>
      </c>
      <c r="P81">
        <v>8.8586611329893536E-107</v>
      </c>
      <c r="Q81">
        <v>1.0204277296943579E-80</v>
      </c>
      <c r="R81">
        <v>6.6141372898765438E-113</v>
      </c>
      <c r="S81">
        <v>4.9925746829590008E-2</v>
      </c>
    </row>
    <row r="82" spans="1:19" x14ac:dyDescent="0.25">
      <c r="A82" s="48" t="s">
        <v>75</v>
      </c>
      <c r="B82" s="36" t="s">
        <v>0</v>
      </c>
      <c r="C82">
        <v>2.0315755693249811</v>
      </c>
      <c r="D82">
        <v>0.3148545349459152</v>
      </c>
      <c r="E82">
        <v>6.4136354039330892E-2</v>
      </c>
      <c r="F82">
        <v>6.7556111943216521E-2</v>
      </c>
      <c r="G82">
        <v>2.041658999769538E-2</v>
      </c>
      <c r="H82">
        <v>8.6907598779026582E-2</v>
      </c>
      <c r="I82">
        <v>0.15507847247952741</v>
      </c>
      <c r="J82">
        <v>0.1080629098359108</v>
      </c>
      <c r="K82">
        <v>4.6247673866695753E-2</v>
      </c>
      <c r="L82">
        <v>4.9594110219805559E-2</v>
      </c>
      <c r="M82">
        <v>2.4532813330603809E-2</v>
      </c>
      <c r="N82">
        <v>1.6264801899793211E-2</v>
      </c>
      <c r="O82">
        <v>2.3766110206488822E-3</v>
      </c>
      <c r="P82">
        <v>1.111085239244309E-3</v>
      </c>
      <c r="Q82">
        <v>8.2460989554635818E-66</v>
      </c>
      <c r="R82">
        <v>6.3847949424500622E-120</v>
      </c>
      <c r="S82">
        <v>2.9887152369223959</v>
      </c>
    </row>
    <row r="83" spans="1:19" x14ac:dyDescent="0.25">
      <c r="A83" s="48"/>
      <c r="B83" s="36" t="s">
        <v>1</v>
      </c>
      <c r="C83">
        <v>0.39397544657007622</v>
      </c>
      <c r="D83">
        <v>3.1860263125778721</v>
      </c>
      <c r="E83">
        <v>0.20152767371224589</v>
      </c>
      <c r="F83">
        <v>2.164507173230372E-2</v>
      </c>
      <c r="G83">
        <v>2.392600244817732E-2</v>
      </c>
      <c r="H83">
        <v>6.4704483467419888E-2</v>
      </c>
      <c r="I83">
        <v>8.3569241193850424E-2</v>
      </c>
      <c r="J83">
        <v>7.4936449870580318E-2</v>
      </c>
      <c r="K83">
        <v>6.6267066671246738E-2</v>
      </c>
      <c r="L83">
        <v>4.2385087002162827E-2</v>
      </c>
      <c r="M83">
        <v>3.3263402011638597E-2</v>
      </c>
      <c r="N83">
        <v>1.0301763527269969E-2</v>
      </c>
      <c r="O83">
        <v>4.6158389472279694E-3</v>
      </c>
      <c r="P83">
        <v>1.570164276658019E-3</v>
      </c>
      <c r="Q83">
        <v>3.4681604240320731E-4</v>
      </c>
      <c r="R83">
        <v>8.0798953164677834E-39</v>
      </c>
      <c r="S83">
        <v>4.2090608200511337</v>
      </c>
    </row>
    <row r="84" spans="1:19" x14ac:dyDescent="0.25">
      <c r="A84" s="48"/>
      <c r="B84" s="36" t="s">
        <v>2</v>
      </c>
      <c r="C84">
        <v>3.7139341711524658E-3</v>
      </c>
      <c r="D84">
        <v>0.78239151494376558</v>
      </c>
      <c r="E84">
        <v>5.1702970334368414</v>
      </c>
      <c r="F84">
        <v>0.15563960442186561</v>
      </c>
      <c r="G84">
        <v>1.7176533207908649E-2</v>
      </c>
      <c r="H84">
        <v>5.6538542828148339E-2</v>
      </c>
      <c r="I84">
        <v>5.6929145693181499E-2</v>
      </c>
      <c r="J84">
        <v>8.5858051418344933E-2</v>
      </c>
      <c r="K84">
        <v>8.1488634444395053E-2</v>
      </c>
      <c r="L84">
        <v>5.7161464282760921E-2</v>
      </c>
      <c r="M84">
        <v>3.7108209224105189E-2</v>
      </c>
      <c r="N84">
        <v>1.84582538878157E-2</v>
      </c>
      <c r="O84">
        <v>5.3326595464710316E-3</v>
      </c>
      <c r="P84">
        <v>8.5761458563632744E-4</v>
      </c>
      <c r="Q84">
        <v>4.9296471629139355E-25</v>
      </c>
      <c r="R84">
        <v>1.8196463019731369E-4</v>
      </c>
      <c r="S84">
        <v>6.5291331607225906</v>
      </c>
    </row>
    <row r="85" spans="1:19" x14ac:dyDescent="0.25">
      <c r="A85" s="48"/>
      <c r="B85" s="36" t="s">
        <v>3</v>
      </c>
      <c r="C85">
        <v>2.1664497806588981E-2</v>
      </c>
      <c r="D85">
        <v>3.2546517002912688E-2</v>
      </c>
      <c r="E85">
        <v>1.559698035346567</v>
      </c>
      <c r="F85">
        <v>5.189299627145787</v>
      </c>
      <c r="G85">
        <v>6.8500128383430378E-2</v>
      </c>
      <c r="H85">
        <v>6.2080643642640689E-2</v>
      </c>
      <c r="I85">
        <v>6.8551742674627228E-2</v>
      </c>
      <c r="J85">
        <v>9.1175935008348502E-2</v>
      </c>
      <c r="K85">
        <v>6.9735983775346178E-2</v>
      </c>
      <c r="L85">
        <v>7.3393417136147901E-2</v>
      </c>
      <c r="M85">
        <v>3.7459131657580073E-2</v>
      </c>
      <c r="N85">
        <v>2.1996595790872729E-2</v>
      </c>
      <c r="O85">
        <v>5.6831842132479497E-3</v>
      </c>
      <c r="P85">
        <v>1.246189557968104E-3</v>
      </c>
      <c r="Q85">
        <v>6.1997235968140057E-33</v>
      </c>
      <c r="R85">
        <v>1.7049171867633761E-70</v>
      </c>
      <c r="S85">
        <v>7.3030316291420636</v>
      </c>
    </row>
    <row r="86" spans="1:19" x14ac:dyDescent="0.25">
      <c r="A86" s="48"/>
      <c r="B86" s="36" t="s">
        <v>4</v>
      </c>
      <c r="C86">
        <v>2.744247084236175E-2</v>
      </c>
      <c r="D86">
        <v>1.91306636090624E-2</v>
      </c>
      <c r="E86">
        <v>8.5123876939702959E-3</v>
      </c>
      <c r="F86">
        <v>0.70057293503173679</v>
      </c>
      <c r="G86">
        <v>0.38454875451835729</v>
      </c>
      <c r="H86">
        <v>4.4123873230569308E-2</v>
      </c>
      <c r="I86">
        <v>2.9388066881567379E-2</v>
      </c>
      <c r="J86">
        <v>3.4592164691512321E-2</v>
      </c>
      <c r="K86">
        <v>2.0787868747285339E-2</v>
      </c>
      <c r="L86">
        <v>2.3721898467913099E-2</v>
      </c>
      <c r="M86">
        <v>1.206872012441459E-2</v>
      </c>
      <c r="N86">
        <v>8.5673902097410937E-3</v>
      </c>
      <c r="O86">
        <v>7.100285493779751E-4</v>
      </c>
      <c r="P86">
        <v>1.3599400344036601E-3</v>
      </c>
      <c r="Q86">
        <v>1.7705252258117839E-4</v>
      </c>
      <c r="R86">
        <v>1.2190712743151029E-47</v>
      </c>
      <c r="S86">
        <v>1.315704215154855</v>
      </c>
    </row>
    <row r="87" spans="1:19" x14ac:dyDescent="0.25">
      <c r="A87" s="48"/>
      <c r="B87" s="36" t="s">
        <v>5</v>
      </c>
      <c r="C87">
        <v>2.8044342703755949E-2</v>
      </c>
      <c r="D87">
        <v>9.017579469970595E-2</v>
      </c>
      <c r="E87">
        <v>3.1725713181687647E-2</v>
      </c>
      <c r="F87">
        <v>0.15875515366504711</v>
      </c>
      <c r="G87">
        <v>0.24440284722684341</v>
      </c>
      <c r="H87">
        <v>0.14508407173110169</v>
      </c>
      <c r="I87">
        <v>2.5142685997547359E-2</v>
      </c>
      <c r="J87">
        <v>3.1938600562135787E-2</v>
      </c>
      <c r="K87">
        <v>3.5740840089132919E-2</v>
      </c>
      <c r="L87">
        <v>2.9097738252850631E-2</v>
      </c>
      <c r="M87">
        <v>7.2836444532431511E-3</v>
      </c>
      <c r="N87">
        <v>1.188624714225016E-2</v>
      </c>
      <c r="O87">
        <v>4.3511967191678129E-3</v>
      </c>
      <c r="P87">
        <v>2.6203236984429462E-3</v>
      </c>
      <c r="Q87">
        <v>4.6279623616800542E-4</v>
      </c>
      <c r="R87">
        <v>1.2853866517271921E-3</v>
      </c>
      <c r="S87">
        <v>0.84799738301080774</v>
      </c>
    </row>
    <row r="88" spans="1:19" x14ac:dyDescent="0.25">
      <c r="A88" s="48"/>
      <c r="B88" s="36" t="s">
        <v>6</v>
      </c>
      <c r="C88">
        <v>5.4630606528409342E-2</v>
      </c>
      <c r="D88">
        <v>0.29842110500134722</v>
      </c>
      <c r="E88">
        <v>0.22108361501571949</v>
      </c>
      <c r="F88">
        <v>0.13640676035961249</v>
      </c>
      <c r="G88">
        <v>4.427875929525249E-2</v>
      </c>
      <c r="H88">
        <v>7.8696803308824864E-2</v>
      </c>
      <c r="I88">
        <v>7.092809649744973E-2</v>
      </c>
      <c r="J88">
        <v>4.7246524599303091E-2</v>
      </c>
      <c r="K88">
        <v>4.8548711213673858E-2</v>
      </c>
      <c r="L88">
        <v>2.3545162482171651E-2</v>
      </c>
      <c r="M88">
        <v>1.849658936319476E-2</v>
      </c>
      <c r="N88">
        <v>2.8239763725050522E-3</v>
      </c>
      <c r="O88">
        <v>5.558322301521439E-3</v>
      </c>
      <c r="P88">
        <v>4.852023266126729E-4</v>
      </c>
      <c r="Q88">
        <v>1.6533565591063911E-48</v>
      </c>
      <c r="R88">
        <v>3.1106020069029839E-55</v>
      </c>
      <c r="S88">
        <v>1.0511502346655981</v>
      </c>
    </row>
    <row r="89" spans="1:19" x14ac:dyDescent="0.25">
      <c r="A89" s="48"/>
      <c r="B89" s="36" t="s">
        <v>7</v>
      </c>
      <c r="C89">
        <v>8.697173647387163E-2</v>
      </c>
      <c r="D89">
        <v>0.16714748325890461</v>
      </c>
      <c r="E89">
        <v>0.1368696873504073</v>
      </c>
      <c r="F89">
        <v>6.7296125185359448E-2</v>
      </c>
      <c r="G89">
        <v>1.6694690068352069E-2</v>
      </c>
      <c r="H89">
        <v>4.8584998498222828E-2</v>
      </c>
      <c r="I89">
        <v>6.7270329088907302E-2</v>
      </c>
      <c r="J89">
        <v>4.8367930538719558E-2</v>
      </c>
      <c r="K89">
        <v>5.1012367664852731E-2</v>
      </c>
      <c r="L89">
        <v>2.2837329461487289E-2</v>
      </c>
      <c r="M89">
        <v>3.276351031382599E-3</v>
      </c>
      <c r="N89">
        <v>7.6912414889318322E-3</v>
      </c>
      <c r="O89">
        <v>5.734499360944285E-4</v>
      </c>
      <c r="P89">
        <v>2.2530456765074368E-3</v>
      </c>
      <c r="Q89">
        <v>1.8432740474179441E-123</v>
      </c>
      <c r="R89">
        <v>9.6920778256966906E-67</v>
      </c>
      <c r="S89">
        <v>0.72684676572200102</v>
      </c>
    </row>
    <row r="90" spans="1:19" x14ac:dyDescent="0.25">
      <c r="A90" s="48"/>
      <c r="B90" s="36" t="s">
        <v>8</v>
      </c>
      <c r="C90">
        <v>2.5685156295243539E-2</v>
      </c>
      <c r="D90">
        <v>8.7768879637838568E-2</v>
      </c>
      <c r="E90">
        <v>7.7633882496847301E-2</v>
      </c>
      <c r="F90">
        <v>0.30234684743189177</v>
      </c>
      <c r="G90">
        <v>7.5684667831308877E-3</v>
      </c>
      <c r="H90">
        <v>2.2919559827901489E-2</v>
      </c>
      <c r="I90">
        <v>2.2371314625025961E-2</v>
      </c>
      <c r="J90">
        <v>2.9213012350496139E-2</v>
      </c>
      <c r="K90">
        <v>5.9738320269643097E-2</v>
      </c>
      <c r="L90">
        <v>2.002498364696598E-2</v>
      </c>
      <c r="M90">
        <v>2.177781505324557E-2</v>
      </c>
      <c r="N90">
        <v>6.1874997856769991E-3</v>
      </c>
      <c r="O90">
        <v>5.5874480315042272E-3</v>
      </c>
      <c r="P90">
        <v>5.1005238944864053E-4</v>
      </c>
      <c r="Q90">
        <v>4.8095839972914776E-68</v>
      </c>
      <c r="R90">
        <v>2.4014775949161499E-92</v>
      </c>
      <c r="S90">
        <v>0.68933323862486029</v>
      </c>
    </row>
    <row r="91" spans="1:19" x14ac:dyDescent="0.25">
      <c r="A91" s="48"/>
      <c r="B91" s="36" t="s">
        <v>9</v>
      </c>
      <c r="C91">
        <v>0.19507596036730651</v>
      </c>
      <c r="D91">
        <v>0.17777453942907739</v>
      </c>
      <c r="E91">
        <v>0.1278457827759332</v>
      </c>
      <c r="F91">
        <v>0.44018379784404538</v>
      </c>
      <c r="G91">
        <v>5.0955609672816166E-3</v>
      </c>
      <c r="H91">
        <v>2.6521041013550722E-2</v>
      </c>
      <c r="I91">
        <v>5.0950271973459547E-2</v>
      </c>
      <c r="J91">
        <v>4.2676772072525758E-2</v>
      </c>
      <c r="K91">
        <v>3.8158006631117639E-2</v>
      </c>
      <c r="L91">
        <v>2.168076473948817E-2</v>
      </c>
      <c r="M91">
        <v>2.6190734943162122E-2</v>
      </c>
      <c r="N91">
        <v>1.2339586938962571E-2</v>
      </c>
      <c r="O91">
        <v>3.2778316620390418E-3</v>
      </c>
      <c r="P91">
        <v>1.7754455279858101E-3</v>
      </c>
      <c r="Q91">
        <v>6.2062752113533282E-134</v>
      </c>
      <c r="R91">
        <v>3.2719720792997928E-72</v>
      </c>
      <c r="S91">
        <v>1.169546096885935</v>
      </c>
    </row>
    <row r="92" spans="1:19" x14ac:dyDescent="0.25">
      <c r="A92" s="48"/>
      <c r="B92" s="36" t="s">
        <v>10</v>
      </c>
      <c r="C92">
        <v>4.4719777319848317E-2</v>
      </c>
      <c r="D92">
        <v>0.2726401714667061</v>
      </c>
      <c r="E92">
        <v>0.37635636535354627</v>
      </c>
      <c r="F92">
        <v>0.38788751305654567</v>
      </c>
      <c r="G92">
        <v>4.8971528004993006E-3</v>
      </c>
      <c r="H92">
        <v>1.2927172226166539E-2</v>
      </c>
      <c r="I92">
        <v>3.5997750196723452E-2</v>
      </c>
      <c r="J92">
        <v>3.4597049012828403E-2</v>
      </c>
      <c r="K92">
        <v>4.1585076190742289E-2</v>
      </c>
      <c r="L92">
        <v>5.4099573224024741E-2</v>
      </c>
      <c r="M92">
        <v>2.714904663871702E-2</v>
      </c>
      <c r="N92">
        <v>1.4940740817592699E-2</v>
      </c>
      <c r="O92">
        <v>4.5898607254964332E-3</v>
      </c>
      <c r="P92">
        <v>9.3015267697833341E-24</v>
      </c>
      <c r="Q92">
        <v>1.2375299397102311E-117</v>
      </c>
      <c r="R92">
        <v>5.6412921531957355E-78</v>
      </c>
      <c r="S92">
        <v>1.312387249029437</v>
      </c>
    </row>
    <row r="93" spans="1:19" x14ac:dyDescent="0.25">
      <c r="A93" s="48"/>
      <c r="B93" s="36" t="s">
        <v>11</v>
      </c>
      <c r="C93">
        <v>0.13484388431462199</v>
      </c>
      <c r="D93">
        <v>0.254111834960355</v>
      </c>
      <c r="E93">
        <v>0.24068275945383741</v>
      </c>
      <c r="F93">
        <v>0.26347185457124012</v>
      </c>
      <c r="G93">
        <v>5.6356613494727391E-3</v>
      </c>
      <c r="H93">
        <v>4.9603755842497183E-2</v>
      </c>
      <c r="I93">
        <v>1.927259253002889E-2</v>
      </c>
      <c r="J93">
        <v>3.1656953995155453E-2</v>
      </c>
      <c r="K93">
        <v>3.8777601379285688E-2</v>
      </c>
      <c r="L93">
        <v>2.6991608086151871E-2</v>
      </c>
      <c r="M93">
        <v>2.3508245425076919E-2</v>
      </c>
      <c r="N93">
        <v>2.7082904857742219E-2</v>
      </c>
      <c r="O93">
        <v>9.0722792349447866E-3</v>
      </c>
      <c r="P93">
        <v>1.179319978550757E-31</v>
      </c>
      <c r="Q93">
        <v>7.8178047135952524E-4</v>
      </c>
      <c r="R93">
        <v>7.6235304799178796E-4</v>
      </c>
      <c r="S93">
        <v>1.126256069519761</v>
      </c>
    </row>
    <row r="94" spans="1:19" x14ac:dyDescent="0.25">
      <c r="A94" s="48"/>
      <c r="B94" s="36" t="s">
        <v>12</v>
      </c>
      <c r="C94">
        <v>6.7422668853695134E-2</v>
      </c>
      <c r="D94">
        <v>5.7728703006561369E-2</v>
      </c>
      <c r="E94">
        <v>3.1782488809041262E-2</v>
      </c>
      <c r="F94">
        <v>0.1447412401582224</v>
      </c>
      <c r="G94">
        <v>1.288050587263837E-2</v>
      </c>
      <c r="H94">
        <v>1.7232977586643221E-3</v>
      </c>
      <c r="I94">
        <v>1.5882585606973199E-2</v>
      </c>
      <c r="J94">
        <v>4.3461831675832563E-2</v>
      </c>
      <c r="K94">
        <v>9.3493116167976485E-3</v>
      </c>
      <c r="L94">
        <v>1.437002657361477E-2</v>
      </c>
      <c r="M94">
        <v>1.1240773440770031E-2</v>
      </c>
      <c r="N94">
        <v>5.8952077038252346E-3</v>
      </c>
      <c r="O94">
        <v>2.117639139320119E-2</v>
      </c>
      <c r="P94">
        <v>1.1511983456648009E-2</v>
      </c>
      <c r="Q94">
        <v>4.4222661133193863E-67</v>
      </c>
      <c r="R94">
        <v>2.1205513131612581E-37</v>
      </c>
      <c r="S94">
        <v>0.44916701592648539</v>
      </c>
    </row>
    <row r="95" spans="1:19" x14ac:dyDescent="0.25">
      <c r="A95" s="48"/>
      <c r="B95" s="36" t="s">
        <v>13</v>
      </c>
      <c r="C95">
        <v>2.3949103719282001E-3</v>
      </c>
      <c r="D95">
        <v>3.0661552774959681E-2</v>
      </c>
      <c r="E95">
        <v>1.2485501820417161E-2</v>
      </c>
      <c r="F95">
        <v>8.7967962213951962E-32</v>
      </c>
      <c r="G95">
        <v>2.1338107553192302E-3</v>
      </c>
      <c r="H95">
        <v>2.0907852457711699E-3</v>
      </c>
      <c r="I95">
        <v>1.347939271677329E-2</v>
      </c>
      <c r="J95">
        <v>5.8267868482999551E-3</v>
      </c>
      <c r="K95">
        <v>5.7763453992391457E-3</v>
      </c>
      <c r="L95">
        <v>9.1293871660097642E-3</v>
      </c>
      <c r="M95">
        <v>2.0395690478451048E-3</v>
      </c>
      <c r="N95">
        <v>1.5520566483561119E-2</v>
      </c>
      <c r="O95">
        <v>8.413368277498473E-3</v>
      </c>
      <c r="P95">
        <v>1.7861010216384941E-2</v>
      </c>
      <c r="Q95">
        <v>1.1123946816850271E-2</v>
      </c>
      <c r="R95">
        <v>3.4569497500946918E-126</v>
      </c>
      <c r="S95">
        <v>0.13893693394085749</v>
      </c>
    </row>
    <row r="96" spans="1:19" x14ac:dyDescent="0.25">
      <c r="A96" s="48"/>
      <c r="B96" s="36" t="s">
        <v>14</v>
      </c>
      <c r="C96">
        <v>1.282441211764871E-28</v>
      </c>
      <c r="D96">
        <v>5.1012838960435409E-26</v>
      </c>
      <c r="E96">
        <v>1.927143221888118E-40</v>
      </c>
      <c r="F96">
        <v>7.5900423795043637E-3</v>
      </c>
      <c r="G96">
        <v>2.6342079597829911E-22</v>
      </c>
      <c r="H96">
        <v>1.696314920478006E-24</v>
      </c>
      <c r="I96">
        <v>1.257953604363829E-26</v>
      </c>
      <c r="J96">
        <v>7.6169299062225004E-3</v>
      </c>
      <c r="K96">
        <v>7.8456428129031856E-3</v>
      </c>
      <c r="L96">
        <v>2.114174287830357E-2</v>
      </c>
      <c r="M96">
        <v>3.5199137942412882E-2</v>
      </c>
      <c r="N96">
        <v>2.1431103386283991E-2</v>
      </c>
      <c r="O96">
        <v>7.7382408890732789E-3</v>
      </c>
      <c r="P96">
        <v>8.013315344491798E-3</v>
      </c>
      <c r="Q96">
        <v>7.912845684584573E-3</v>
      </c>
      <c r="R96">
        <v>2.1382572543099051E-2</v>
      </c>
      <c r="S96">
        <v>0.1458715737668792</v>
      </c>
    </row>
    <row r="97" spans="1:19" x14ac:dyDescent="0.25">
      <c r="A97" s="48"/>
      <c r="B97" s="36" t="s">
        <v>15</v>
      </c>
      <c r="C97">
        <v>2.8189978515387541E-94</v>
      </c>
      <c r="D97">
        <v>2.1104811118395381E-2</v>
      </c>
      <c r="E97">
        <v>8.4568256857104293E-42</v>
      </c>
      <c r="F97">
        <v>2.1232069920288289E-2</v>
      </c>
      <c r="G97">
        <v>4.8959927565979271E-36</v>
      </c>
      <c r="H97">
        <v>7.5888657909063406E-3</v>
      </c>
      <c r="I97">
        <v>9.7684109983402286E-69</v>
      </c>
      <c r="J97">
        <v>2.2302832015167501E-60</v>
      </c>
      <c r="K97">
        <v>1.4366592539054639E-48</v>
      </c>
      <c r="L97">
        <v>8.5575306577847309E-60</v>
      </c>
      <c r="M97">
        <v>4.6935827533548442E-42</v>
      </c>
      <c r="N97">
        <v>1.5979805473856819E-46</v>
      </c>
      <c r="O97">
        <v>2.209644897992075E-83</v>
      </c>
      <c r="P97">
        <v>8.8586611329893536E-107</v>
      </c>
      <c r="Q97">
        <v>1.0204277296943579E-80</v>
      </c>
      <c r="R97">
        <v>6.6141372898765438E-113</v>
      </c>
      <c r="S97">
        <v>4.9925746829590008E-2</v>
      </c>
    </row>
    <row r="98" spans="1:19" x14ac:dyDescent="0.25">
      <c r="A98" s="48" t="s">
        <v>76</v>
      </c>
      <c r="B98" s="36" t="s">
        <v>0</v>
      </c>
      <c r="C98">
        <v>2.0315755693249811</v>
      </c>
      <c r="D98">
        <v>0.3148545349459152</v>
      </c>
      <c r="E98">
        <v>6.4136354039330892E-2</v>
      </c>
      <c r="F98">
        <v>6.7556111943216521E-2</v>
      </c>
      <c r="G98">
        <v>2.041658999769538E-2</v>
      </c>
      <c r="H98">
        <v>8.6907598779026582E-2</v>
      </c>
      <c r="I98">
        <v>0.15507847247952741</v>
      </c>
      <c r="J98">
        <v>0.1080629098359108</v>
      </c>
      <c r="K98">
        <v>4.6247673866695753E-2</v>
      </c>
      <c r="L98">
        <v>4.9594110219805559E-2</v>
      </c>
      <c r="M98">
        <v>2.4532813330603809E-2</v>
      </c>
      <c r="N98">
        <v>1.6264801899793211E-2</v>
      </c>
      <c r="O98">
        <v>2.3766110206488822E-3</v>
      </c>
      <c r="P98">
        <v>1.111085239244309E-3</v>
      </c>
      <c r="Q98">
        <v>8.2460989554635818E-66</v>
      </c>
      <c r="R98">
        <v>6.3847949424500622E-120</v>
      </c>
      <c r="S98">
        <v>2.9887152369223959</v>
      </c>
    </row>
    <row r="99" spans="1:19" x14ac:dyDescent="0.25">
      <c r="A99" s="48"/>
      <c r="B99" s="36" t="s">
        <v>1</v>
      </c>
      <c r="C99">
        <v>0.39397544657007622</v>
      </c>
      <c r="D99">
        <v>3.1860263125778721</v>
      </c>
      <c r="E99">
        <v>0.20152767371224589</v>
      </c>
      <c r="F99">
        <v>2.164507173230372E-2</v>
      </c>
      <c r="G99">
        <v>2.392600244817732E-2</v>
      </c>
      <c r="H99">
        <v>6.4704483467419888E-2</v>
      </c>
      <c r="I99">
        <v>8.3569241193850424E-2</v>
      </c>
      <c r="J99">
        <v>7.4936449870580318E-2</v>
      </c>
      <c r="K99">
        <v>6.6267066671246738E-2</v>
      </c>
      <c r="L99">
        <v>4.2385087002162827E-2</v>
      </c>
      <c r="M99">
        <v>3.3263402011638597E-2</v>
      </c>
      <c r="N99">
        <v>1.0301763527269969E-2</v>
      </c>
      <c r="O99">
        <v>4.6158389472279694E-3</v>
      </c>
      <c r="P99">
        <v>1.570164276658019E-3</v>
      </c>
      <c r="Q99">
        <v>3.4681604240320731E-4</v>
      </c>
      <c r="R99">
        <v>8.0798953164677834E-39</v>
      </c>
      <c r="S99">
        <v>4.2090608200511337</v>
      </c>
    </row>
    <row r="100" spans="1:19" x14ac:dyDescent="0.25">
      <c r="A100" s="48"/>
      <c r="B100" s="36" t="s">
        <v>2</v>
      </c>
      <c r="C100">
        <v>3.7139341711524658E-3</v>
      </c>
      <c r="D100">
        <v>0.78239151494376558</v>
      </c>
      <c r="E100">
        <v>5.1702970334368414</v>
      </c>
      <c r="F100">
        <v>0.15563960442186561</v>
      </c>
      <c r="G100">
        <v>1.7176533207908649E-2</v>
      </c>
      <c r="H100">
        <v>5.6538542828148339E-2</v>
      </c>
      <c r="I100">
        <v>5.6929145693181499E-2</v>
      </c>
      <c r="J100">
        <v>8.5858051418344933E-2</v>
      </c>
      <c r="K100">
        <v>8.1488634444395053E-2</v>
      </c>
      <c r="L100">
        <v>5.7161464282760921E-2</v>
      </c>
      <c r="M100">
        <v>3.7108209224105189E-2</v>
      </c>
      <c r="N100">
        <v>1.84582538878157E-2</v>
      </c>
      <c r="O100">
        <v>5.3326595464710316E-3</v>
      </c>
      <c r="P100">
        <v>8.5761458563632744E-4</v>
      </c>
      <c r="Q100">
        <v>4.9296471629139355E-25</v>
      </c>
      <c r="R100">
        <v>1.8196463019731369E-4</v>
      </c>
      <c r="S100">
        <v>6.5291331607225906</v>
      </c>
    </row>
    <row r="101" spans="1:19" x14ac:dyDescent="0.25">
      <c r="A101" s="48"/>
      <c r="B101" s="36" t="s">
        <v>3</v>
      </c>
      <c r="C101">
        <v>2.1664497806588981E-2</v>
      </c>
      <c r="D101">
        <v>3.2546517002912688E-2</v>
      </c>
      <c r="E101">
        <v>1.559698035346567</v>
      </c>
      <c r="F101">
        <v>5.189299627145787</v>
      </c>
      <c r="G101">
        <v>6.8500128383430378E-2</v>
      </c>
      <c r="H101">
        <v>6.2080643642640689E-2</v>
      </c>
      <c r="I101">
        <v>6.8551742674627228E-2</v>
      </c>
      <c r="J101">
        <v>9.1175935008348502E-2</v>
      </c>
      <c r="K101">
        <v>6.9735983775346178E-2</v>
      </c>
      <c r="L101">
        <v>7.3393417136147901E-2</v>
      </c>
      <c r="M101">
        <v>3.7459131657580073E-2</v>
      </c>
      <c r="N101">
        <v>2.1996595790872729E-2</v>
      </c>
      <c r="O101">
        <v>5.6831842132479497E-3</v>
      </c>
      <c r="P101">
        <v>1.246189557968104E-3</v>
      </c>
      <c r="Q101">
        <v>6.1997235968140057E-33</v>
      </c>
      <c r="R101">
        <v>1.7049171867633761E-70</v>
      </c>
      <c r="S101">
        <v>7.3030316291420636</v>
      </c>
    </row>
    <row r="102" spans="1:19" x14ac:dyDescent="0.25">
      <c r="A102" s="48"/>
      <c r="B102" s="36" t="s">
        <v>4</v>
      </c>
      <c r="C102">
        <v>2.744247084236175E-2</v>
      </c>
      <c r="D102">
        <v>1.91306636090624E-2</v>
      </c>
      <c r="E102">
        <v>8.5123876939702959E-3</v>
      </c>
      <c r="F102">
        <v>0.70057293503173679</v>
      </c>
      <c r="G102">
        <v>0.38454875451835729</v>
      </c>
      <c r="H102">
        <v>4.4123873230569308E-2</v>
      </c>
      <c r="I102">
        <v>2.9388066881567379E-2</v>
      </c>
      <c r="J102">
        <v>3.4592164691512321E-2</v>
      </c>
      <c r="K102">
        <v>2.0787868747285339E-2</v>
      </c>
      <c r="L102">
        <v>2.3721898467913099E-2</v>
      </c>
      <c r="M102">
        <v>1.206872012441459E-2</v>
      </c>
      <c r="N102">
        <v>8.5673902097410937E-3</v>
      </c>
      <c r="O102">
        <v>7.100285493779751E-4</v>
      </c>
      <c r="P102">
        <v>1.3599400344036601E-3</v>
      </c>
      <c r="Q102">
        <v>1.7705252258117839E-4</v>
      </c>
      <c r="R102">
        <v>1.2190712743151029E-47</v>
      </c>
      <c r="S102">
        <v>1.315704215154855</v>
      </c>
    </row>
    <row r="103" spans="1:19" x14ac:dyDescent="0.25">
      <c r="A103" s="48"/>
      <c r="B103" s="36" t="s">
        <v>5</v>
      </c>
      <c r="C103">
        <v>2.8044342703755949E-2</v>
      </c>
      <c r="D103">
        <v>9.017579469970595E-2</v>
      </c>
      <c r="E103">
        <v>3.1725713181687647E-2</v>
      </c>
      <c r="F103">
        <v>0.15875515366504711</v>
      </c>
      <c r="G103">
        <v>0.24440284722684341</v>
      </c>
      <c r="H103">
        <v>0.14508407173110169</v>
      </c>
      <c r="I103">
        <v>2.5142685997547359E-2</v>
      </c>
      <c r="J103">
        <v>3.1938600562135787E-2</v>
      </c>
      <c r="K103">
        <v>3.5740840089132919E-2</v>
      </c>
      <c r="L103">
        <v>2.9097738252850631E-2</v>
      </c>
      <c r="M103">
        <v>7.2836444532431511E-3</v>
      </c>
      <c r="N103">
        <v>1.188624714225016E-2</v>
      </c>
      <c r="O103">
        <v>4.3511967191678129E-3</v>
      </c>
      <c r="P103">
        <v>2.6203236984429462E-3</v>
      </c>
      <c r="Q103">
        <v>4.6279623616800542E-4</v>
      </c>
      <c r="R103">
        <v>1.2853866517271921E-3</v>
      </c>
      <c r="S103">
        <v>0.84799738301080774</v>
      </c>
    </row>
    <row r="104" spans="1:19" x14ac:dyDescent="0.25">
      <c r="A104" s="48"/>
      <c r="B104" s="36" t="s">
        <v>6</v>
      </c>
      <c r="C104">
        <v>5.4630606528409342E-2</v>
      </c>
      <c r="D104">
        <v>0.29842110500134722</v>
      </c>
      <c r="E104">
        <v>0.22108361501571949</v>
      </c>
      <c r="F104">
        <v>0.13640676035961249</v>
      </c>
      <c r="G104">
        <v>4.427875929525249E-2</v>
      </c>
      <c r="H104">
        <v>7.8696803308824864E-2</v>
      </c>
      <c r="I104">
        <v>7.092809649744973E-2</v>
      </c>
      <c r="J104">
        <v>4.7246524599303091E-2</v>
      </c>
      <c r="K104">
        <v>4.8548711213673858E-2</v>
      </c>
      <c r="L104">
        <v>2.3545162482171651E-2</v>
      </c>
      <c r="M104">
        <v>1.849658936319476E-2</v>
      </c>
      <c r="N104">
        <v>2.8239763725050522E-3</v>
      </c>
      <c r="O104">
        <v>5.558322301521439E-3</v>
      </c>
      <c r="P104">
        <v>4.852023266126729E-4</v>
      </c>
      <c r="Q104">
        <v>1.6533565591063911E-48</v>
      </c>
      <c r="R104">
        <v>3.1106020069029839E-55</v>
      </c>
      <c r="S104">
        <v>1.0511502346655981</v>
      </c>
    </row>
    <row r="105" spans="1:19" x14ac:dyDescent="0.25">
      <c r="A105" s="48"/>
      <c r="B105" s="36" t="s">
        <v>7</v>
      </c>
      <c r="C105">
        <v>8.697173647387163E-2</v>
      </c>
      <c r="D105">
        <v>0.16714748325890461</v>
      </c>
      <c r="E105">
        <v>0.1368696873504073</v>
      </c>
      <c r="F105">
        <v>6.7296125185359448E-2</v>
      </c>
      <c r="G105">
        <v>1.6694690068352069E-2</v>
      </c>
      <c r="H105">
        <v>4.8584998498222828E-2</v>
      </c>
      <c r="I105">
        <v>6.7270329088907302E-2</v>
      </c>
      <c r="J105">
        <v>4.8367930538719558E-2</v>
      </c>
      <c r="K105">
        <v>5.1012367664852731E-2</v>
      </c>
      <c r="L105">
        <v>2.2837329461487289E-2</v>
      </c>
      <c r="M105">
        <v>3.276351031382599E-3</v>
      </c>
      <c r="N105">
        <v>7.6912414889318322E-3</v>
      </c>
      <c r="O105">
        <v>5.734499360944285E-4</v>
      </c>
      <c r="P105">
        <v>2.2530456765074368E-3</v>
      </c>
      <c r="Q105">
        <v>1.8432740474179441E-123</v>
      </c>
      <c r="R105">
        <v>9.6920778256966906E-67</v>
      </c>
      <c r="S105">
        <v>0.72684676572200102</v>
      </c>
    </row>
    <row r="106" spans="1:19" x14ac:dyDescent="0.25">
      <c r="A106" s="48"/>
      <c r="B106" s="36" t="s">
        <v>8</v>
      </c>
      <c r="C106">
        <v>2.5685156295243539E-2</v>
      </c>
      <c r="D106">
        <v>8.7768879637838568E-2</v>
      </c>
      <c r="E106">
        <v>7.7633882496847301E-2</v>
      </c>
      <c r="F106">
        <v>0.30234684743189177</v>
      </c>
      <c r="G106">
        <v>7.5684667831308877E-3</v>
      </c>
      <c r="H106">
        <v>2.2919559827901489E-2</v>
      </c>
      <c r="I106">
        <v>2.2371314625025961E-2</v>
      </c>
      <c r="J106">
        <v>2.9213012350496139E-2</v>
      </c>
      <c r="K106">
        <v>5.9738320269643097E-2</v>
      </c>
      <c r="L106">
        <v>2.002498364696598E-2</v>
      </c>
      <c r="M106">
        <v>2.177781505324557E-2</v>
      </c>
      <c r="N106">
        <v>6.1874997856769991E-3</v>
      </c>
      <c r="O106">
        <v>5.5874480315042272E-3</v>
      </c>
      <c r="P106">
        <v>5.1005238944864053E-4</v>
      </c>
      <c r="Q106">
        <v>4.8095839972914776E-68</v>
      </c>
      <c r="R106">
        <v>2.4014775949161499E-92</v>
      </c>
      <c r="S106">
        <v>0.68933323862486029</v>
      </c>
    </row>
    <row r="107" spans="1:19" x14ac:dyDescent="0.25">
      <c r="A107" s="48"/>
      <c r="B107" s="36" t="s">
        <v>9</v>
      </c>
      <c r="C107">
        <v>0.19507596036730651</v>
      </c>
      <c r="D107">
        <v>0.17777453942907739</v>
      </c>
      <c r="E107">
        <v>0.1278457827759332</v>
      </c>
      <c r="F107">
        <v>0.44018379784404538</v>
      </c>
      <c r="G107">
        <v>5.0955609672816166E-3</v>
      </c>
      <c r="H107">
        <v>2.6521041013550722E-2</v>
      </c>
      <c r="I107">
        <v>5.0950271973459547E-2</v>
      </c>
      <c r="J107">
        <v>4.2676772072525758E-2</v>
      </c>
      <c r="K107">
        <v>3.8158006631117639E-2</v>
      </c>
      <c r="L107">
        <v>2.168076473948817E-2</v>
      </c>
      <c r="M107">
        <v>2.6190734943162122E-2</v>
      </c>
      <c r="N107">
        <v>1.2339586938962571E-2</v>
      </c>
      <c r="O107">
        <v>3.2778316620390418E-3</v>
      </c>
      <c r="P107">
        <v>1.7754455279858101E-3</v>
      </c>
      <c r="Q107">
        <v>6.2062752113533282E-134</v>
      </c>
      <c r="R107">
        <v>3.2719720792997928E-72</v>
      </c>
      <c r="S107">
        <v>1.169546096885935</v>
      </c>
    </row>
    <row r="108" spans="1:19" x14ac:dyDescent="0.25">
      <c r="A108" s="48"/>
      <c r="B108" s="36" t="s">
        <v>10</v>
      </c>
      <c r="C108">
        <v>4.4719777319848317E-2</v>
      </c>
      <c r="D108">
        <v>0.2726401714667061</v>
      </c>
      <c r="E108">
        <v>0.37635636535354627</v>
      </c>
      <c r="F108">
        <v>0.38788751305654567</v>
      </c>
      <c r="G108">
        <v>4.8971528004993006E-3</v>
      </c>
      <c r="H108">
        <v>1.2927172226166539E-2</v>
      </c>
      <c r="I108">
        <v>3.5997750196723452E-2</v>
      </c>
      <c r="J108">
        <v>3.4597049012828403E-2</v>
      </c>
      <c r="K108">
        <v>4.1585076190742289E-2</v>
      </c>
      <c r="L108">
        <v>5.4099573224024741E-2</v>
      </c>
      <c r="M108">
        <v>2.714904663871702E-2</v>
      </c>
      <c r="N108">
        <v>1.4940740817592699E-2</v>
      </c>
      <c r="O108">
        <v>4.5898607254964332E-3</v>
      </c>
      <c r="P108">
        <v>9.3015267697833341E-24</v>
      </c>
      <c r="Q108">
        <v>1.2375299397102311E-117</v>
      </c>
      <c r="R108">
        <v>5.6412921531957355E-78</v>
      </c>
      <c r="S108">
        <v>1.312387249029437</v>
      </c>
    </row>
    <row r="109" spans="1:19" x14ac:dyDescent="0.25">
      <c r="A109" s="48"/>
      <c r="B109" s="36" t="s">
        <v>11</v>
      </c>
      <c r="C109">
        <v>0.13484388431462199</v>
      </c>
      <c r="D109">
        <v>0.254111834960355</v>
      </c>
      <c r="E109">
        <v>0.24068275945383741</v>
      </c>
      <c r="F109">
        <v>0.26347185457124012</v>
      </c>
      <c r="G109">
        <v>5.6356613494727391E-3</v>
      </c>
      <c r="H109">
        <v>4.9603755842497183E-2</v>
      </c>
      <c r="I109">
        <v>1.927259253002889E-2</v>
      </c>
      <c r="J109">
        <v>3.1656953995155453E-2</v>
      </c>
      <c r="K109">
        <v>3.8777601379285688E-2</v>
      </c>
      <c r="L109">
        <v>2.6991608086151871E-2</v>
      </c>
      <c r="M109">
        <v>2.3508245425076919E-2</v>
      </c>
      <c r="N109">
        <v>2.7082904857742219E-2</v>
      </c>
      <c r="O109">
        <v>9.0722792349447866E-3</v>
      </c>
      <c r="P109">
        <v>1.179319978550757E-31</v>
      </c>
      <c r="Q109">
        <v>7.8178047135952524E-4</v>
      </c>
      <c r="R109">
        <v>7.6235304799178796E-4</v>
      </c>
      <c r="S109">
        <v>1.126256069519761</v>
      </c>
    </row>
    <row r="110" spans="1:19" x14ac:dyDescent="0.25">
      <c r="A110" s="48"/>
      <c r="B110" s="36" t="s">
        <v>12</v>
      </c>
      <c r="C110">
        <v>6.7422668853695134E-2</v>
      </c>
      <c r="D110">
        <v>5.7728703006561369E-2</v>
      </c>
      <c r="E110">
        <v>3.1782488809041262E-2</v>
      </c>
      <c r="F110">
        <v>0.1447412401582224</v>
      </c>
      <c r="G110">
        <v>1.288050587263837E-2</v>
      </c>
      <c r="H110">
        <v>1.7232977586643221E-3</v>
      </c>
      <c r="I110">
        <v>1.5882585606973199E-2</v>
      </c>
      <c r="J110">
        <v>4.3461831675832563E-2</v>
      </c>
      <c r="K110">
        <v>9.3493116167976485E-3</v>
      </c>
      <c r="L110">
        <v>1.437002657361477E-2</v>
      </c>
      <c r="M110">
        <v>1.1240773440770031E-2</v>
      </c>
      <c r="N110">
        <v>5.8952077038252346E-3</v>
      </c>
      <c r="O110">
        <v>2.117639139320119E-2</v>
      </c>
      <c r="P110">
        <v>1.1511983456648009E-2</v>
      </c>
      <c r="Q110">
        <v>4.4222661133193863E-67</v>
      </c>
      <c r="R110">
        <v>2.1205513131612581E-37</v>
      </c>
      <c r="S110">
        <v>0.44916701592648539</v>
      </c>
    </row>
    <row r="111" spans="1:19" x14ac:dyDescent="0.25">
      <c r="A111" s="48"/>
      <c r="B111" s="36" t="s">
        <v>13</v>
      </c>
      <c r="C111">
        <v>2.3949103719282001E-3</v>
      </c>
      <c r="D111">
        <v>3.0661552774959681E-2</v>
      </c>
      <c r="E111">
        <v>1.2485501820417161E-2</v>
      </c>
      <c r="F111">
        <v>8.7967962213951962E-32</v>
      </c>
      <c r="G111">
        <v>2.1338107553192302E-3</v>
      </c>
      <c r="H111">
        <v>2.0907852457711699E-3</v>
      </c>
      <c r="I111">
        <v>1.347939271677329E-2</v>
      </c>
      <c r="J111">
        <v>5.8267868482999551E-3</v>
      </c>
      <c r="K111">
        <v>5.7763453992391457E-3</v>
      </c>
      <c r="L111">
        <v>9.1293871660097642E-3</v>
      </c>
      <c r="M111">
        <v>2.0395690478451048E-3</v>
      </c>
      <c r="N111">
        <v>1.5520566483561119E-2</v>
      </c>
      <c r="O111">
        <v>8.413368277498473E-3</v>
      </c>
      <c r="P111">
        <v>1.7861010216384941E-2</v>
      </c>
      <c r="Q111">
        <v>1.1123946816850271E-2</v>
      </c>
      <c r="R111">
        <v>3.4569497500946918E-126</v>
      </c>
      <c r="S111">
        <v>0.13893693394085749</v>
      </c>
    </row>
    <row r="112" spans="1:19" x14ac:dyDescent="0.25">
      <c r="A112" s="48"/>
      <c r="B112" s="36" t="s">
        <v>14</v>
      </c>
      <c r="C112">
        <v>1.282441211764871E-28</v>
      </c>
      <c r="D112">
        <v>5.1012838960435409E-26</v>
      </c>
      <c r="E112">
        <v>1.927143221888118E-40</v>
      </c>
      <c r="F112">
        <v>7.5900423795043637E-3</v>
      </c>
      <c r="G112">
        <v>2.6342079597829911E-22</v>
      </c>
      <c r="H112">
        <v>1.696314920478006E-24</v>
      </c>
      <c r="I112">
        <v>1.257953604363829E-26</v>
      </c>
      <c r="J112">
        <v>7.6169299062225004E-3</v>
      </c>
      <c r="K112">
        <v>7.8456428129031856E-3</v>
      </c>
      <c r="L112">
        <v>2.114174287830357E-2</v>
      </c>
      <c r="M112">
        <v>3.5199137942412882E-2</v>
      </c>
      <c r="N112">
        <v>2.1431103386283991E-2</v>
      </c>
      <c r="O112">
        <v>7.7382408890732789E-3</v>
      </c>
      <c r="P112">
        <v>8.013315344491798E-3</v>
      </c>
      <c r="Q112">
        <v>7.912845684584573E-3</v>
      </c>
      <c r="R112">
        <v>2.1382572543099051E-2</v>
      </c>
      <c r="S112">
        <v>0.1458715737668792</v>
      </c>
    </row>
    <row r="113" spans="1:19" x14ac:dyDescent="0.25">
      <c r="A113" s="48"/>
      <c r="B113" s="36" t="s">
        <v>15</v>
      </c>
      <c r="C113">
        <v>2.8189978515387541E-94</v>
      </c>
      <c r="D113">
        <v>2.1104811118395381E-2</v>
      </c>
      <c r="E113">
        <v>8.4568256857104293E-42</v>
      </c>
      <c r="F113">
        <v>2.1232069920288289E-2</v>
      </c>
      <c r="G113">
        <v>4.8959927565979271E-36</v>
      </c>
      <c r="H113">
        <v>7.5888657909063406E-3</v>
      </c>
      <c r="I113">
        <v>9.7684109983402286E-69</v>
      </c>
      <c r="J113">
        <v>2.2302832015167501E-60</v>
      </c>
      <c r="K113">
        <v>1.4366592539054639E-48</v>
      </c>
      <c r="L113">
        <v>8.5575306577847309E-60</v>
      </c>
      <c r="M113">
        <v>4.6935827533548442E-42</v>
      </c>
      <c r="N113">
        <v>1.5979805473856819E-46</v>
      </c>
      <c r="O113">
        <v>2.209644897992075E-83</v>
      </c>
      <c r="P113">
        <v>8.8586611329893536E-107</v>
      </c>
      <c r="Q113">
        <v>1.0204277296943579E-80</v>
      </c>
      <c r="R113">
        <v>6.6141372898765438E-113</v>
      </c>
      <c r="S113">
        <v>4.9925746829590008E-2</v>
      </c>
    </row>
    <row r="114" spans="1:19" x14ac:dyDescent="0.25">
      <c r="A114" s="48" t="s">
        <v>77</v>
      </c>
      <c r="B114" s="36" t="s">
        <v>0</v>
      </c>
      <c r="C114">
        <v>2.0315755693249811</v>
      </c>
      <c r="D114">
        <v>0.3148545349459152</v>
      </c>
      <c r="E114">
        <v>6.4136354039330892E-2</v>
      </c>
      <c r="F114">
        <v>6.7556111943216521E-2</v>
      </c>
      <c r="G114">
        <v>2.041658999769538E-2</v>
      </c>
      <c r="H114">
        <v>8.6907598779026582E-2</v>
      </c>
      <c r="I114">
        <v>0.15507847247952741</v>
      </c>
      <c r="J114">
        <v>0.1080629098359108</v>
      </c>
      <c r="K114">
        <v>4.6247673866695753E-2</v>
      </c>
      <c r="L114">
        <v>4.9594110219805559E-2</v>
      </c>
      <c r="M114">
        <v>2.4532813330603809E-2</v>
      </c>
      <c r="N114">
        <v>1.6264801899793211E-2</v>
      </c>
      <c r="O114">
        <v>2.3766110206488822E-3</v>
      </c>
      <c r="P114">
        <v>1.111085239244309E-3</v>
      </c>
      <c r="Q114">
        <v>8.2460989554635818E-66</v>
      </c>
      <c r="R114">
        <v>6.3847949424500622E-120</v>
      </c>
      <c r="S114">
        <v>2.9887152369223959</v>
      </c>
    </row>
    <row r="115" spans="1:19" x14ac:dyDescent="0.25">
      <c r="A115" s="48"/>
      <c r="B115" s="36" t="s">
        <v>1</v>
      </c>
      <c r="C115">
        <v>0.39397544657007622</v>
      </c>
      <c r="D115">
        <v>3.1860263125778721</v>
      </c>
      <c r="E115">
        <v>0.20152767371224589</v>
      </c>
      <c r="F115">
        <v>2.164507173230372E-2</v>
      </c>
      <c r="G115">
        <v>2.392600244817732E-2</v>
      </c>
      <c r="H115">
        <v>6.4704483467419888E-2</v>
      </c>
      <c r="I115">
        <v>8.3569241193850424E-2</v>
      </c>
      <c r="J115">
        <v>7.4936449870580318E-2</v>
      </c>
      <c r="K115">
        <v>6.6267066671246738E-2</v>
      </c>
      <c r="L115">
        <v>4.2385087002162827E-2</v>
      </c>
      <c r="M115">
        <v>3.3263402011638597E-2</v>
      </c>
      <c r="N115">
        <v>1.0301763527269969E-2</v>
      </c>
      <c r="O115">
        <v>4.6158389472279694E-3</v>
      </c>
      <c r="P115">
        <v>1.570164276658019E-3</v>
      </c>
      <c r="Q115">
        <v>3.4681604240320731E-4</v>
      </c>
      <c r="R115">
        <v>8.0798953164677834E-39</v>
      </c>
      <c r="S115">
        <v>4.2090608200511337</v>
      </c>
    </row>
    <row r="116" spans="1:19" x14ac:dyDescent="0.25">
      <c r="A116" s="48"/>
      <c r="B116" s="36" t="s">
        <v>2</v>
      </c>
      <c r="C116">
        <v>3.7139341711524658E-3</v>
      </c>
      <c r="D116">
        <v>0.78239151494376558</v>
      </c>
      <c r="E116">
        <v>5.1702970334368414</v>
      </c>
      <c r="F116">
        <v>0.15563960442186561</v>
      </c>
      <c r="G116">
        <v>1.7176533207908649E-2</v>
      </c>
      <c r="H116">
        <v>5.6538542828148339E-2</v>
      </c>
      <c r="I116">
        <v>5.6929145693181499E-2</v>
      </c>
      <c r="J116">
        <v>8.5858051418344933E-2</v>
      </c>
      <c r="K116">
        <v>8.1488634444395053E-2</v>
      </c>
      <c r="L116">
        <v>5.7161464282760921E-2</v>
      </c>
      <c r="M116">
        <v>3.7108209224105189E-2</v>
      </c>
      <c r="N116">
        <v>1.84582538878157E-2</v>
      </c>
      <c r="O116">
        <v>5.3326595464710316E-3</v>
      </c>
      <c r="P116">
        <v>8.5761458563632744E-4</v>
      </c>
      <c r="Q116">
        <v>4.9296471629139355E-25</v>
      </c>
      <c r="R116">
        <v>1.8196463019731369E-4</v>
      </c>
      <c r="S116">
        <v>6.5291331607225906</v>
      </c>
    </row>
    <row r="117" spans="1:19" x14ac:dyDescent="0.25">
      <c r="A117" s="48"/>
      <c r="B117" s="36" t="s">
        <v>3</v>
      </c>
      <c r="C117">
        <v>2.1664497806588981E-2</v>
      </c>
      <c r="D117">
        <v>3.2546517002912688E-2</v>
      </c>
      <c r="E117">
        <v>1.559698035346567</v>
      </c>
      <c r="F117">
        <v>5.189299627145787</v>
      </c>
      <c r="G117">
        <v>6.8500128383430378E-2</v>
      </c>
      <c r="H117">
        <v>6.2080643642640689E-2</v>
      </c>
      <c r="I117">
        <v>6.8551742674627228E-2</v>
      </c>
      <c r="J117">
        <v>9.1175935008348502E-2</v>
      </c>
      <c r="K117">
        <v>6.9735983775346178E-2</v>
      </c>
      <c r="L117">
        <v>7.3393417136147901E-2</v>
      </c>
      <c r="M117">
        <v>3.7459131657580073E-2</v>
      </c>
      <c r="N117">
        <v>2.1996595790872729E-2</v>
      </c>
      <c r="O117">
        <v>5.6831842132479497E-3</v>
      </c>
      <c r="P117">
        <v>1.246189557968104E-3</v>
      </c>
      <c r="Q117">
        <v>6.1997235968140057E-33</v>
      </c>
      <c r="R117">
        <v>1.7049171867633761E-70</v>
      </c>
      <c r="S117">
        <v>7.3030316291420636</v>
      </c>
    </row>
    <row r="118" spans="1:19" x14ac:dyDescent="0.25">
      <c r="A118" s="48"/>
      <c r="B118" s="36" t="s">
        <v>4</v>
      </c>
      <c r="C118">
        <v>2.744247084236175E-2</v>
      </c>
      <c r="D118">
        <v>1.91306636090624E-2</v>
      </c>
      <c r="E118">
        <v>8.5123876939702959E-3</v>
      </c>
      <c r="F118">
        <v>0.70057293503173679</v>
      </c>
      <c r="G118">
        <v>0.38454875451835729</v>
      </c>
      <c r="H118">
        <v>4.4123873230569308E-2</v>
      </c>
      <c r="I118">
        <v>2.9388066881567379E-2</v>
      </c>
      <c r="J118">
        <v>3.4592164691512321E-2</v>
      </c>
      <c r="K118">
        <v>2.0787868747285339E-2</v>
      </c>
      <c r="L118">
        <v>2.3721898467913099E-2</v>
      </c>
      <c r="M118">
        <v>1.206872012441459E-2</v>
      </c>
      <c r="N118">
        <v>8.5673902097410937E-3</v>
      </c>
      <c r="O118">
        <v>7.100285493779751E-4</v>
      </c>
      <c r="P118">
        <v>1.3599400344036601E-3</v>
      </c>
      <c r="Q118">
        <v>1.7705252258117839E-4</v>
      </c>
      <c r="R118">
        <v>1.2190712743151029E-47</v>
      </c>
      <c r="S118">
        <v>1.315704215154855</v>
      </c>
    </row>
    <row r="119" spans="1:19" x14ac:dyDescent="0.25">
      <c r="A119" s="48"/>
      <c r="B119" s="36" t="s">
        <v>5</v>
      </c>
      <c r="C119">
        <v>2.8044342703755949E-2</v>
      </c>
      <c r="D119">
        <v>9.017579469970595E-2</v>
      </c>
      <c r="E119">
        <v>3.1725713181687647E-2</v>
      </c>
      <c r="F119">
        <v>0.15875515366504711</v>
      </c>
      <c r="G119">
        <v>0.24440284722684341</v>
      </c>
      <c r="H119">
        <v>0.14508407173110169</v>
      </c>
      <c r="I119">
        <v>2.5142685997547359E-2</v>
      </c>
      <c r="J119">
        <v>3.1938600562135787E-2</v>
      </c>
      <c r="K119">
        <v>3.5740840089132919E-2</v>
      </c>
      <c r="L119">
        <v>2.9097738252850631E-2</v>
      </c>
      <c r="M119">
        <v>7.2836444532431511E-3</v>
      </c>
      <c r="N119">
        <v>1.188624714225016E-2</v>
      </c>
      <c r="O119">
        <v>4.3511967191678129E-3</v>
      </c>
      <c r="P119">
        <v>2.6203236984429462E-3</v>
      </c>
      <c r="Q119">
        <v>4.6279623616800542E-4</v>
      </c>
      <c r="R119">
        <v>1.2853866517271921E-3</v>
      </c>
      <c r="S119">
        <v>0.84799738301080774</v>
      </c>
    </row>
    <row r="120" spans="1:19" x14ac:dyDescent="0.25">
      <c r="A120" s="48"/>
      <c r="B120" s="36" t="s">
        <v>6</v>
      </c>
      <c r="C120">
        <v>5.4630606528409342E-2</v>
      </c>
      <c r="D120">
        <v>0.29842110500134722</v>
      </c>
      <c r="E120">
        <v>0.22108361501571949</v>
      </c>
      <c r="F120">
        <v>0.13640676035961249</v>
      </c>
      <c r="G120">
        <v>4.427875929525249E-2</v>
      </c>
      <c r="H120">
        <v>7.8696803308824864E-2</v>
      </c>
      <c r="I120">
        <v>7.092809649744973E-2</v>
      </c>
      <c r="J120">
        <v>4.7246524599303091E-2</v>
      </c>
      <c r="K120">
        <v>4.8548711213673858E-2</v>
      </c>
      <c r="L120">
        <v>2.3545162482171651E-2</v>
      </c>
      <c r="M120">
        <v>1.849658936319476E-2</v>
      </c>
      <c r="N120">
        <v>2.8239763725050522E-3</v>
      </c>
      <c r="O120">
        <v>5.558322301521439E-3</v>
      </c>
      <c r="P120">
        <v>4.852023266126729E-4</v>
      </c>
      <c r="Q120">
        <v>1.6533565591063911E-48</v>
      </c>
      <c r="R120">
        <v>3.1106020069029839E-55</v>
      </c>
      <c r="S120">
        <v>1.0511502346655981</v>
      </c>
    </row>
    <row r="121" spans="1:19" x14ac:dyDescent="0.25">
      <c r="A121" s="48"/>
      <c r="B121" s="36" t="s">
        <v>7</v>
      </c>
      <c r="C121">
        <v>8.697173647387163E-2</v>
      </c>
      <c r="D121">
        <v>0.16714748325890461</v>
      </c>
      <c r="E121">
        <v>0.1368696873504073</v>
      </c>
      <c r="F121">
        <v>6.7296125185359448E-2</v>
      </c>
      <c r="G121">
        <v>1.6694690068352069E-2</v>
      </c>
      <c r="H121">
        <v>4.8584998498222828E-2</v>
      </c>
      <c r="I121">
        <v>6.7270329088907302E-2</v>
      </c>
      <c r="J121">
        <v>4.8367930538719558E-2</v>
      </c>
      <c r="K121">
        <v>5.1012367664852731E-2</v>
      </c>
      <c r="L121">
        <v>2.2837329461487289E-2</v>
      </c>
      <c r="M121">
        <v>3.276351031382599E-3</v>
      </c>
      <c r="N121">
        <v>7.6912414889318322E-3</v>
      </c>
      <c r="O121">
        <v>5.734499360944285E-4</v>
      </c>
      <c r="P121">
        <v>2.2530456765074368E-3</v>
      </c>
      <c r="Q121">
        <v>1.8432740474179441E-123</v>
      </c>
      <c r="R121">
        <v>9.6920778256966906E-67</v>
      </c>
      <c r="S121">
        <v>0.72684676572200102</v>
      </c>
    </row>
    <row r="122" spans="1:19" x14ac:dyDescent="0.25">
      <c r="A122" s="48"/>
      <c r="B122" s="36" t="s">
        <v>8</v>
      </c>
      <c r="C122">
        <v>2.5685156295243539E-2</v>
      </c>
      <c r="D122">
        <v>8.7768879637838568E-2</v>
      </c>
      <c r="E122">
        <v>7.7633882496847301E-2</v>
      </c>
      <c r="F122">
        <v>0.30234684743189177</v>
      </c>
      <c r="G122">
        <v>7.5684667831308877E-3</v>
      </c>
      <c r="H122">
        <v>2.2919559827901489E-2</v>
      </c>
      <c r="I122">
        <v>2.2371314625025961E-2</v>
      </c>
      <c r="J122">
        <v>2.9213012350496139E-2</v>
      </c>
      <c r="K122">
        <v>5.9738320269643097E-2</v>
      </c>
      <c r="L122">
        <v>2.002498364696598E-2</v>
      </c>
      <c r="M122">
        <v>2.177781505324557E-2</v>
      </c>
      <c r="N122">
        <v>6.1874997856769991E-3</v>
      </c>
      <c r="O122">
        <v>5.5874480315042272E-3</v>
      </c>
      <c r="P122">
        <v>5.1005238944864053E-4</v>
      </c>
      <c r="Q122">
        <v>4.8095839972914776E-68</v>
      </c>
      <c r="R122">
        <v>2.4014775949161499E-92</v>
      </c>
      <c r="S122">
        <v>0.68933323862486029</v>
      </c>
    </row>
    <row r="123" spans="1:19" x14ac:dyDescent="0.25">
      <c r="A123" s="48"/>
      <c r="B123" s="36" t="s">
        <v>9</v>
      </c>
      <c r="C123">
        <v>0.19507596036730651</v>
      </c>
      <c r="D123">
        <v>0.17777453942907739</v>
      </c>
      <c r="E123">
        <v>0.1278457827759332</v>
      </c>
      <c r="F123">
        <v>0.44018379784404538</v>
      </c>
      <c r="G123">
        <v>5.0955609672816166E-3</v>
      </c>
      <c r="H123">
        <v>2.6521041013550722E-2</v>
      </c>
      <c r="I123">
        <v>5.0950271973459547E-2</v>
      </c>
      <c r="J123">
        <v>4.2676772072525758E-2</v>
      </c>
      <c r="K123">
        <v>3.8158006631117639E-2</v>
      </c>
      <c r="L123">
        <v>2.168076473948817E-2</v>
      </c>
      <c r="M123">
        <v>2.6190734943162122E-2</v>
      </c>
      <c r="N123">
        <v>1.2339586938962571E-2</v>
      </c>
      <c r="O123">
        <v>3.2778316620390418E-3</v>
      </c>
      <c r="P123">
        <v>1.7754455279858101E-3</v>
      </c>
      <c r="Q123">
        <v>6.2062752113533282E-134</v>
      </c>
      <c r="R123">
        <v>3.2719720792997928E-72</v>
      </c>
      <c r="S123">
        <v>1.169546096885935</v>
      </c>
    </row>
    <row r="124" spans="1:19" x14ac:dyDescent="0.25">
      <c r="A124" s="48"/>
      <c r="B124" s="36" t="s">
        <v>10</v>
      </c>
      <c r="C124">
        <v>4.4719777319848317E-2</v>
      </c>
      <c r="D124">
        <v>0.2726401714667061</v>
      </c>
      <c r="E124">
        <v>0.37635636535354627</v>
      </c>
      <c r="F124">
        <v>0.38788751305654567</v>
      </c>
      <c r="G124">
        <v>4.8971528004993006E-3</v>
      </c>
      <c r="H124">
        <v>1.2927172226166539E-2</v>
      </c>
      <c r="I124">
        <v>3.5997750196723452E-2</v>
      </c>
      <c r="J124">
        <v>3.4597049012828403E-2</v>
      </c>
      <c r="K124">
        <v>4.1585076190742289E-2</v>
      </c>
      <c r="L124">
        <v>5.4099573224024741E-2</v>
      </c>
      <c r="M124">
        <v>2.714904663871702E-2</v>
      </c>
      <c r="N124">
        <v>1.4940740817592699E-2</v>
      </c>
      <c r="O124">
        <v>4.5898607254964332E-3</v>
      </c>
      <c r="P124">
        <v>9.3015267697833341E-24</v>
      </c>
      <c r="Q124">
        <v>1.2375299397102311E-117</v>
      </c>
      <c r="R124">
        <v>5.6412921531957355E-78</v>
      </c>
      <c r="S124">
        <v>1.312387249029437</v>
      </c>
    </row>
    <row r="125" spans="1:19" x14ac:dyDescent="0.25">
      <c r="A125" s="48"/>
      <c r="B125" s="36" t="s">
        <v>11</v>
      </c>
      <c r="C125">
        <v>0.13484388431462199</v>
      </c>
      <c r="D125">
        <v>0.254111834960355</v>
      </c>
      <c r="E125">
        <v>0.24068275945383741</v>
      </c>
      <c r="F125">
        <v>0.26347185457124012</v>
      </c>
      <c r="G125">
        <v>5.6356613494727391E-3</v>
      </c>
      <c r="H125">
        <v>4.9603755842497183E-2</v>
      </c>
      <c r="I125">
        <v>1.927259253002889E-2</v>
      </c>
      <c r="J125">
        <v>3.1656953995155453E-2</v>
      </c>
      <c r="K125">
        <v>3.8777601379285688E-2</v>
      </c>
      <c r="L125">
        <v>2.6991608086151871E-2</v>
      </c>
      <c r="M125">
        <v>2.3508245425076919E-2</v>
      </c>
      <c r="N125">
        <v>2.7082904857742219E-2</v>
      </c>
      <c r="O125">
        <v>9.0722792349447866E-3</v>
      </c>
      <c r="P125">
        <v>1.179319978550757E-31</v>
      </c>
      <c r="Q125">
        <v>7.8178047135952524E-4</v>
      </c>
      <c r="R125">
        <v>7.6235304799178796E-4</v>
      </c>
      <c r="S125">
        <v>1.126256069519761</v>
      </c>
    </row>
    <row r="126" spans="1:19" x14ac:dyDescent="0.25">
      <c r="A126" s="48"/>
      <c r="B126" s="36" t="s">
        <v>12</v>
      </c>
      <c r="C126">
        <v>6.7422668853695134E-2</v>
      </c>
      <c r="D126">
        <v>5.7728703006561369E-2</v>
      </c>
      <c r="E126">
        <v>3.1782488809041262E-2</v>
      </c>
      <c r="F126">
        <v>0.1447412401582224</v>
      </c>
      <c r="G126">
        <v>1.288050587263837E-2</v>
      </c>
      <c r="H126">
        <v>1.7232977586643221E-3</v>
      </c>
      <c r="I126">
        <v>1.5882585606973199E-2</v>
      </c>
      <c r="J126">
        <v>4.3461831675832563E-2</v>
      </c>
      <c r="K126">
        <v>9.3493116167976485E-3</v>
      </c>
      <c r="L126">
        <v>1.437002657361477E-2</v>
      </c>
      <c r="M126">
        <v>1.1240773440770031E-2</v>
      </c>
      <c r="N126">
        <v>5.8952077038252346E-3</v>
      </c>
      <c r="O126">
        <v>2.117639139320119E-2</v>
      </c>
      <c r="P126">
        <v>1.1511983456648009E-2</v>
      </c>
      <c r="Q126">
        <v>4.4222661133193863E-67</v>
      </c>
      <c r="R126">
        <v>2.1205513131612581E-37</v>
      </c>
      <c r="S126">
        <v>0.44916701592648539</v>
      </c>
    </row>
    <row r="127" spans="1:19" x14ac:dyDescent="0.25">
      <c r="A127" s="48"/>
      <c r="B127" s="36" t="s">
        <v>13</v>
      </c>
      <c r="C127">
        <v>2.3949103719282001E-3</v>
      </c>
      <c r="D127">
        <v>3.0661552774959681E-2</v>
      </c>
      <c r="E127">
        <v>1.2485501820417161E-2</v>
      </c>
      <c r="F127">
        <v>8.7967962213951962E-32</v>
      </c>
      <c r="G127">
        <v>2.1338107553192302E-3</v>
      </c>
      <c r="H127">
        <v>2.0907852457711699E-3</v>
      </c>
      <c r="I127">
        <v>1.347939271677329E-2</v>
      </c>
      <c r="J127">
        <v>5.8267868482999551E-3</v>
      </c>
      <c r="K127">
        <v>5.7763453992391457E-3</v>
      </c>
      <c r="L127">
        <v>9.1293871660097642E-3</v>
      </c>
      <c r="M127">
        <v>2.0395690478451048E-3</v>
      </c>
      <c r="N127">
        <v>1.5520566483561119E-2</v>
      </c>
      <c r="O127">
        <v>8.413368277498473E-3</v>
      </c>
      <c r="P127">
        <v>1.7861010216384941E-2</v>
      </c>
      <c r="Q127">
        <v>1.1123946816850271E-2</v>
      </c>
      <c r="R127">
        <v>3.4569497500946918E-126</v>
      </c>
      <c r="S127">
        <v>0.13893693394085749</v>
      </c>
    </row>
    <row r="128" spans="1:19" x14ac:dyDescent="0.25">
      <c r="A128" s="48"/>
      <c r="B128" s="36" t="s">
        <v>14</v>
      </c>
      <c r="C128">
        <v>1.282441211764871E-28</v>
      </c>
      <c r="D128">
        <v>5.1012838960435409E-26</v>
      </c>
      <c r="E128">
        <v>1.927143221888118E-40</v>
      </c>
      <c r="F128">
        <v>7.5900423795043637E-3</v>
      </c>
      <c r="G128">
        <v>2.6342079597829911E-22</v>
      </c>
      <c r="H128">
        <v>1.696314920478006E-24</v>
      </c>
      <c r="I128">
        <v>1.257953604363829E-26</v>
      </c>
      <c r="J128">
        <v>7.6169299062225004E-3</v>
      </c>
      <c r="K128">
        <v>7.8456428129031856E-3</v>
      </c>
      <c r="L128">
        <v>2.114174287830357E-2</v>
      </c>
      <c r="M128">
        <v>3.5199137942412882E-2</v>
      </c>
      <c r="N128">
        <v>2.1431103386283991E-2</v>
      </c>
      <c r="O128">
        <v>7.7382408890732789E-3</v>
      </c>
      <c r="P128">
        <v>8.013315344491798E-3</v>
      </c>
      <c r="Q128">
        <v>7.912845684584573E-3</v>
      </c>
      <c r="R128">
        <v>2.1382572543099051E-2</v>
      </c>
      <c r="S128">
        <v>0.1458715737668792</v>
      </c>
    </row>
    <row r="129" spans="1:19" x14ac:dyDescent="0.25">
      <c r="A129" s="48"/>
      <c r="B129" s="36" t="s">
        <v>15</v>
      </c>
      <c r="C129">
        <v>2.8189978515387541E-94</v>
      </c>
      <c r="D129">
        <v>2.1104811118395381E-2</v>
      </c>
      <c r="E129">
        <v>8.4568256857104293E-42</v>
      </c>
      <c r="F129">
        <v>2.1232069920288289E-2</v>
      </c>
      <c r="G129">
        <v>4.8959927565979271E-36</v>
      </c>
      <c r="H129">
        <v>7.5888657909063406E-3</v>
      </c>
      <c r="I129">
        <v>9.7684109983402286E-69</v>
      </c>
      <c r="J129">
        <v>2.2302832015167501E-60</v>
      </c>
      <c r="K129">
        <v>1.4366592539054639E-48</v>
      </c>
      <c r="L129">
        <v>8.5575306577847309E-60</v>
      </c>
      <c r="M129">
        <v>4.6935827533548442E-42</v>
      </c>
      <c r="N129">
        <v>1.5979805473856819E-46</v>
      </c>
      <c r="O129">
        <v>2.209644897992075E-83</v>
      </c>
      <c r="P129">
        <v>8.8586611329893536E-107</v>
      </c>
      <c r="Q129">
        <v>1.0204277296943579E-80</v>
      </c>
      <c r="R129">
        <v>6.6141372898765438E-113</v>
      </c>
      <c r="S129">
        <v>4.9925746829590008E-2</v>
      </c>
    </row>
    <row r="130" spans="1:19" x14ac:dyDescent="0.25">
      <c r="A130" s="48" t="s">
        <v>78</v>
      </c>
      <c r="B130" s="36" t="s">
        <v>0</v>
      </c>
      <c r="C130">
        <v>2.0315755693249811</v>
      </c>
      <c r="D130">
        <v>0.3148545349459152</v>
      </c>
      <c r="E130">
        <v>6.4136354039330892E-2</v>
      </c>
      <c r="F130">
        <v>6.7556111943216521E-2</v>
      </c>
      <c r="G130">
        <v>2.041658999769538E-2</v>
      </c>
      <c r="H130">
        <v>8.6907598779026582E-2</v>
      </c>
      <c r="I130">
        <v>0.15507847247952741</v>
      </c>
      <c r="J130">
        <v>0.1080629098359108</v>
      </c>
      <c r="K130">
        <v>4.6247673866695753E-2</v>
      </c>
      <c r="L130">
        <v>4.9594110219805559E-2</v>
      </c>
      <c r="M130">
        <v>2.4532813330603809E-2</v>
      </c>
      <c r="N130">
        <v>1.6264801899793211E-2</v>
      </c>
      <c r="O130">
        <v>2.3766110206488822E-3</v>
      </c>
      <c r="P130">
        <v>1.111085239244309E-3</v>
      </c>
      <c r="Q130">
        <v>8.2460989554635818E-66</v>
      </c>
      <c r="R130">
        <v>6.3847949424500622E-120</v>
      </c>
      <c r="S130">
        <v>2.9887152369223959</v>
      </c>
    </row>
    <row r="131" spans="1:19" x14ac:dyDescent="0.25">
      <c r="A131" s="48"/>
      <c r="B131" s="36" t="s">
        <v>1</v>
      </c>
      <c r="C131">
        <v>0.39397544657007622</v>
      </c>
      <c r="D131">
        <v>3.1860263125778721</v>
      </c>
      <c r="E131">
        <v>0.20152767371224589</v>
      </c>
      <c r="F131">
        <v>2.164507173230372E-2</v>
      </c>
      <c r="G131">
        <v>2.392600244817732E-2</v>
      </c>
      <c r="H131">
        <v>6.4704483467419888E-2</v>
      </c>
      <c r="I131">
        <v>8.3569241193850424E-2</v>
      </c>
      <c r="J131">
        <v>7.4936449870580318E-2</v>
      </c>
      <c r="K131">
        <v>6.6267066671246738E-2</v>
      </c>
      <c r="L131">
        <v>4.2385087002162827E-2</v>
      </c>
      <c r="M131">
        <v>3.3263402011638597E-2</v>
      </c>
      <c r="N131">
        <v>1.0301763527269969E-2</v>
      </c>
      <c r="O131">
        <v>4.6158389472279694E-3</v>
      </c>
      <c r="P131">
        <v>1.570164276658019E-3</v>
      </c>
      <c r="Q131">
        <v>3.4681604240320731E-4</v>
      </c>
      <c r="R131">
        <v>8.0798953164677834E-39</v>
      </c>
      <c r="S131">
        <v>4.2090608200511337</v>
      </c>
    </row>
    <row r="132" spans="1:19" x14ac:dyDescent="0.25">
      <c r="A132" s="48"/>
      <c r="B132" s="36" t="s">
        <v>2</v>
      </c>
      <c r="C132">
        <v>3.7139341711524658E-3</v>
      </c>
      <c r="D132">
        <v>0.78239151494376558</v>
      </c>
      <c r="E132">
        <v>5.1702970334368414</v>
      </c>
      <c r="F132">
        <v>0.15563960442186561</v>
      </c>
      <c r="G132">
        <v>1.7176533207908649E-2</v>
      </c>
      <c r="H132">
        <v>5.6538542828148339E-2</v>
      </c>
      <c r="I132">
        <v>5.6929145693181499E-2</v>
      </c>
      <c r="J132">
        <v>8.5858051418344933E-2</v>
      </c>
      <c r="K132">
        <v>8.1488634444395053E-2</v>
      </c>
      <c r="L132">
        <v>5.7161464282760921E-2</v>
      </c>
      <c r="M132">
        <v>3.7108209224105189E-2</v>
      </c>
      <c r="N132">
        <v>1.84582538878157E-2</v>
      </c>
      <c r="O132">
        <v>5.3326595464710316E-3</v>
      </c>
      <c r="P132">
        <v>8.5761458563632744E-4</v>
      </c>
      <c r="Q132">
        <v>4.9296471629139355E-25</v>
      </c>
      <c r="R132">
        <v>1.8196463019731369E-4</v>
      </c>
      <c r="S132">
        <v>6.5291331607225906</v>
      </c>
    </row>
    <row r="133" spans="1:19" x14ac:dyDescent="0.25">
      <c r="A133" s="48"/>
      <c r="B133" s="36" t="s">
        <v>3</v>
      </c>
      <c r="C133">
        <v>2.1664497806588981E-2</v>
      </c>
      <c r="D133">
        <v>3.2546517002912688E-2</v>
      </c>
      <c r="E133">
        <v>1.559698035346567</v>
      </c>
      <c r="F133">
        <v>5.189299627145787</v>
      </c>
      <c r="G133">
        <v>6.8500128383430378E-2</v>
      </c>
      <c r="H133">
        <v>6.2080643642640689E-2</v>
      </c>
      <c r="I133">
        <v>6.8551742674627228E-2</v>
      </c>
      <c r="J133">
        <v>9.1175935008348502E-2</v>
      </c>
      <c r="K133">
        <v>6.9735983775346178E-2</v>
      </c>
      <c r="L133">
        <v>7.3393417136147901E-2</v>
      </c>
      <c r="M133">
        <v>3.7459131657580073E-2</v>
      </c>
      <c r="N133">
        <v>2.1996595790872729E-2</v>
      </c>
      <c r="O133">
        <v>5.6831842132479497E-3</v>
      </c>
      <c r="P133">
        <v>1.246189557968104E-3</v>
      </c>
      <c r="Q133">
        <v>6.1997235968140057E-33</v>
      </c>
      <c r="R133">
        <v>1.7049171867633761E-70</v>
      </c>
      <c r="S133">
        <v>7.3030316291420636</v>
      </c>
    </row>
    <row r="134" spans="1:19" x14ac:dyDescent="0.25">
      <c r="A134" s="48"/>
      <c r="B134" s="36" t="s">
        <v>4</v>
      </c>
      <c r="C134">
        <v>2.744247084236175E-2</v>
      </c>
      <c r="D134">
        <v>1.91306636090624E-2</v>
      </c>
      <c r="E134">
        <v>8.5123876939702959E-3</v>
      </c>
      <c r="F134">
        <v>0.70057293503173679</v>
      </c>
      <c r="G134">
        <v>0.38454875451835729</v>
      </c>
      <c r="H134">
        <v>4.4123873230569308E-2</v>
      </c>
      <c r="I134">
        <v>2.9388066881567379E-2</v>
      </c>
      <c r="J134">
        <v>3.4592164691512321E-2</v>
      </c>
      <c r="K134">
        <v>2.0787868747285339E-2</v>
      </c>
      <c r="L134">
        <v>2.3721898467913099E-2</v>
      </c>
      <c r="M134">
        <v>1.206872012441459E-2</v>
      </c>
      <c r="N134">
        <v>8.5673902097410937E-3</v>
      </c>
      <c r="O134">
        <v>7.100285493779751E-4</v>
      </c>
      <c r="P134">
        <v>1.3599400344036601E-3</v>
      </c>
      <c r="Q134">
        <v>1.7705252258117839E-4</v>
      </c>
      <c r="R134">
        <v>1.2190712743151029E-47</v>
      </c>
      <c r="S134">
        <v>1.315704215154855</v>
      </c>
    </row>
    <row r="135" spans="1:19" x14ac:dyDescent="0.25">
      <c r="A135" s="48"/>
      <c r="B135" s="36" t="s">
        <v>5</v>
      </c>
      <c r="C135">
        <v>2.8044342703755949E-2</v>
      </c>
      <c r="D135">
        <v>9.017579469970595E-2</v>
      </c>
      <c r="E135">
        <v>3.1725713181687647E-2</v>
      </c>
      <c r="F135">
        <v>0.15875515366504711</v>
      </c>
      <c r="G135">
        <v>0.24440284722684341</v>
      </c>
      <c r="H135">
        <v>0.14508407173110169</v>
      </c>
      <c r="I135">
        <v>2.5142685997547359E-2</v>
      </c>
      <c r="J135">
        <v>3.1938600562135787E-2</v>
      </c>
      <c r="K135">
        <v>3.5740840089132919E-2</v>
      </c>
      <c r="L135">
        <v>2.9097738252850631E-2</v>
      </c>
      <c r="M135">
        <v>7.2836444532431511E-3</v>
      </c>
      <c r="N135">
        <v>1.188624714225016E-2</v>
      </c>
      <c r="O135">
        <v>4.3511967191678129E-3</v>
      </c>
      <c r="P135">
        <v>2.6203236984429462E-3</v>
      </c>
      <c r="Q135">
        <v>4.6279623616800542E-4</v>
      </c>
      <c r="R135">
        <v>1.2853866517271921E-3</v>
      </c>
      <c r="S135">
        <v>0.84799738301080774</v>
      </c>
    </row>
    <row r="136" spans="1:19" x14ac:dyDescent="0.25">
      <c r="A136" s="48"/>
      <c r="B136" s="36" t="s">
        <v>6</v>
      </c>
      <c r="C136">
        <v>5.4630606528409342E-2</v>
      </c>
      <c r="D136">
        <v>0.29842110500134722</v>
      </c>
      <c r="E136">
        <v>0.22108361501571949</v>
      </c>
      <c r="F136">
        <v>0.13640676035961249</v>
      </c>
      <c r="G136">
        <v>4.427875929525249E-2</v>
      </c>
      <c r="H136">
        <v>7.8696803308824864E-2</v>
      </c>
      <c r="I136">
        <v>7.092809649744973E-2</v>
      </c>
      <c r="J136">
        <v>4.7246524599303091E-2</v>
      </c>
      <c r="K136">
        <v>4.8548711213673858E-2</v>
      </c>
      <c r="L136">
        <v>2.3545162482171651E-2</v>
      </c>
      <c r="M136">
        <v>1.849658936319476E-2</v>
      </c>
      <c r="N136">
        <v>2.8239763725050522E-3</v>
      </c>
      <c r="O136">
        <v>5.558322301521439E-3</v>
      </c>
      <c r="P136">
        <v>4.852023266126729E-4</v>
      </c>
      <c r="Q136">
        <v>1.6533565591063911E-48</v>
      </c>
      <c r="R136">
        <v>3.1106020069029839E-55</v>
      </c>
      <c r="S136">
        <v>1.0511502346655981</v>
      </c>
    </row>
    <row r="137" spans="1:19" x14ac:dyDescent="0.25">
      <c r="A137" s="48"/>
      <c r="B137" s="36" t="s">
        <v>7</v>
      </c>
      <c r="C137">
        <v>8.697173647387163E-2</v>
      </c>
      <c r="D137">
        <v>0.16714748325890461</v>
      </c>
      <c r="E137">
        <v>0.1368696873504073</v>
      </c>
      <c r="F137">
        <v>6.7296125185359448E-2</v>
      </c>
      <c r="G137">
        <v>1.6694690068352069E-2</v>
      </c>
      <c r="H137">
        <v>4.8584998498222828E-2</v>
      </c>
      <c r="I137">
        <v>6.7270329088907302E-2</v>
      </c>
      <c r="J137">
        <v>4.8367930538719558E-2</v>
      </c>
      <c r="K137">
        <v>5.1012367664852731E-2</v>
      </c>
      <c r="L137">
        <v>2.2837329461487289E-2</v>
      </c>
      <c r="M137">
        <v>3.276351031382599E-3</v>
      </c>
      <c r="N137">
        <v>7.6912414889318322E-3</v>
      </c>
      <c r="O137">
        <v>5.734499360944285E-4</v>
      </c>
      <c r="P137">
        <v>2.2530456765074368E-3</v>
      </c>
      <c r="Q137">
        <v>1.8432740474179441E-123</v>
      </c>
      <c r="R137">
        <v>9.6920778256966906E-67</v>
      </c>
      <c r="S137">
        <v>0.72684676572200102</v>
      </c>
    </row>
    <row r="138" spans="1:19" x14ac:dyDescent="0.25">
      <c r="A138" s="48"/>
      <c r="B138" s="36" t="s">
        <v>8</v>
      </c>
      <c r="C138">
        <v>2.5685156295243539E-2</v>
      </c>
      <c r="D138">
        <v>8.7768879637838568E-2</v>
      </c>
      <c r="E138">
        <v>7.7633882496847301E-2</v>
      </c>
      <c r="F138">
        <v>0.30234684743189177</v>
      </c>
      <c r="G138">
        <v>7.5684667831308877E-3</v>
      </c>
      <c r="H138">
        <v>2.2919559827901489E-2</v>
      </c>
      <c r="I138">
        <v>2.2371314625025961E-2</v>
      </c>
      <c r="J138">
        <v>2.9213012350496139E-2</v>
      </c>
      <c r="K138">
        <v>5.9738320269643097E-2</v>
      </c>
      <c r="L138">
        <v>2.002498364696598E-2</v>
      </c>
      <c r="M138">
        <v>2.177781505324557E-2</v>
      </c>
      <c r="N138">
        <v>6.1874997856769991E-3</v>
      </c>
      <c r="O138">
        <v>5.5874480315042272E-3</v>
      </c>
      <c r="P138">
        <v>5.1005238944864053E-4</v>
      </c>
      <c r="Q138">
        <v>4.8095839972914776E-68</v>
      </c>
      <c r="R138">
        <v>2.4014775949161499E-92</v>
      </c>
      <c r="S138">
        <v>0.68933323862486029</v>
      </c>
    </row>
    <row r="139" spans="1:19" x14ac:dyDescent="0.25">
      <c r="A139" s="48"/>
      <c r="B139" s="36" t="s">
        <v>9</v>
      </c>
      <c r="C139">
        <v>0.19507596036730651</v>
      </c>
      <c r="D139">
        <v>0.17777453942907739</v>
      </c>
      <c r="E139">
        <v>0.1278457827759332</v>
      </c>
      <c r="F139">
        <v>0.44018379784404538</v>
      </c>
      <c r="G139">
        <v>5.0955609672816166E-3</v>
      </c>
      <c r="H139">
        <v>2.6521041013550722E-2</v>
      </c>
      <c r="I139">
        <v>5.0950271973459547E-2</v>
      </c>
      <c r="J139">
        <v>4.2676772072525758E-2</v>
      </c>
      <c r="K139">
        <v>3.8158006631117639E-2</v>
      </c>
      <c r="L139">
        <v>2.168076473948817E-2</v>
      </c>
      <c r="M139">
        <v>2.6190734943162122E-2</v>
      </c>
      <c r="N139">
        <v>1.2339586938962571E-2</v>
      </c>
      <c r="O139">
        <v>3.2778316620390418E-3</v>
      </c>
      <c r="P139">
        <v>1.7754455279858101E-3</v>
      </c>
      <c r="Q139">
        <v>6.2062752113533282E-134</v>
      </c>
      <c r="R139">
        <v>3.2719720792997928E-72</v>
      </c>
      <c r="S139">
        <v>1.169546096885935</v>
      </c>
    </row>
    <row r="140" spans="1:19" x14ac:dyDescent="0.25">
      <c r="A140" s="48"/>
      <c r="B140" s="36" t="s">
        <v>10</v>
      </c>
      <c r="C140">
        <v>4.4719777319848317E-2</v>
      </c>
      <c r="D140">
        <v>0.2726401714667061</v>
      </c>
      <c r="E140">
        <v>0.37635636535354627</v>
      </c>
      <c r="F140">
        <v>0.38788751305654567</v>
      </c>
      <c r="G140">
        <v>4.8971528004993006E-3</v>
      </c>
      <c r="H140">
        <v>1.2927172226166539E-2</v>
      </c>
      <c r="I140">
        <v>3.5997750196723452E-2</v>
      </c>
      <c r="J140">
        <v>3.4597049012828403E-2</v>
      </c>
      <c r="K140">
        <v>4.1585076190742289E-2</v>
      </c>
      <c r="L140">
        <v>5.4099573224024741E-2</v>
      </c>
      <c r="M140">
        <v>2.714904663871702E-2</v>
      </c>
      <c r="N140">
        <v>1.4940740817592699E-2</v>
      </c>
      <c r="O140">
        <v>4.5898607254964332E-3</v>
      </c>
      <c r="P140">
        <v>9.3015267697833341E-24</v>
      </c>
      <c r="Q140">
        <v>1.2375299397102311E-117</v>
      </c>
      <c r="R140">
        <v>5.6412921531957355E-78</v>
      </c>
      <c r="S140">
        <v>1.312387249029437</v>
      </c>
    </row>
    <row r="141" spans="1:19" x14ac:dyDescent="0.25">
      <c r="A141" s="48"/>
      <c r="B141" s="36" t="s">
        <v>11</v>
      </c>
      <c r="C141">
        <v>0.13484388431462199</v>
      </c>
      <c r="D141">
        <v>0.254111834960355</v>
      </c>
      <c r="E141">
        <v>0.24068275945383741</v>
      </c>
      <c r="F141">
        <v>0.26347185457124012</v>
      </c>
      <c r="G141">
        <v>5.6356613494727391E-3</v>
      </c>
      <c r="H141">
        <v>4.9603755842497183E-2</v>
      </c>
      <c r="I141">
        <v>1.927259253002889E-2</v>
      </c>
      <c r="J141">
        <v>3.1656953995155453E-2</v>
      </c>
      <c r="K141">
        <v>3.8777601379285688E-2</v>
      </c>
      <c r="L141">
        <v>2.6991608086151871E-2</v>
      </c>
      <c r="M141">
        <v>2.3508245425076919E-2</v>
      </c>
      <c r="N141">
        <v>2.7082904857742219E-2</v>
      </c>
      <c r="O141">
        <v>9.0722792349447866E-3</v>
      </c>
      <c r="P141">
        <v>1.179319978550757E-31</v>
      </c>
      <c r="Q141">
        <v>7.8178047135952524E-4</v>
      </c>
      <c r="R141">
        <v>7.6235304799178796E-4</v>
      </c>
      <c r="S141">
        <v>1.126256069519761</v>
      </c>
    </row>
    <row r="142" spans="1:19" x14ac:dyDescent="0.25">
      <c r="A142" s="48"/>
      <c r="B142" s="36" t="s">
        <v>12</v>
      </c>
      <c r="C142">
        <v>6.7422668853695134E-2</v>
      </c>
      <c r="D142">
        <v>5.7728703006561369E-2</v>
      </c>
      <c r="E142">
        <v>3.1782488809041262E-2</v>
      </c>
      <c r="F142">
        <v>0.1447412401582224</v>
      </c>
      <c r="G142">
        <v>1.288050587263837E-2</v>
      </c>
      <c r="H142">
        <v>1.7232977586643221E-3</v>
      </c>
      <c r="I142">
        <v>1.5882585606973199E-2</v>
      </c>
      <c r="J142">
        <v>4.3461831675832563E-2</v>
      </c>
      <c r="K142">
        <v>9.3493116167976485E-3</v>
      </c>
      <c r="L142">
        <v>1.437002657361477E-2</v>
      </c>
      <c r="M142">
        <v>1.1240773440770031E-2</v>
      </c>
      <c r="N142">
        <v>5.8952077038252346E-3</v>
      </c>
      <c r="O142">
        <v>2.117639139320119E-2</v>
      </c>
      <c r="P142">
        <v>1.1511983456648009E-2</v>
      </c>
      <c r="Q142">
        <v>4.4222661133193863E-67</v>
      </c>
      <c r="R142">
        <v>2.1205513131612581E-37</v>
      </c>
      <c r="S142">
        <v>0.44916701592648539</v>
      </c>
    </row>
    <row r="143" spans="1:19" x14ac:dyDescent="0.25">
      <c r="A143" s="48"/>
      <c r="B143" s="36" t="s">
        <v>13</v>
      </c>
      <c r="C143">
        <v>2.3949103719282001E-3</v>
      </c>
      <c r="D143">
        <v>3.0661552774959681E-2</v>
      </c>
      <c r="E143">
        <v>1.2485501820417161E-2</v>
      </c>
      <c r="F143">
        <v>8.7967962213951962E-32</v>
      </c>
      <c r="G143">
        <v>2.1338107553192302E-3</v>
      </c>
      <c r="H143">
        <v>2.0907852457711699E-3</v>
      </c>
      <c r="I143">
        <v>1.347939271677329E-2</v>
      </c>
      <c r="J143">
        <v>5.8267868482999551E-3</v>
      </c>
      <c r="K143">
        <v>5.7763453992391457E-3</v>
      </c>
      <c r="L143">
        <v>9.1293871660097642E-3</v>
      </c>
      <c r="M143">
        <v>2.0395690478451048E-3</v>
      </c>
      <c r="N143">
        <v>1.5520566483561119E-2</v>
      </c>
      <c r="O143">
        <v>8.413368277498473E-3</v>
      </c>
      <c r="P143">
        <v>1.7861010216384941E-2</v>
      </c>
      <c r="Q143">
        <v>1.1123946816850271E-2</v>
      </c>
      <c r="R143">
        <v>3.4569497500946918E-126</v>
      </c>
      <c r="S143">
        <v>0.13893693394085749</v>
      </c>
    </row>
    <row r="144" spans="1:19" x14ac:dyDescent="0.25">
      <c r="A144" s="48"/>
      <c r="B144" s="36" t="s">
        <v>14</v>
      </c>
      <c r="C144">
        <v>1.282441211764871E-28</v>
      </c>
      <c r="D144">
        <v>5.1012838960435409E-26</v>
      </c>
      <c r="E144">
        <v>1.927143221888118E-40</v>
      </c>
      <c r="F144">
        <v>7.5900423795043637E-3</v>
      </c>
      <c r="G144">
        <v>2.6342079597829911E-22</v>
      </c>
      <c r="H144">
        <v>1.696314920478006E-24</v>
      </c>
      <c r="I144">
        <v>1.257953604363829E-26</v>
      </c>
      <c r="J144">
        <v>7.6169299062225004E-3</v>
      </c>
      <c r="K144">
        <v>7.8456428129031856E-3</v>
      </c>
      <c r="L144">
        <v>2.114174287830357E-2</v>
      </c>
      <c r="M144">
        <v>3.5199137942412882E-2</v>
      </c>
      <c r="N144">
        <v>2.1431103386283991E-2</v>
      </c>
      <c r="O144">
        <v>7.7382408890732789E-3</v>
      </c>
      <c r="P144">
        <v>8.013315344491798E-3</v>
      </c>
      <c r="Q144">
        <v>7.912845684584573E-3</v>
      </c>
      <c r="R144">
        <v>2.1382572543099051E-2</v>
      </c>
      <c r="S144">
        <v>0.1458715737668792</v>
      </c>
    </row>
    <row r="145" spans="1:19" x14ac:dyDescent="0.25">
      <c r="A145" s="48"/>
      <c r="B145" s="36" t="s">
        <v>15</v>
      </c>
      <c r="C145">
        <v>2.8189978515387541E-94</v>
      </c>
      <c r="D145">
        <v>2.1104811118395381E-2</v>
      </c>
      <c r="E145">
        <v>8.4568256857104293E-42</v>
      </c>
      <c r="F145">
        <v>2.1232069920288289E-2</v>
      </c>
      <c r="G145">
        <v>4.8959927565979271E-36</v>
      </c>
      <c r="H145">
        <v>7.5888657909063406E-3</v>
      </c>
      <c r="I145">
        <v>9.7684109983402286E-69</v>
      </c>
      <c r="J145">
        <v>2.2302832015167501E-60</v>
      </c>
      <c r="K145">
        <v>1.4366592539054639E-48</v>
      </c>
      <c r="L145">
        <v>8.5575306577847309E-60</v>
      </c>
      <c r="M145">
        <v>4.6935827533548442E-42</v>
      </c>
      <c r="N145">
        <v>1.5979805473856819E-46</v>
      </c>
      <c r="O145">
        <v>2.209644897992075E-83</v>
      </c>
      <c r="P145">
        <v>8.8586611329893536E-107</v>
      </c>
      <c r="Q145">
        <v>1.0204277296943579E-80</v>
      </c>
      <c r="R145">
        <v>6.6141372898765438E-113</v>
      </c>
      <c r="S145">
        <v>4.9925746829590008E-2</v>
      </c>
    </row>
    <row r="146" spans="1:19" x14ac:dyDescent="0.25">
      <c r="A146" s="48" t="s">
        <v>79</v>
      </c>
      <c r="B146" s="36" t="s">
        <v>0</v>
      </c>
      <c r="C146">
        <v>2.0315755693249811</v>
      </c>
      <c r="D146">
        <v>0.3148545349459152</v>
      </c>
      <c r="E146">
        <v>6.4136354039330892E-2</v>
      </c>
      <c r="F146">
        <v>6.7556111943216521E-2</v>
      </c>
      <c r="G146">
        <v>2.041658999769538E-2</v>
      </c>
      <c r="H146">
        <v>8.6907598779026582E-2</v>
      </c>
      <c r="I146">
        <v>0.15507847247952741</v>
      </c>
      <c r="J146">
        <v>0.1080629098359108</v>
      </c>
      <c r="K146">
        <v>4.6247673866695753E-2</v>
      </c>
      <c r="L146">
        <v>4.9594110219805559E-2</v>
      </c>
      <c r="M146">
        <v>2.4532813330603809E-2</v>
      </c>
      <c r="N146">
        <v>1.6264801899793211E-2</v>
      </c>
      <c r="O146">
        <v>2.3766110206488822E-3</v>
      </c>
      <c r="P146">
        <v>1.111085239244309E-3</v>
      </c>
      <c r="Q146">
        <v>8.2460989554635818E-66</v>
      </c>
      <c r="R146">
        <v>6.3847949424500622E-120</v>
      </c>
      <c r="S146">
        <v>2.9887152369223959</v>
      </c>
    </row>
    <row r="147" spans="1:19" x14ac:dyDescent="0.25">
      <c r="A147" s="48"/>
      <c r="B147" s="36" t="s">
        <v>1</v>
      </c>
      <c r="C147">
        <v>0.39397544657007622</v>
      </c>
      <c r="D147">
        <v>3.1860263125778721</v>
      </c>
      <c r="E147">
        <v>0.20152767371224589</v>
      </c>
      <c r="F147">
        <v>2.164507173230372E-2</v>
      </c>
      <c r="G147">
        <v>2.392600244817732E-2</v>
      </c>
      <c r="H147">
        <v>6.4704483467419888E-2</v>
      </c>
      <c r="I147">
        <v>8.3569241193850424E-2</v>
      </c>
      <c r="J147">
        <v>7.4936449870580318E-2</v>
      </c>
      <c r="K147">
        <v>6.6267066671246738E-2</v>
      </c>
      <c r="L147">
        <v>4.2385087002162827E-2</v>
      </c>
      <c r="M147">
        <v>3.3263402011638597E-2</v>
      </c>
      <c r="N147">
        <v>1.0301763527269969E-2</v>
      </c>
      <c r="O147">
        <v>4.6158389472279694E-3</v>
      </c>
      <c r="P147">
        <v>1.570164276658019E-3</v>
      </c>
      <c r="Q147">
        <v>3.4681604240320731E-4</v>
      </c>
      <c r="R147">
        <v>8.0798953164677834E-39</v>
      </c>
      <c r="S147">
        <v>4.2090608200511337</v>
      </c>
    </row>
    <row r="148" spans="1:19" x14ac:dyDescent="0.25">
      <c r="A148" s="48"/>
      <c r="B148" s="36" t="s">
        <v>2</v>
      </c>
      <c r="C148">
        <v>3.7139341711524658E-3</v>
      </c>
      <c r="D148">
        <v>0.78239151494376558</v>
      </c>
      <c r="E148">
        <v>5.1702970334368414</v>
      </c>
      <c r="F148">
        <v>0.15563960442186561</v>
      </c>
      <c r="G148">
        <v>1.7176533207908649E-2</v>
      </c>
      <c r="H148">
        <v>5.6538542828148339E-2</v>
      </c>
      <c r="I148">
        <v>5.6929145693181499E-2</v>
      </c>
      <c r="J148">
        <v>8.5858051418344933E-2</v>
      </c>
      <c r="K148">
        <v>8.1488634444395053E-2</v>
      </c>
      <c r="L148">
        <v>5.7161464282760921E-2</v>
      </c>
      <c r="M148">
        <v>3.7108209224105189E-2</v>
      </c>
      <c r="N148">
        <v>1.84582538878157E-2</v>
      </c>
      <c r="O148">
        <v>5.3326595464710316E-3</v>
      </c>
      <c r="P148">
        <v>8.5761458563632744E-4</v>
      </c>
      <c r="Q148">
        <v>4.9296471629139355E-25</v>
      </c>
      <c r="R148">
        <v>1.8196463019731369E-4</v>
      </c>
      <c r="S148">
        <v>6.5291331607225906</v>
      </c>
    </row>
    <row r="149" spans="1:19" x14ac:dyDescent="0.25">
      <c r="A149" s="48"/>
      <c r="B149" s="36" t="s">
        <v>3</v>
      </c>
      <c r="C149">
        <v>2.1664497806588981E-2</v>
      </c>
      <c r="D149">
        <v>3.2546517002912688E-2</v>
      </c>
      <c r="E149">
        <v>1.559698035346567</v>
      </c>
      <c r="F149">
        <v>5.189299627145787</v>
      </c>
      <c r="G149">
        <v>6.8500128383430378E-2</v>
      </c>
      <c r="H149">
        <v>6.2080643642640689E-2</v>
      </c>
      <c r="I149">
        <v>6.8551742674627228E-2</v>
      </c>
      <c r="J149">
        <v>9.1175935008348502E-2</v>
      </c>
      <c r="K149">
        <v>6.9735983775346178E-2</v>
      </c>
      <c r="L149">
        <v>7.3393417136147901E-2</v>
      </c>
      <c r="M149">
        <v>3.7459131657580073E-2</v>
      </c>
      <c r="N149">
        <v>2.1996595790872729E-2</v>
      </c>
      <c r="O149">
        <v>5.6831842132479497E-3</v>
      </c>
      <c r="P149">
        <v>1.246189557968104E-3</v>
      </c>
      <c r="Q149">
        <v>6.1997235968140057E-33</v>
      </c>
      <c r="R149">
        <v>1.7049171867633761E-70</v>
      </c>
      <c r="S149">
        <v>7.3030316291420636</v>
      </c>
    </row>
    <row r="150" spans="1:19" x14ac:dyDescent="0.25">
      <c r="A150" s="48"/>
      <c r="B150" s="36" t="s">
        <v>4</v>
      </c>
      <c r="C150">
        <v>2.744247084236175E-2</v>
      </c>
      <c r="D150">
        <v>1.91306636090624E-2</v>
      </c>
      <c r="E150">
        <v>8.5123876939702959E-3</v>
      </c>
      <c r="F150">
        <v>0.70057293503173679</v>
      </c>
      <c r="G150">
        <v>0.38454875451835729</v>
      </c>
      <c r="H150">
        <v>4.4123873230569308E-2</v>
      </c>
      <c r="I150">
        <v>2.9388066881567379E-2</v>
      </c>
      <c r="J150">
        <v>3.4592164691512321E-2</v>
      </c>
      <c r="K150">
        <v>2.0787868747285339E-2</v>
      </c>
      <c r="L150">
        <v>2.3721898467913099E-2</v>
      </c>
      <c r="M150">
        <v>1.206872012441459E-2</v>
      </c>
      <c r="N150">
        <v>8.5673902097410937E-3</v>
      </c>
      <c r="O150">
        <v>7.100285493779751E-4</v>
      </c>
      <c r="P150">
        <v>1.3599400344036601E-3</v>
      </c>
      <c r="Q150">
        <v>1.7705252258117839E-4</v>
      </c>
      <c r="R150">
        <v>1.2190712743151029E-47</v>
      </c>
      <c r="S150">
        <v>1.315704215154855</v>
      </c>
    </row>
    <row r="151" spans="1:19" x14ac:dyDescent="0.25">
      <c r="A151" s="48"/>
      <c r="B151" s="36" t="s">
        <v>5</v>
      </c>
      <c r="C151">
        <v>2.8044342703755949E-2</v>
      </c>
      <c r="D151">
        <v>9.017579469970595E-2</v>
      </c>
      <c r="E151">
        <v>3.1725713181687647E-2</v>
      </c>
      <c r="F151">
        <v>0.15875515366504711</v>
      </c>
      <c r="G151">
        <v>0.24440284722684341</v>
      </c>
      <c r="H151">
        <v>0.14508407173110169</v>
      </c>
      <c r="I151">
        <v>2.5142685997547359E-2</v>
      </c>
      <c r="J151">
        <v>3.1938600562135787E-2</v>
      </c>
      <c r="K151">
        <v>3.5740840089132919E-2</v>
      </c>
      <c r="L151">
        <v>2.9097738252850631E-2</v>
      </c>
      <c r="M151">
        <v>7.2836444532431511E-3</v>
      </c>
      <c r="N151">
        <v>1.188624714225016E-2</v>
      </c>
      <c r="O151">
        <v>4.3511967191678129E-3</v>
      </c>
      <c r="P151">
        <v>2.6203236984429462E-3</v>
      </c>
      <c r="Q151">
        <v>4.6279623616800542E-4</v>
      </c>
      <c r="R151">
        <v>1.2853866517271921E-3</v>
      </c>
      <c r="S151">
        <v>0.84799738301080774</v>
      </c>
    </row>
    <row r="152" spans="1:19" x14ac:dyDescent="0.25">
      <c r="A152" s="48"/>
      <c r="B152" s="36" t="s">
        <v>6</v>
      </c>
      <c r="C152">
        <v>5.4630606528409342E-2</v>
      </c>
      <c r="D152">
        <v>0.29842110500134722</v>
      </c>
      <c r="E152">
        <v>0.22108361501571949</v>
      </c>
      <c r="F152">
        <v>0.13640676035961249</v>
      </c>
      <c r="G152">
        <v>4.427875929525249E-2</v>
      </c>
      <c r="H152">
        <v>7.8696803308824864E-2</v>
      </c>
      <c r="I152">
        <v>7.092809649744973E-2</v>
      </c>
      <c r="J152">
        <v>4.7246524599303091E-2</v>
      </c>
      <c r="K152">
        <v>4.8548711213673858E-2</v>
      </c>
      <c r="L152">
        <v>2.3545162482171651E-2</v>
      </c>
      <c r="M152">
        <v>1.849658936319476E-2</v>
      </c>
      <c r="N152">
        <v>2.8239763725050522E-3</v>
      </c>
      <c r="O152">
        <v>5.558322301521439E-3</v>
      </c>
      <c r="P152">
        <v>4.852023266126729E-4</v>
      </c>
      <c r="Q152">
        <v>1.6533565591063911E-48</v>
      </c>
      <c r="R152">
        <v>3.1106020069029839E-55</v>
      </c>
      <c r="S152">
        <v>1.0511502346655981</v>
      </c>
    </row>
    <row r="153" spans="1:19" x14ac:dyDescent="0.25">
      <c r="A153" s="48"/>
      <c r="B153" s="36" t="s">
        <v>7</v>
      </c>
      <c r="C153">
        <v>8.697173647387163E-2</v>
      </c>
      <c r="D153">
        <v>0.16714748325890461</v>
      </c>
      <c r="E153">
        <v>0.1368696873504073</v>
      </c>
      <c r="F153">
        <v>6.7296125185359448E-2</v>
      </c>
      <c r="G153">
        <v>1.6694690068352069E-2</v>
      </c>
      <c r="H153">
        <v>4.8584998498222828E-2</v>
      </c>
      <c r="I153">
        <v>6.7270329088907302E-2</v>
      </c>
      <c r="J153">
        <v>4.8367930538719558E-2</v>
      </c>
      <c r="K153">
        <v>5.1012367664852731E-2</v>
      </c>
      <c r="L153">
        <v>2.2837329461487289E-2</v>
      </c>
      <c r="M153">
        <v>3.276351031382599E-3</v>
      </c>
      <c r="N153">
        <v>7.6912414889318322E-3</v>
      </c>
      <c r="O153">
        <v>5.734499360944285E-4</v>
      </c>
      <c r="P153">
        <v>2.2530456765074368E-3</v>
      </c>
      <c r="Q153">
        <v>1.8432740474179441E-123</v>
      </c>
      <c r="R153">
        <v>9.6920778256966906E-67</v>
      </c>
      <c r="S153">
        <v>0.72684676572200102</v>
      </c>
    </row>
    <row r="154" spans="1:19" x14ac:dyDescent="0.25">
      <c r="A154" s="48"/>
      <c r="B154" s="36" t="s">
        <v>8</v>
      </c>
      <c r="C154">
        <v>2.5685156295243539E-2</v>
      </c>
      <c r="D154">
        <v>8.7768879637838568E-2</v>
      </c>
      <c r="E154">
        <v>7.7633882496847301E-2</v>
      </c>
      <c r="F154">
        <v>0.30234684743189177</v>
      </c>
      <c r="G154">
        <v>7.5684667831308877E-3</v>
      </c>
      <c r="H154">
        <v>2.2919559827901489E-2</v>
      </c>
      <c r="I154">
        <v>2.2371314625025961E-2</v>
      </c>
      <c r="J154">
        <v>2.9213012350496139E-2</v>
      </c>
      <c r="K154">
        <v>5.9738320269643097E-2</v>
      </c>
      <c r="L154">
        <v>2.002498364696598E-2</v>
      </c>
      <c r="M154">
        <v>2.177781505324557E-2</v>
      </c>
      <c r="N154">
        <v>6.1874997856769991E-3</v>
      </c>
      <c r="O154">
        <v>5.5874480315042272E-3</v>
      </c>
      <c r="P154">
        <v>5.1005238944864053E-4</v>
      </c>
      <c r="Q154">
        <v>4.8095839972914776E-68</v>
      </c>
      <c r="R154">
        <v>2.4014775949161499E-92</v>
      </c>
      <c r="S154">
        <v>0.68933323862486029</v>
      </c>
    </row>
    <row r="155" spans="1:19" x14ac:dyDescent="0.25">
      <c r="A155" s="48"/>
      <c r="B155" s="36" t="s">
        <v>9</v>
      </c>
      <c r="C155">
        <v>0.19507596036730651</v>
      </c>
      <c r="D155">
        <v>0.17777453942907739</v>
      </c>
      <c r="E155">
        <v>0.1278457827759332</v>
      </c>
      <c r="F155">
        <v>0.44018379784404538</v>
      </c>
      <c r="G155">
        <v>5.0955609672816166E-3</v>
      </c>
      <c r="H155">
        <v>2.6521041013550722E-2</v>
      </c>
      <c r="I155">
        <v>5.0950271973459547E-2</v>
      </c>
      <c r="J155">
        <v>4.2676772072525758E-2</v>
      </c>
      <c r="K155">
        <v>3.8158006631117639E-2</v>
      </c>
      <c r="L155">
        <v>2.168076473948817E-2</v>
      </c>
      <c r="M155">
        <v>2.6190734943162122E-2</v>
      </c>
      <c r="N155">
        <v>1.2339586938962571E-2</v>
      </c>
      <c r="O155">
        <v>3.2778316620390418E-3</v>
      </c>
      <c r="P155">
        <v>1.7754455279858101E-3</v>
      </c>
      <c r="Q155">
        <v>6.2062752113533282E-134</v>
      </c>
      <c r="R155">
        <v>3.2719720792997928E-72</v>
      </c>
      <c r="S155">
        <v>1.169546096885935</v>
      </c>
    </row>
    <row r="156" spans="1:19" x14ac:dyDescent="0.25">
      <c r="A156" s="48"/>
      <c r="B156" s="36" t="s">
        <v>10</v>
      </c>
      <c r="C156">
        <v>4.4719777319848317E-2</v>
      </c>
      <c r="D156">
        <v>0.2726401714667061</v>
      </c>
      <c r="E156">
        <v>0.37635636535354627</v>
      </c>
      <c r="F156">
        <v>0.38788751305654567</v>
      </c>
      <c r="G156">
        <v>4.8971528004993006E-3</v>
      </c>
      <c r="H156">
        <v>1.2927172226166539E-2</v>
      </c>
      <c r="I156">
        <v>3.5997750196723452E-2</v>
      </c>
      <c r="J156">
        <v>3.4597049012828403E-2</v>
      </c>
      <c r="K156">
        <v>4.1585076190742289E-2</v>
      </c>
      <c r="L156">
        <v>5.4099573224024741E-2</v>
      </c>
      <c r="M156">
        <v>2.714904663871702E-2</v>
      </c>
      <c r="N156">
        <v>1.4940740817592699E-2</v>
      </c>
      <c r="O156">
        <v>4.5898607254964332E-3</v>
      </c>
      <c r="P156">
        <v>9.3015267697833341E-24</v>
      </c>
      <c r="Q156">
        <v>1.2375299397102311E-117</v>
      </c>
      <c r="R156">
        <v>5.6412921531957355E-78</v>
      </c>
      <c r="S156">
        <v>1.312387249029437</v>
      </c>
    </row>
    <row r="157" spans="1:19" x14ac:dyDescent="0.25">
      <c r="A157" s="48"/>
      <c r="B157" s="36" t="s">
        <v>11</v>
      </c>
      <c r="C157">
        <v>0.13484388431462199</v>
      </c>
      <c r="D157">
        <v>0.254111834960355</v>
      </c>
      <c r="E157">
        <v>0.24068275945383741</v>
      </c>
      <c r="F157">
        <v>0.26347185457124012</v>
      </c>
      <c r="G157">
        <v>5.6356613494727391E-3</v>
      </c>
      <c r="H157">
        <v>4.9603755842497183E-2</v>
      </c>
      <c r="I157">
        <v>1.927259253002889E-2</v>
      </c>
      <c r="J157">
        <v>3.1656953995155453E-2</v>
      </c>
      <c r="K157">
        <v>3.8777601379285688E-2</v>
      </c>
      <c r="L157">
        <v>2.6991608086151871E-2</v>
      </c>
      <c r="M157">
        <v>2.3508245425076919E-2</v>
      </c>
      <c r="N157">
        <v>2.7082904857742219E-2</v>
      </c>
      <c r="O157">
        <v>9.0722792349447866E-3</v>
      </c>
      <c r="P157">
        <v>1.179319978550757E-31</v>
      </c>
      <c r="Q157">
        <v>7.8178047135952524E-4</v>
      </c>
      <c r="R157">
        <v>7.6235304799178796E-4</v>
      </c>
      <c r="S157">
        <v>1.126256069519761</v>
      </c>
    </row>
    <row r="158" spans="1:19" x14ac:dyDescent="0.25">
      <c r="A158" s="48"/>
      <c r="B158" s="36" t="s">
        <v>12</v>
      </c>
      <c r="C158">
        <v>6.7422668853695134E-2</v>
      </c>
      <c r="D158">
        <v>5.7728703006561369E-2</v>
      </c>
      <c r="E158">
        <v>3.1782488809041262E-2</v>
      </c>
      <c r="F158">
        <v>0.1447412401582224</v>
      </c>
      <c r="G158">
        <v>1.288050587263837E-2</v>
      </c>
      <c r="H158">
        <v>1.7232977586643221E-3</v>
      </c>
      <c r="I158">
        <v>1.5882585606973199E-2</v>
      </c>
      <c r="J158">
        <v>4.3461831675832563E-2</v>
      </c>
      <c r="K158">
        <v>9.3493116167976485E-3</v>
      </c>
      <c r="L158">
        <v>1.437002657361477E-2</v>
      </c>
      <c r="M158">
        <v>1.1240773440770031E-2</v>
      </c>
      <c r="N158">
        <v>5.8952077038252346E-3</v>
      </c>
      <c r="O158">
        <v>2.117639139320119E-2</v>
      </c>
      <c r="P158">
        <v>1.1511983456648009E-2</v>
      </c>
      <c r="Q158">
        <v>4.4222661133193863E-67</v>
      </c>
      <c r="R158">
        <v>2.1205513131612581E-37</v>
      </c>
      <c r="S158">
        <v>0.44916701592648539</v>
      </c>
    </row>
    <row r="159" spans="1:19" x14ac:dyDescent="0.25">
      <c r="A159" s="48"/>
      <c r="B159" s="36" t="s">
        <v>13</v>
      </c>
      <c r="C159">
        <v>2.3949103719282001E-3</v>
      </c>
      <c r="D159">
        <v>3.0661552774959681E-2</v>
      </c>
      <c r="E159">
        <v>1.2485501820417161E-2</v>
      </c>
      <c r="F159">
        <v>8.7967962213951962E-32</v>
      </c>
      <c r="G159">
        <v>2.1338107553192302E-3</v>
      </c>
      <c r="H159">
        <v>2.0907852457711699E-3</v>
      </c>
      <c r="I159">
        <v>1.347939271677329E-2</v>
      </c>
      <c r="J159">
        <v>5.8267868482999551E-3</v>
      </c>
      <c r="K159">
        <v>5.7763453992391457E-3</v>
      </c>
      <c r="L159">
        <v>9.1293871660097642E-3</v>
      </c>
      <c r="M159">
        <v>2.0395690478451048E-3</v>
      </c>
      <c r="N159">
        <v>1.5520566483561119E-2</v>
      </c>
      <c r="O159">
        <v>8.413368277498473E-3</v>
      </c>
      <c r="P159">
        <v>1.7861010216384941E-2</v>
      </c>
      <c r="Q159">
        <v>1.1123946816850271E-2</v>
      </c>
      <c r="R159">
        <v>3.4569497500946918E-126</v>
      </c>
      <c r="S159">
        <v>0.13893693394085749</v>
      </c>
    </row>
    <row r="160" spans="1:19" x14ac:dyDescent="0.25">
      <c r="A160" s="48"/>
      <c r="B160" s="36" t="s">
        <v>14</v>
      </c>
      <c r="C160">
        <v>1.282441211764871E-28</v>
      </c>
      <c r="D160">
        <v>5.1012838960435409E-26</v>
      </c>
      <c r="E160">
        <v>1.927143221888118E-40</v>
      </c>
      <c r="F160">
        <v>7.5900423795043637E-3</v>
      </c>
      <c r="G160">
        <v>2.6342079597829911E-22</v>
      </c>
      <c r="H160">
        <v>1.696314920478006E-24</v>
      </c>
      <c r="I160">
        <v>1.257953604363829E-26</v>
      </c>
      <c r="J160">
        <v>7.6169299062225004E-3</v>
      </c>
      <c r="K160">
        <v>7.8456428129031856E-3</v>
      </c>
      <c r="L160">
        <v>2.114174287830357E-2</v>
      </c>
      <c r="M160">
        <v>3.5199137942412882E-2</v>
      </c>
      <c r="N160">
        <v>2.1431103386283991E-2</v>
      </c>
      <c r="O160">
        <v>7.7382408890732789E-3</v>
      </c>
      <c r="P160">
        <v>8.013315344491798E-3</v>
      </c>
      <c r="Q160">
        <v>7.912845684584573E-3</v>
      </c>
      <c r="R160">
        <v>2.1382572543099051E-2</v>
      </c>
      <c r="S160">
        <v>0.1458715737668792</v>
      </c>
    </row>
    <row r="161" spans="1:19" x14ac:dyDescent="0.25">
      <c r="A161" s="48"/>
      <c r="B161" s="36" t="s">
        <v>15</v>
      </c>
      <c r="C161">
        <v>2.8189978515387541E-94</v>
      </c>
      <c r="D161">
        <v>2.1104811118395381E-2</v>
      </c>
      <c r="E161">
        <v>8.4568256857104293E-42</v>
      </c>
      <c r="F161">
        <v>2.1232069920288289E-2</v>
      </c>
      <c r="G161">
        <v>4.8959927565979271E-36</v>
      </c>
      <c r="H161">
        <v>7.5888657909063406E-3</v>
      </c>
      <c r="I161">
        <v>9.7684109983402286E-69</v>
      </c>
      <c r="J161">
        <v>2.2302832015167501E-60</v>
      </c>
      <c r="K161">
        <v>1.4366592539054639E-48</v>
      </c>
      <c r="L161">
        <v>8.5575306577847309E-60</v>
      </c>
      <c r="M161">
        <v>4.6935827533548442E-42</v>
      </c>
      <c r="N161">
        <v>1.5979805473856819E-46</v>
      </c>
      <c r="O161">
        <v>2.209644897992075E-83</v>
      </c>
      <c r="P161">
        <v>8.8586611329893536E-107</v>
      </c>
      <c r="Q161">
        <v>1.0204277296943579E-80</v>
      </c>
      <c r="R161">
        <v>6.6141372898765438E-113</v>
      </c>
      <c r="S161">
        <v>4.9925746829590008E-2</v>
      </c>
    </row>
    <row r="162" spans="1:19" x14ac:dyDescent="0.25">
      <c r="A162" s="48" t="s">
        <v>80</v>
      </c>
      <c r="B162" s="36" t="s">
        <v>0</v>
      </c>
      <c r="C162">
        <v>2.0315755693249811</v>
      </c>
      <c r="D162">
        <v>0.3148545349459152</v>
      </c>
      <c r="E162">
        <v>6.4136354039330892E-2</v>
      </c>
      <c r="F162">
        <v>6.7556111943216521E-2</v>
      </c>
      <c r="G162">
        <v>2.041658999769538E-2</v>
      </c>
      <c r="H162">
        <v>8.6907598779026582E-2</v>
      </c>
      <c r="I162">
        <v>0.15507847247952741</v>
      </c>
      <c r="J162">
        <v>0.1080629098359108</v>
      </c>
      <c r="K162">
        <v>4.6247673866695753E-2</v>
      </c>
      <c r="L162">
        <v>4.9594110219805559E-2</v>
      </c>
      <c r="M162">
        <v>2.4532813330603809E-2</v>
      </c>
      <c r="N162">
        <v>1.6264801899793211E-2</v>
      </c>
      <c r="O162">
        <v>2.3766110206488822E-3</v>
      </c>
      <c r="P162">
        <v>1.111085239244309E-3</v>
      </c>
      <c r="Q162">
        <v>8.2460989554635818E-66</v>
      </c>
      <c r="R162">
        <v>6.3847949424500622E-120</v>
      </c>
      <c r="S162">
        <v>2.9887152369223959</v>
      </c>
    </row>
    <row r="163" spans="1:19" x14ac:dyDescent="0.25">
      <c r="A163" s="48"/>
      <c r="B163" s="36" t="s">
        <v>1</v>
      </c>
      <c r="C163">
        <v>0.39397544657007622</v>
      </c>
      <c r="D163">
        <v>3.1860263125778721</v>
      </c>
      <c r="E163">
        <v>0.20152767371224589</v>
      </c>
      <c r="F163">
        <v>2.164507173230372E-2</v>
      </c>
      <c r="G163">
        <v>2.392600244817732E-2</v>
      </c>
      <c r="H163">
        <v>6.4704483467419888E-2</v>
      </c>
      <c r="I163">
        <v>8.3569241193850424E-2</v>
      </c>
      <c r="J163">
        <v>7.4936449870580318E-2</v>
      </c>
      <c r="K163">
        <v>6.6267066671246738E-2</v>
      </c>
      <c r="L163">
        <v>4.2385087002162827E-2</v>
      </c>
      <c r="M163">
        <v>3.3263402011638597E-2</v>
      </c>
      <c r="N163">
        <v>1.0301763527269969E-2</v>
      </c>
      <c r="O163">
        <v>4.6158389472279694E-3</v>
      </c>
      <c r="P163">
        <v>1.570164276658019E-3</v>
      </c>
      <c r="Q163">
        <v>3.4681604240320731E-4</v>
      </c>
      <c r="R163">
        <v>8.0798953164677834E-39</v>
      </c>
      <c r="S163">
        <v>4.2090608200511337</v>
      </c>
    </row>
    <row r="164" spans="1:19" x14ac:dyDescent="0.25">
      <c r="A164" s="48"/>
      <c r="B164" s="36" t="s">
        <v>2</v>
      </c>
      <c r="C164">
        <v>3.7139341711524658E-3</v>
      </c>
      <c r="D164">
        <v>0.78239151494376558</v>
      </c>
      <c r="E164">
        <v>5.1702970334368414</v>
      </c>
      <c r="F164">
        <v>0.15563960442186561</v>
      </c>
      <c r="G164">
        <v>1.7176533207908649E-2</v>
      </c>
      <c r="H164">
        <v>5.6538542828148339E-2</v>
      </c>
      <c r="I164">
        <v>5.6929145693181499E-2</v>
      </c>
      <c r="J164">
        <v>8.5858051418344933E-2</v>
      </c>
      <c r="K164">
        <v>8.1488634444395053E-2</v>
      </c>
      <c r="L164">
        <v>5.7161464282760921E-2</v>
      </c>
      <c r="M164">
        <v>3.7108209224105189E-2</v>
      </c>
      <c r="N164">
        <v>1.84582538878157E-2</v>
      </c>
      <c r="O164">
        <v>5.3326595464710316E-3</v>
      </c>
      <c r="P164">
        <v>8.5761458563632744E-4</v>
      </c>
      <c r="Q164">
        <v>4.9296471629139355E-25</v>
      </c>
      <c r="R164">
        <v>1.8196463019731369E-4</v>
      </c>
      <c r="S164">
        <v>6.5291331607225906</v>
      </c>
    </row>
    <row r="165" spans="1:19" x14ac:dyDescent="0.25">
      <c r="A165" s="48"/>
      <c r="B165" s="36" t="s">
        <v>3</v>
      </c>
      <c r="C165">
        <v>2.1664497806588981E-2</v>
      </c>
      <c r="D165">
        <v>3.2546517002912688E-2</v>
      </c>
      <c r="E165">
        <v>1.559698035346567</v>
      </c>
      <c r="F165">
        <v>5.189299627145787</v>
      </c>
      <c r="G165">
        <v>6.8500128383430378E-2</v>
      </c>
      <c r="H165">
        <v>6.2080643642640689E-2</v>
      </c>
      <c r="I165">
        <v>6.8551742674627228E-2</v>
      </c>
      <c r="J165">
        <v>9.1175935008348502E-2</v>
      </c>
      <c r="K165">
        <v>6.9735983775346178E-2</v>
      </c>
      <c r="L165">
        <v>7.3393417136147901E-2</v>
      </c>
      <c r="M165">
        <v>3.7459131657580073E-2</v>
      </c>
      <c r="N165">
        <v>2.1996595790872729E-2</v>
      </c>
      <c r="O165">
        <v>5.6831842132479497E-3</v>
      </c>
      <c r="P165">
        <v>1.246189557968104E-3</v>
      </c>
      <c r="Q165">
        <v>6.1997235968140057E-33</v>
      </c>
      <c r="R165">
        <v>1.7049171867633761E-70</v>
      </c>
      <c r="S165">
        <v>7.3030316291420636</v>
      </c>
    </row>
    <row r="166" spans="1:19" x14ac:dyDescent="0.25">
      <c r="A166" s="48"/>
      <c r="B166" s="36" t="s">
        <v>4</v>
      </c>
      <c r="C166">
        <v>2.744247084236175E-2</v>
      </c>
      <c r="D166">
        <v>1.91306636090624E-2</v>
      </c>
      <c r="E166">
        <v>8.5123876939702959E-3</v>
      </c>
      <c r="F166">
        <v>0.70057293503173679</v>
      </c>
      <c r="G166">
        <v>0.38454875451835729</v>
      </c>
      <c r="H166">
        <v>4.4123873230569308E-2</v>
      </c>
      <c r="I166">
        <v>2.9388066881567379E-2</v>
      </c>
      <c r="J166">
        <v>3.4592164691512321E-2</v>
      </c>
      <c r="K166">
        <v>2.0787868747285339E-2</v>
      </c>
      <c r="L166">
        <v>2.3721898467913099E-2</v>
      </c>
      <c r="M166">
        <v>1.206872012441459E-2</v>
      </c>
      <c r="N166">
        <v>8.5673902097410937E-3</v>
      </c>
      <c r="O166">
        <v>7.100285493779751E-4</v>
      </c>
      <c r="P166">
        <v>1.3599400344036601E-3</v>
      </c>
      <c r="Q166">
        <v>1.7705252258117839E-4</v>
      </c>
      <c r="R166">
        <v>1.2190712743151029E-47</v>
      </c>
      <c r="S166">
        <v>1.315704215154855</v>
      </c>
    </row>
    <row r="167" spans="1:19" x14ac:dyDescent="0.25">
      <c r="A167" s="48"/>
      <c r="B167" s="36" t="s">
        <v>5</v>
      </c>
      <c r="C167">
        <v>2.8044342703755949E-2</v>
      </c>
      <c r="D167">
        <v>9.017579469970595E-2</v>
      </c>
      <c r="E167">
        <v>3.1725713181687647E-2</v>
      </c>
      <c r="F167">
        <v>0.15875515366504711</v>
      </c>
      <c r="G167">
        <v>0.24440284722684341</v>
      </c>
      <c r="H167">
        <v>0.14508407173110169</v>
      </c>
      <c r="I167">
        <v>2.5142685997547359E-2</v>
      </c>
      <c r="J167">
        <v>3.1938600562135787E-2</v>
      </c>
      <c r="K167">
        <v>3.5740840089132919E-2</v>
      </c>
      <c r="L167">
        <v>2.9097738252850631E-2</v>
      </c>
      <c r="M167">
        <v>7.2836444532431511E-3</v>
      </c>
      <c r="N167">
        <v>1.188624714225016E-2</v>
      </c>
      <c r="O167">
        <v>4.3511967191678129E-3</v>
      </c>
      <c r="P167">
        <v>2.6203236984429462E-3</v>
      </c>
      <c r="Q167">
        <v>4.6279623616800542E-4</v>
      </c>
      <c r="R167">
        <v>1.2853866517271921E-3</v>
      </c>
      <c r="S167">
        <v>0.84799738301080774</v>
      </c>
    </row>
    <row r="168" spans="1:19" x14ac:dyDescent="0.25">
      <c r="A168" s="48"/>
      <c r="B168" s="36" t="s">
        <v>6</v>
      </c>
      <c r="C168">
        <v>5.4630606528409342E-2</v>
      </c>
      <c r="D168">
        <v>0.29842110500134722</v>
      </c>
      <c r="E168">
        <v>0.22108361501571949</v>
      </c>
      <c r="F168">
        <v>0.13640676035961249</v>
      </c>
      <c r="G168">
        <v>4.427875929525249E-2</v>
      </c>
      <c r="H168">
        <v>7.8696803308824864E-2</v>
      </c>
      <c r="I168">
        <v>7.092809649744973E-2</v>
      </c>
      <c r="J168">
        <v>4.7246524599303091E-2</v>
      </c>
      <c r="K168">
        <v>4.8548711213673858E-2</v>
      </c>
      <c r="L168">
        <v>2.3545162482171651E-2</v>
      </c>
      <c r="M168">
        <v>1.849658936319476E-2</v>
      </c>
      <c r="N168">
        <v>2.8239763725050522E-3</v>
      </c>
      <c r="O168">
        <v>5.558322301521439E-3</v>
      </c>
      <c r="P168">
        <v>4.852023266126729E-4</v>
      </c>
      <c r="Q168">
        <v>1.6533565591063911E-48</v>
      </c>
      <c r="R168">
        <v>3.1106020069029839E-55</v>
      </c>
      <c r="S168">
        <v>1.0511502346655981</v>
      </c>
    </row>
    <row r="169" spans="1:19" x14ac:dyDescent="0.25">
      <c r="A169" s="48"/>
      <c r="B169" s="36" t="s">
        <v>7</v>
      </c>
      <c r="C169">
        <v>8.697173647387163E-2</v>
      </c>
      <c r="D169">
        <v>0.16714748325890461</v>
      </c>
      <c r="E169">
        <v>0.1368696873504073</v>
      </c>
      <c r="F169">
        <v>6.7296125185359448E-2</v>
      </c>
      <c r="G169">
        <v>1.6694690068352069E-2</v>
      </c>
      <c r="H169">
        <v>4.8584998498222828E-2</v>
      </c>
      <c r="I169">
        <v>6.7270329088907302E-2</v>
      </c>
      <c r="J169">
        <v>4.8367930538719558E-2</v>
      </c>
      <c r="K169">
        <v>5.1012367664852731E-2</v>
      </c>
      <c r="L169">
        <v>2.2837329461487289E-2</v>
      </c>
      <c r="M169">
        <v>3.276351031382599E-3</v>
      </c>
      <c r="N169">
        <v>7.6912414889318322E-3</v>
      </c>
      <c r="O169">
        <v>5.734499360944285E-4</v>
      </c>
      <c r="P169">
        <v>2.2530456765074368E-3</v>
      </c>
      <c r="Q169">
        <v>1.8432740474179441E-123</v>
      </c>
      <c r="R169">
        <v>9.6920778256966906E-67</v>
      </c>
      <c r="S169">
        <v>0.72684676572200102</v>
      </c>
    </row>
    <row r="170" spans="1:19" x14ac:dyDescent="0.25">
      <c r="A170" s="48"/>
      <c r="B170" s="36" t="s">
        <v>8</v>
      </c>
      <c r="C170">
        <v>2.5685156295243539E-2</v>
      </c>
      <c r="D170">
        <v>8.7768879637838568E-2</v>
      </c>
      <c r="E170">
        <v>7.7633882496847301E-2</v>
      </c>
      <c r="F170">
        <v>0.30234684743189177</v>
      </c>
      <c r="G170">
        <v>7.5684667831308877E-3</v>
      </c>
      <c r="H170">
        <v>2.2919559827901489E-2</v>
      </c>
      <c r="I170">
        <v>2.2371314625025961E-2</v>
      </c>
      <c r="J170">
        <v>2.9213012350496139E-2</v>
      </c>
      <c r="K170">
        <v>5.9738320269643097E-2</v>
      </c>
      <c r="L170">
        <v>2.002498364696598E-2</v>
      </c>
      <c r="M170">
        <v>2.177781505324557E-2</v>
      </c>
      <c r="N170">
        <v>6.1874997856769991E-3</v>
      </c>
      <c r="O170">
        <v>5.5874480315042272E-3</v>
      </c>
      <c r="P170">
        <v>5.1005238944864053E-4</v>
      </c>
      <c r="Q170">
        <v>4.8095839972914776E-68</v>
      </c>
      <c r="R170">
        <v>2.4014775949161499E-92</v>
      </c>
      <c r="S170">
        <v>0.68933323862486029</v>
      </c>
    </row>
    <row r="171" spans="1:19" x14ac:dyDescent="0.25">
      <c r="A171" s="48"/>
      <c r="B171" s="36" t="s">
        <v>9</v>
      </c>
      <c r="C171">
        <v>0.19507596036730651</v>
      </c>
      <c r="D171">
        <v>0.17777453942907739</v>
      </c>
      <c r="E171">
        <v>0.1278457827759332</v>
      </c>
      <c r="F171">
        <v>0.44018379784404538</v>
      </c>
      <c r="G171">
        <v>5.0955609672816166E-3</v>
      </c>
      <c r="H171">
        <v>2.6521041013550722E-2</v>
      </c>
      <c r="I171">
        <v>5.0950271973459547E-2</v>
      </c>
      <c r="J171">
        <v>4.2676772072525758E-2</v>
      </c>
      <c r="K171">
        <v>3.8158006631117639E-2</v>
      </c>
      <c r="L171">
        <v>2.168076473948817E-2</v>
      </c>
      <c r="M171">
        <v>2.6190734943162122E-2</v>
      </c>
      <c r="N171">
        <v>1.2339586938962571E-2</v>
      </c>
      <c r="O171">
        <v>3.2778316620390418E-3</v>
      </c>
      <c r="P171">
        <v>1.7754455279858101E-3</v>
      </c>
      <c r="Q171">
        <v>6.2062752113533282E-134</v>
      </c>
      <c r="R171">
        <v>3.2719720792997928E-72</v>
      </c>
      <c r="S171">
        <v>1.169546096885935</v>
      </c>
    </row>
    <row r="172" spans="1:19" x14ac:dyDescent="0.25">
      <c r="A172" s="48"/>
      <c r="B172" s="36" t="s">
        <v>10</v>
      </c>
      <c r="C172">
        <v>4.4719777319848317E-2</v>
      </c>
      <c r="D172">
        <v>0.2726401714667061</v>
      </c>
      <c r="E172">
        <v>0.37635636535354627</v>
      </c>
      <c r="F172">
        <v>0.38788751305654567</v>
      </c>
      <c r="G172">
        <v>4.8971528004993006E-3</v>
      </c>
      <c r="H172">
        <v>1.2927172226166539E-2</v>
      </c>
      <c r="I172">
        <v>3.5997750196723452E-2</v>
      </c>
      <c r="J172">
        <v>3.4597049012828403E-2</v>
      </c>
      <c r="K172">
        <v>4.1585076190742289E-2</v>
      </c>
      <c r="L172">
        <v>5.4099573224024741E-2</v>
      </c>
      <c r="M172">
        <v>2.714904663871702E-2</v>
      </c>
      <c r="N172">
        <v>1.4940740817592699E-2</v>
      </c>
      <c r="O172">
        <v>4.5898607254964332E-3</v>
      </c>
      <c r="P172">
        <v>9.3015267697833341E-24</v>
      </c>
      <c r="Q172">
        <v>1.2375299397102311E-117</v>
      </c>
      <c r="R172">
        <v>5.6412921531957355E-78</v>
      </c>
      <c r="S172">
        <v>1.312387249029437</v>
      </c>
    </row>
    <row r="173" spans="1:19" x14ac:dyDescent="0.25">
      <c r="A173" s="48"/>
      <c r="B173" s="36" t="s">
        <v>11</v>
      </c>
      <c r="C173">
        <v>0.13484388431462199</v>
      </c>
      <c r="D173">
        <v>0.254111834960355</v>
      </c>
      <c r="E173">
        <v>0.24068275945383741</v>
      </c>
      <c r="F173">
        <v>0.26347185457124012</v>
      </c>
      <c r="G173">
        <v>5.6356613494727391E-3</v>
      </c>
      <c r="H173">
        <v>4.9603755842497183E-2</v>
      </c>
      <c r="I173">
        <v>1.927259253002889E-2</v>
      </c>
      <c r="J173">
        <v>3.1656953995155453E-2</v>
      </c>
      <c r="K173">
        <v>3.8777601379285688E-2</v>
      </c>
      <c r="L173">
        <v>2.6991608086151871E-2</v>
      </c>
      <c r="M173">
        <v>2.3508245425076919E-2</v>
      </c>
      <c r="N173">
        <v>2.7082904857742219E-2</v>
      </c>
      <c r="O173">
        <v>9.0722792349447866E-3</v>
      </c>
      <c r="P173">
        <v>1.179319978550757E-31</v>
      </c>
      <c r="Q173">
        <v>7.8178047135952524E-4</v>
      </c>
      <c r="R173">
        <v>7.6235304799178796E-4</v>
      </c>
      <c r="S173">
        <v>1.126256069519761</v>
      </c>
    </row>
    <row r="174" spans="1:19" x14ac:dyDescent="0.25">
      <c r="A174" s="48"/>
      <c r="B174" s="36" t="s">
        <v>12</v>
      </c>
      <c r="C174">
        <v>6.7422668853695134E-2</v>
      </c>
      <c r="D174">
        <v>5.7728703006561369E-2</v>
      </c>
      <c r="E174">
        <v>3.1782488809041262E-2</v>
      </c>
      <c r="F174">
        <v>0.1447412401582224</v>
      </c>
      <c r="G174">
        <v>1.288050587263837E-2</v>
      </c>
      <c r="H174">
        <v>1.7232977586643221E-3</v>
      </c>
      <c r="I174">
        <v>1.5882585606973199E-2</v>
      </c>
      <c r="J174">
        <v>4.3461831675832563E-2</v>
      </c>
      <c r="K174">
        <v>9.3493116167976485E-3</v>
      </c>
      <c r="L174">
        <v>1.437002657361477E-2</v>
      </c>
      <c r="M174">
        <v>1.1240773440770031E-2</v>
      </c>
      <c r="N174">
        <v>5.8952077038252346E-3</v>
      </c>
      <c r="O174">
        <v>2.117639139320119E-2</v>
      </c>
      <c r="P174">
        <v>1.1511983456648009E-2</v>
      </c>
      <c r="Q174">
        <v>4.4222661133193863E-67</v>
      </c>
      <c r="R174">
        <v>2.1205513131612581E-37</v>
      </c>
      <c r="S174">
        <v>0.44916701592648539</v>
      </c>
    </row>
    <row r="175" spans="1:19" x14ac:dyDescent="0.25">
      <c r="A175" s="48"/>
      <c r="B175" s="36" t="s">
        <v>13</v>
      </c>
      <c r="C175">
        <v>2.3949103719282001E-3</v>
      </c>
      <c r="D175">
        <v>3.0661552774959681E-2</v>
      </c>
      <c r="E175">
        <v>1.2485501820417161E-2</v>
      </c>
      <c r="F175">
        <v>8.7967962213951962E-32</v>
      </c>
      <c r="G175">
        <v>2.1338107553192302E-3</v>
      </c>
      <c r="H175">
        <v>2.0907852457711699E-3</v>
      </c>
      <c r="I175">
        <v>1.347939271677329E-2</v>
      </c>
      <c r="J175">
        <v>5.8267868482999551E-3</v>
      </c>
      <c r="K175">
        <v>5.7763453992391457E-3</v>
      </c>
      <c r="L175">
        <v>9.1293871660097642E-3</v>
      </c>
      <c r="M175">
        <v>2.0395690478451048E-3</v>
      </c>
      <c r="N175">
        <v>1.5520566483561119E-2</v>
      </c>
      <c r="O175">
        <v>8.413368277498473E-3</v>
      </c>
      <c r="P175">
        <v>1.7861010216384941E-2</v>
      </c>
      <c r="Q175">
        <v>1.1123946816850271E-2</v>
      </c>
      <c r="R175">
        <v>3.4569497500946918E-126</v>
      </c>
      <c r="S175">
        <v>0.13893693394085749</v>
      </c>
    </row>
    <row r="176" spans="1:19" x14ac:dyDescent="0.25">
      <c r="A176" s="48"/>
      <c r="B176" s="36" t="s">
        <v>14</v>
      </c>
      <c r="C176">
        <v>1.282441211764871E-28</v>
      </c>
      <c r="D176">
        <v>5.1012838960435409E-26</v>
      </c>
      <c r="E176">
        <v>1.927143221888118E-40</v>
      </c>
      <c r="F176">
        <v>7.5900423795043637E-3</v>
      </c>
      <c r="G176">
        <v>2.6342079597829911E-22</v>
      </c>
      <c r="H176">
        <v>1.696314920478006E-24</v>
      </c>
      <c r="I176">
        <v>1.257953604363829E-26</v>
      </c>
      <c r="J176">
        <v>7.6169299062225004E-3</v>
      </c>
      <c r="K176">
        <v>7.8456428129031856E-3</v>
      </c>
      <c r="L176">
        <v>2.114174287830357E-2</v>
      </c>
      <c r="M176">
        <v>3.5199137942412882E-2</v>
      </c>
      <c r="N176">
        <v>2.1431103386283991E-2</v>
      </c>
      <c r="O176">
        <v>7.7382408890732789E-3</v>
      </c>
      <c r="P176">
        <v>8.013315344491798E-3</v>
      </c>
      <c r="Q176">
        <v>7.912845684584573E-3</v>
      </c>
      <c r="R176">
        <v>2.1382572543099051E-2</v>
      </c>
      <c r="S176">
        <v>0.1458715737668792</v>
      </c>
    </row>
    <row r="177" spans="1:19" x14ac:dyDescent="0.25">
      <c r="A177" s="48"/>
      <c r="B177" s="36" t="s">
        <v>15</v>
      </c>
      <c r="C177">
        <v>2.8189978515387541E-94</v>
      </c>
      <c r="D177">
        <v>2.1104811118395381E-2</v>
      </c>
      <c r="E177">
        <v>8.4568256857104293E-42</v>
      </c>
      <c r="F177">
        <v>2.1232069920288289E-2</v>
      </c>
      <c r="G177">
        <v>4.8959927565979271E-36</v>
      </c>
      <c r="H177">
        <v>7.5888657909063406E-3</v>
      </c>
      <c r="I177">
        <v>9.7684109983402286E-69</v>
      </c>
      <c r="J177">
        <v>2.2302832015167501E-60</v>
      </c>
      <c r="K177">
        <v>1.4366592539054639E-48</v>
      </c>
      <c r="L177">
        <v>8.5575306577847309E-60</v>
      </c>
      <c r="M177">
        <v>4.6935827533548442E-42</v>
      </c>
      <c r="N177">
        <v>1.5979805473856819E-46</v>
      </c>
      <c r="O177">
        <v>2.209644897992075E-83</v>
      </c>
      <c r="P177">
        <v>8.8586611329893536E-107</v>
      </c>
      <c r="Q177">
        <v>1.0204277296943579E-80</v>
      </c>
      <c r="R177">
        <v>6.6141372898765438E-113</v>
      </c>
      <c r="S177">
        <v>4.9925746829590008E-2</v>
      </c>
    </row>
  </sheetData>
  <mergeCells count="11">
    <mergeCell ref="A2:A17"/>
    <mergeCell ref="A18:A33"/>
    <mergeCell ref="A34:A49"/>
    <mergeCell ref="A50:A65"/>
    <mergeCell ref="A66:A81"/>
    <mergeCell ref="A162:A177"/>
    <mergeCell ref="A82:A97"/>
    <mergeCell ref="A98:A113"/>
    <mergeCell ref="A114:A129"/>
    <mergeCell ref="A130:A145"/>
    <mergeCell ref="A146:A16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77"/>
  <sheetViews>
    <sheetView topLeftCell="A167" workbookViewId="0">
      <selection activeCell="A178" sqref="A178:S1985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48" t="s">
        <v>70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0.69960227353118276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48"/>
      <c r="B3" s="1" t="s">
        <v>1</v>
      </c>
      <c r="C3">
        <v>0</v>
      </c>
      <c r="D3">
        <v>4.1803357024820041E-2</v>
      </c>
      <c r="E3">
        <v>7.3458385509566512E-71</v>
      </c>
      <c r="F3">
        <v>2.5594251823676459E-58</v>
      </c>
      <c r="G3">
        <v>1.7929098691822198E-5</v>
      </c>
      <c r="H3">
        <v>6.240459579374396E-2</v>
      </c>
      <c r="I3">
        <v>0.16238008131211179</v>
      </c>
      <c r="J3">
        <v>3.6336076015763871E-2</v>
      </c>
      <c r="K3">
        <v>0.1412903724084314</v>
      </c>
      <c r="L3">
        <v>0.69960227353118276</v>
      </c>
      <c r="M3">
        <v>1.119674820676712E-2</v>
      </c>
      <c r="N3">
        <v>1.132841441627379E-2</v>
      </c>
      <c r="O3">
        <v>1.8065713031294348E-55</v>
      </c>
      <c r="P3">
        <v>1.3495557764948161E-5</v>
      </c>
      <c r="Q3">
        <v>7.6459132509916683E-79</v>
      </c>
      <c r="R3">
        <v>2.383920728025148E-65</v>
      </c>
      <c r="S3">
        <v>0.5066324896550346</v>
      </c>
    </row>
    <row r="4" spans="1:19" x14ac:dyDescent="0.25">
      <c r="A4" s="48"/>
      <c r="B4" s="1" t="s">
        <v>2</v>
      </c>
      <c r="C4">
        <v>0</v>
      </c>
      <c r="D4">
        <v>1.9022564373975131E-2</v>
      </c>
      <c r="E4">
        <v>0.17326452950379739</v>
      </c>
      <c r="F4">
        <v>2.8801001260167321E-2</v>
      </c>
      <c r="G4">
        <v>3.3478322221584603E-2</v>
      </c>
      <c r="H4">
        <v>9.7958409690695834E-3</v>
      </c>
      <c r="I4">
        <v>8.0571359349249111E-2</v>
      </c>
      <c r="J4">
        <v>2.304838262829606E-2</v>
      </c>
      <c r="K4">
        <v>8.0864719704611523E-2</v>
      </c>
      <c r="L4">
        <v>0.69960227353118276</v>
      </c>
      <c r="M4">
        <v>1.9524593618569591E-2</v>
      </c>
      <c r="N4">
        <v>5.5517564072213947E-8</v>
      </c>
      <c r="O4">
        <v>1.085103871287671E-16</v>
      </c>
      <c r="P4">
        <v>2.7978031705087359E-53</v>
      </c>
      <c r="Q4">
        <v>4.9580076999148522E-6</v>
      </c>
      <c r="R4">
        <v>3.7771808267144161E-102</v>
      </c>
      <c r="S4">
        <v>0.51555641035898381</v>
      </c>
    </row>
    <row r="5" spans="1:19" x14ac:dyDescent="0.25">
      <c r="A5" s="48"/>
      <c r="B5" s="1" t="s">
        <v>3</v>
      </c>
      <c r="C5">
        <v>0</v>
      </c>
      <c r="D5">
        <v>6.1992124765614713E-2</v>
      </c>
      <c r="E5">
        <v>5.133353504523732E-2</v>
      </c>
      <c r="F5">
        <v>0.67538756070114592</v>
      </c>
      <c r="G5">
        <v>0.58916440108183854</v>
      </c>
      <c r="H5">
        <v>0.3426536026303616</v>
      </c>
      <c r="I5">
        <v>0.32147567073768479</v>
      </c>
      <c r="J5">
        <v>0.29995839300884358</v>
      </c>
      <c r="K5">
        <v>0.33402096779890061</v>
      </c>
      <c r="L5">
        <v>0.69960227353118276</v>
      </c>
      <c r="M5">
        <v>0.16232158745167591</v>
      </c>
      <c r="N5">
        <v>8.8926335577878324E-2</v>
      </c>
      <c r="O5">
        <v>3.3543794203695881E-2</v>
      </c>
      <c r="P5">
        <v>8.3469960156949892E-6</v>
      </c>
      <c r="Q5">
        <v>2.8597282239804278E-6</v>
      </c>
      <c r="R5">
        <v>1.8892612209825001E-31</v>
      </c>
      <c r="S5">
        <v>3.2252727269290919</v>
      </c>
    </row>
    <row r="6" spans="1:19" x14ac:dyDescent="0.25">
      <c r="A6" s="48"/>
      <c r="B6" s="1" t="s">
        <v>4</v>
      </c>
      <c r="C6">
        <v>0</v>
      </c>
      <c r="D6">
        <v>5.6160222595878259E-2</v>
      </c>
      <c r="E6">
        <v>7.3136657335268418E-2</v>
      </c>
      <c r="F6">
        <v>0.39709173614706611</v>
      </c>
      <c r="G6">
        <v>0.83674396905305881</v>
      </c>
      <c r="H6">
        <v>0.81096550627617348</v>
      </c>
      <c r="I6">
        <v>0.68116881053112299</v>
      </c>
      <c r="J6">
        <v>0.75333750964844814</v>
      </c>
      <c r="K6">
        <v>0.56854101042751937</v>
      </c>
      <c r="L6">
        <v>0.69960227353118276</v>
      </c>
      <c r="M6">
        <v>0.36493928796939529</v>
      </c>
      <c r="N6">
        <v>0.1935747105970442</v>
      </c>
      <c r="O6">
        <v>0.1005672869716881</v>
      </c>
      <c r="P6">
        <v>9.8611340668542582E-6</v>
      </c>
      <c r="Q6">
        <v>1.326093870262973E-5</v>
      </c>
      <c r="R6">
        <v>3.7431804801341289E-6</v>
      </c>
      <c r="S6">
        <v>5.2935821155682579</v>
      </c>
    </row>
    <row r="7" spans="1:19" x14ac:dyDescent="0.25">
      <c r="A7" s="48"/>
      <c r="B7" s="1" t="s">
        <v>5</v>
      </c>
      <c r="C7">
        <v>0</v>
      </c>
      <c r="D7">
        <v>6.5132638517309688E-2</v>
      </c>
      <c r="E7">
        <v>9.5119418346614623E-2</v>
      </c>
      <c r="F7">
        <v>0.35296809250193462</v>
      </c>
      <c r="G7">
        <v>0.80528529483889733</v>
      </c>
      <c r="H7">
        <v>1.37138661309906</v>
      </c>
      <c r="I7">
        <v>0.98759193173811288</v>
      </c>
      <c r="J7">
        <v>0.96785290636425936</v>
      </c>
      <c r="K7">
        <v>0.89375519744891085</v>
      </c>
      <c r="L7">
        <v>0.69960227353118276</v>
      </c>
      <c r="M7">
        <v>0.54065905586360175</v>
      </c>
      <c r="N7">
        <v>0.28838017726127768</v>
      </c>
      <c r="O7">
        <v>0.1356536489473873</v>
      </c>
      <c r="P7">
        <v>1.606746272092466E-5</v>
      </c>
      <c r="Q7">
        <v>1.0118260764952541E-5</v>
      </c>
      <c r="R7">
        <v>3.01442534314934E-6</v>
      </c>
      <c r="S7">
        <v>7.1331601324398299</v>
      </c>
    </row>
    <row r="8" spans="1:19" x14ac:dyDescent="0.25">
      <c r="A8" s="48"/>
      <c r="B8" s="1" t="s">
        <v>6</v>
      </c>
      <c r="C8">
        <v>0</v>
      </c>
      <c r="D8">
        <v>0.1040633164767065</v>
      </c>
      <c r="E8">
        <v>0.10846359597629721</v>
      </c>
      <c r="F8">
        <v>0.19196635196711501</v>
      </c>
      <c r="G8">
        <v>0.56155288896138567</v>
      </c>
      <c r="H8">
        <v>0.93632379060030979</v>
      </c>
      <c r="I8">
        <v>1.2331548209191061</v>
      </c>
      <c r="J8">
        <v>1.08553235560871</v>
      </c>
      <c r="K8">
        <v>0.97240574454608431</v>
      </c>
      <c r="L8">
        <v>0.69960227353118276</v>
      </c>
      <c r="M8">
        <v>0.50265575061411738</v>
      </c>
      <c r="N8">
        <v>0.33859538260785782</v>
      </c>
      <c r="O8">
        <v>0.1278316071785546</v>
      </c>
      <c r="P8">
        <v>1.6379556286167829E-5</v>
      </c>
      <c r="Q8">
        <v>4.1010085071125459E-6</v>
      </c>
      <c r="R8">
        <v>3.4947898021319551E-6</v>
      </c>
      <c r="S8">
        <v>6.9599310909538401</v>
      </c>
    </row>
    <row r="9" spans="1:19" x14ac:dyDescent="0.25">
      <c r="A9" s="48"/>
      <c r="B9" s="1" t="s">
        <v>7</v>
      </c>
      <c r="C9">
        <v>0</v>
      </c>
      <c r="D9">
        <v>7.1674547561838747E-2</v>
      </c>
      <c r="E9">
        <v>6.6951663707289291E-2</v>
      </c>
      <c r="F9">
        <v>0.38433487601967548</v>
      </c>
      <c r="G9">
        <v>0.46757825040110101</v>
      </c>
      <c r="H9">
        <v>0.88276259361151144</v>
      </c>
      <c r="I9">
        <v>0.95132041474314122</v>
      </c>
      <c r="J9">
        <v>1.3195127909002211</v>
      </c>
      <c r="K9">
        <v>1.283147481460426</v>
      </c>
      <c r="L9">
        <v>0.69960227353118276</v>
      </c>
      <c r="M9">
        <v>0.67864698586490146</v>
      </c>
      <c r="N9">
        <v>0.31175785353321961</v>
      </c>
      <c r="O9">
        <v>9.0936050881710501E-2</v>
      </c>
      <c r="P9">
        <v>1.2298852979232539E-5</v>
      </c>
      <c r="Q9">
        <v>9.1351283341708809E-6</v>
      </c>
      <c r="R9">
        <v>6.020974158389122E-6</v>
      </c>
      <c r="S9">
        <v>7.4004781913176254</v>
      </c>
    </row>
    <row r="10" spans="1:19" x14ac:dyDescent="0.25">
      <c r="A10" s="48"/>
      <c r="B10" s="1" t="s">
        <v>8</v>
      </c>
      <c r="C10">
        <v>0</v>
      </c>
      <c r="D10">
        <v>4.037390499054571E-2</v>
      </c>
      <c r="E10">
        <v>7.5624180790189094E-2</v>
      </c>
      <c r="F10">
        <v>0.2399330459892049</v>
      </c>
      <c r="G10">
        <v>0.55011854858221265</v>
      </c>
      <c r="H10">
        <v>0.87269832746713627</v>
      </c>
      <c r="I10">
        <v>1.035913313468346</v>
      </c>
      <c r="J10">
        <v>1.1127746287777489</v>
      </c>
      <c r="K10">
        <v>1.3627159777663189</v>
      </c>
      <c r="L10">
        <v>0.69960227353118276</v>
      </c>
      <c r="M10">
        <v>0.82605271685386172</v>
      </c>
      <c r="N10">
        <v>0.33086508381165308</v>
      </c>
      <c r="O10">
        <v>0.133283364590394</v>
      </c>
      <c r="P10">
        <v>1.4362616105122531E-5</v>
      </c>
      <c r="Q10">
        <v>1.0272156668633031E-5</v>
      </c>
      <c r="R10">
        <v>1.2950389341679861E-5</v>
      </c>
      <c r="S10">
        <v>7.6801001747439752</v>
      </c>
    </row>
    <row r="11" spans="1:19" x14ac:dyDescent="0.25">
      <c r="A11" s="48"/>
      <c r="B11" s="1" t="s">
        <v>9</v>
      </c>
      <c r="C11">
        <v>0</v>
      </c>
      <c r="D11">
        <v>2.3105300230012699E-2</v>
      </c>
      <c r="E11">
        <v>0.10133868956797069</v>
      </c>
      <c r="F11">
        <v>0.30121763081764852</v>
      </c>
      <c r="G11">
        <v>0.37656712638498852</v>
      </c>
      <c r="H11">
        <v>0.65888831614213161</v>
      </c>
      <c r="I11">
        <v>0.85019240068534319</v>
      </c>
      <c r="J11">
        <v>0.93823575846814244</v>
      </c>
      <c r="K11">
        <v>0.97023979283988715</v>
      </c>
      <c r="L11">
        <v>0.69960227353118276</v>
      </c>
      <c r="M11">
        <v>0.64024258438483617</v>
      </c>
      <c r="N11">
        <v>0.3761157637631557</v>
      </c>
      <c r="O11">
        <v>0.10662264832806601</v>
      </c>
      <c r="P11">
        <v>1.6281037030972492E-5</v>
      </c>
      <c r="Q11">
        <v>1.082436104787482E-5</v>
      </c>
      <c r="R11">
        <v>6.091723387356965E-6</v>
      </c>
      <c r="S11">
        <v>6.293857572417739</v>
      </c>
    </row>
    <row r="12" spans="1:19" x14ac:dyDescent="0.25">
      <c r="A12" s="48"/>
      <c r="B12" s="1" t="s">
        <v>10</v>
      </c>
      <c r="C12">
        <v>0</v>
      </c>
      <c r="D12">
        <v>3.320794794093476E-3</v>
      </c>
      <c r="E12">
        <v>0.1123697609783238</v>
      </c>
      <c r="F12">
        <v>0.23105858034599211</v>
      </c>
      <c r="G12">
        <v>0.32144824426761381</v>
      </c>
      <c r="H12">
        <v>0.68078962872842974</v>
      </c>
      <c r="I12">
        <v>0.79864521888809026</v>
      </c>
      <c r="J12">
        <v>0.83478874642177914</v>
      </c>
      <c r="K12">
        <v>1.129912615555799</v>
      </c>
      <c r="L12">
        <v>0.69960227353118276</v>
      </c>
      <c r="M12">
        <v>0.86911852760921171</v>
      </c>
      <c r="N12">
        <v>0.48678729232410761</v>
      </c>
      <c r="O12">
        <v>0.13068055528124389</v>
      </c>
      <c r="P12">
        <v>1.180797212969506E-5</v>
      </c>
      <c r="Q12">
        <v>1.1822664543445789E-5</v>
      </c>
      <c r="R12">
        <v>1.01613164687284E-5</v>
      </c>
      <c r="S12">
        <v>6.693584659146703</v>
      </c>
    </row>
    <row r="13" spans="1:19" x14ac:dyDescent="0.25">
      <c r="A13" s="48"/>
      <c r="B13" s="1" t="s">
        <v>11</v>
      </c>
      <c r="C13">
        <v>0</v>
      </c>
      <c r="D13">
        <v>4.4951029063454551E-2</v>
      </c>
      <c r="E13">
        <v>0.20590099000270071</v>
      </c>
      <c r="F13">
        <v>0.18464684097890549</v>
      </c>
      <c r="G13">
        <v>0.25756627596520482</v>
      </c>
      <c r="H13">
        <v>0.47910614609335989</v>
      </c>
      <c r="I13">
        <v>0.6703984962317151</v>
      </c>
      <c r="J13">
        <v>0.63449221096483643</v>
      </c>
      <c r="K13">
        <v>0.81078558348188579</v>
      </c>
      <c r="L13">
        <v>0.69960227353118276</v>
      </c>
      <c r="M13">
        <v>0.62241625017863944</v>
      </c>
      <c r="N13">
        <v>0.44963892742846079</v>
      </c>
      <c r="O13">
        <v>0.14659868413931201</v>
      </c>
      <c r="P13">
        <v>1.349783035371988E-5</v>
      </c>
      <c r="Q13">
        <v>6.587399251519834E-6</v>
      </c>
      <c r="R13">
        <v>6.6571675591286492E-6</v>
      </c>
      <c r="S13">
        <v>5.1489024155550744</v>
      </c>
    </row>
    <row r="14" spans="1:19" x14ac:dyDescent="0.25">
      <c r="A14" s="48"/>
      <c r="B14" s="1" t="s">
        <v>12</v>
      </c>
      <c r="C14">
        <v>0</v>
      </c>
      <c r="D14">
        <v>8.9537008222143159E-3</v>
      </c>
      <c r="E14">
        <v>0.1157325845383568</v>
      </c>
      <c r="F14">
        <v>4.1688313799335797E-2</v>
      </c>
      <c r="G14">
        <v>0.17045468214293119</v>
      </c>
      <c r="H14">
        <v>0.3072434905106885</v>
      </c>
      <c r="I14">
        <v>0.34061671312811131</v>
      </c>
      <c r="J14">
        <v>0.4040622090761079</v>
      </c>
      <c r="K14">
        <v>0.43671148751741468</v>
      </c>
      <c r="L14">
        <v>0.69960227353118276</v>
      </c>
      <c r="M14">
        <v>0.34199452313761081</v>
      </c>
      <c r="N14">
        <v>0.30477212797177522</v>
      </c>
      <c r="O14">
        <v>8.3725965518925805E-2</v>
      </c>
      <c r="P14">
        <v>2.030195801259054E-5</v>
      </c>
      <c r="Q14">
        <v>8.2610215574613784E-6</v>
      </c>
      <c r="R14">
        <v>1.483981821636681E-5</v>
      </c>
      <c r="S14">
        <v>2.9842853610384639</v>
      </c>
    </row>
    <row r="15" spans="1:19" x14ac:dyDescent="0.25">
      <c r="A15" s="48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0.69960227353118276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48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0.69960227353118276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48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0.69960227353118276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48" t="s">
        <v>71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0.69960227353118276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48"/>
      <c r="B19" s="1" t="s">
        <v>1</v>
      </c>
      <c r="C19">
        <v>0</v>
      </c>
      <c r="D19">
        <v>4.1803357024820041E-2</v>
      </c>
      <c r="E19">
        <v>7.3458385509566512E-71</v>
      </c>
      <c r="F19">
        <v>2.5594251823676459E-58</v>
      </c>
      <c r="G19">
        <v>1.7929098691822198E-5</v>
      </c>
      <c r="H19">
        <v>6.240459579374396E-2</v>
      </c>
      <c r="I19">
        <v>0.16238008131211179</v>
      </c>
      <c r="J19">
        <v>3.6336076015763871E-2</v>
      </c>
      <c r="K19">
        <v>0.1412903724084314</v>
      </c>
      <c r="L19">
        <v>0.69960227353118276</v>
      </c>
      <c r="M19">
        <v>1.119674820676712E-2</v>
      </c>
      <c r="N19">
        <v>1.132841441627379E-2</v>
      </c>
      <c r="O19">
        <v>1.8065713031294348E-55</v>
      </c>
      <c r="P19">
        <v>1.3495557764948161E-5</v>
      </c>
      <c r="Q19">
        <v>7.6459132509916683E-79</v>
      </c>
      <c r="R19">
        <v>2.383920728025148E-65</v>
      </c>
      <c r="S19">
        <v>0.5066324896550346</v>
      </c>
    </row>
    <row r="20" spans="1:19" x14ac:dyDescent="0.25">
      <c r="A20" s="48"/>
      <c r="B20" s="1" t="s">
        <v>2</v>
      </c>
      <c r="C20">
        <v>0</v>
      </c>
      <c r="D20">
        <v>1.9022564373975131E-2</v>
      </c>
      <c r="E20">
        <v>0.17326452950379739</v>
      </c>
      <c r="F20">
        <v>2.8801001260167321E-2</v>
      </c>
      <c r="G20">
        <v>3.3478322221584603E-2</v>
      </c>
      <c r="H20">
        <v>9.7958409690695834E-3</v>
      </c>
      <c r="I20">
        <v>8.0571359349249111E-2</v>
      </c>
      <c r="J20">
        <v>2.304838262829606E-2</v>
      </c>
      <c r="K20">
        <v>8.0864719704611523E-2</v>
      </c>
      <c r="L20">
        <v>0.69960227353118276</v>
      </c>
      <c r="M20">
        <v>1.9524593618569591E-2</v>
      </c>
      <c r="N20">
        <v>5.5517564072213947E-8</v>
      </c>
      <c r="O20">
        <v>1.085103871287671E-16</v>
      </c>
      <c r="P20">
        <v>2.7978031705087359E-53</v>
      </c>
      <c r="Q20">
        <v>4.9580076999148522E-6</v>
      </c>
      <c r="R20">
        <v>3.7771808267144161E-102</v>
      </c>
      <c r="S20">
        <v>0.51555641035898381</v>
      </c>
    </row>
    <row r="21" spans="1:19" x14ac:dyDescent="0.25">
      <c r="A21" s="48"/>
      <c r="B21" s="1" t="s">
        <v>3</v>
      </c>
      <c r="C21">
        <v>0</v>
      </c>
      <c r="D21">
        <v>6.1992124765614713E-2</v>
      </c>
      <c r="E21">
        <v>5.133353504523732E-2</v>
      </c>
      <c r="F21">
        <v>0.67538756070114592</v>
      </c>
      <c r="G21">
        <v>0.58916440108183854</v>
      </c>
      <c r="H21">
        <v>0.3426536026303616</v>
      </c>
      <c r="I21">
        <v>0.32147567073768479</v>
      </c>
      <c r="J21">
        <v>0.29995839300884358</v>
      </c>
      <c r="K21">
        <v>0.33402096779890061</v>
      </c>
      <c r="L21">
        <v>0.69960227353118276</v>
      </c>
      <c r="M21">
        <v>0.16232158745167591</v>
      </c>
      <c r="N21">
        <v>8.8926335577878324E-2</v>
      </c>
      <c r="O21">
        <v>3.3543794203695881E-2</v>
      </c>
      <c r="P21">
        <v>8.3469960156949892E-6</v>
      </c>
      <c r="Q21">
        <v>2.8597282239804278E-6</v>
      </c>
      <c r="R21">
        <v>1.8892612209825001E-31</v>
      </c>
      <c r="S21">
        <v>3.2252727269290919</v>
      </c>
    </row>
    <row r="22" spans="1:19" x14ac:dyDescent="0.25">
      <c r="A22" s="48"/>
      <c r="B22" s="1" t="s">
        <v>4</v>
      </c>
      <c r="C22">
        <v>0</v>
      </c>
      <c r="D22">
        <v>5.6160222595878259E-2</v>
      </c>
      <c r="E22">
        <v>7.3136657335268418E-2</v>
      </c>
      <c r="F22">
        <v>0.39709173614706611</v>
      </c>
      <c r="G22">
        <v>0.83674396905305881</v>
      </c>
      <c r="H22">
        <v>0.81096550627617348</v>
      </c>
      <c r="I22">
        <v>0.68116881053112299</v>
      </c>
      <c r="J22">
        <v>0.75333750964844814</v>
      </c>
      <c r="K22">
        <v>0.56854101042751937</v>
      </c>
      <c r="L22">
        <v>0.69960227353118276</v>
      </c>
      <c r="M22">
        <v>0.36493928796939529</v>
      </c>
      <c r="N22">
        <v>0.1935747105970442</v>
      </c>
      <c r="O22">
        <v>0.1005672869716881</v>
      </c>
      <c r="P22">
        <v>9.8611340668542582E-6</v>
      </c>
      <c r="Q22">
        <v>1.326093870262973E-5</v>
      </c>
      <c r="R22">
        <v>3.7431804801341289E-6</v>
      </c>
      <c r="S22">
        <v>5.2935821155682579</v>
      </c>
    </row>
    <row r="23" spans="1:19" x14ac:dyDescent="0.25">
      <c r="A23" s="48"/>
      <c r="B23" s="1" t="s">
        <v>5</v>
      </c>
      <c r="C23">
        <v>0</v>
      </c>
      <c r="D23">
        <v>6.5132638517309688E-2</v>
      </c>
      <c r="E23">
        <v>9.5119418346614623E-2</v>
      </c>
      <c r="F23">
        <v>0.35296809250193462</v>
      </c>
      <c r="G23">
        <v>0.80528529483889733</v>
      </c>
      <c r="H23">
        <v>1.37138661309906</v>
      </c>
      <c r="I23">
        <v>0.98759193173811288</v>
      </c>
      <c r="J23">
        <v>0.96785290636425936</v>
      </c>
      <c r="K23">
        <v>0.89375519744891085</v>
      </c>
      <c r="L23">
        <v>0.69960227353118276</v>
      </c>
      <c r="M23">
        <v>0.54065905586360175</v>
      </c>
      <c r="N23">
        <v>0.28838017726127768</v>
      </c>
      <c r="O23">
        <v>0.1356536489473873</v>
      </c>
      <c r="P23">
        <v>1.606746272092466E-5</v>
      </c>
      <c r="Q23">
        <v>1.0118260764952541E-5</v>
      </c>
      <c r="R23">
        <v>3.01442534314934E-6</v>
      </c>
      <c r="S23">
        <v>7.1331601324398299</v>
      </c>
    </row>
    <row r="24" spans="1:19" x14ac:dyDescent="0.25">
      <c r="A24" s="48"/>
      <c r="B24" s="1" t="s">
        <v>6</v>
      </c>
      <c r="C24">
        <v>0</v>
      </c>
      <c r="D24">
        <v>0.1040633164767065</v>
      </c>
      <c r="E24">
        <v>0.10846359597629721</v>
      </c>
      <c r="F24">
        <v>0.19196635196711501</v>
      </c>
      <c r="G24">
        <v>0.56155288896138567</v>
      </c>
      <c r="H24">
        <v>0.93632379060030979</v>
      </c>
      <c r="I24">
        <v>1.2331548209191061</v>
      </c>
      <c r="J24">
        <v>1.08553235560871</v>
      </c>
      <c r="K24">
        <v>0.97240574454608431</v>
      </c>
      <c r="L24">
        <v>0.69960227353118276</v>
      </c>
      <c r="M24">
        <v>0.50265575061411738</v>
      </c>
      <c r="N24">
        <v>0.33859538260785782</v>
      </c>
      <c r="O24">
        <v>0.1278316071785546</v>
      </c>
      <c r="P24">
        <v>1.6379556286167829E-5</v>
      </c>
      <c r="Q24">
        <v>4.1010085071125459E-6</v>
      </c>
      <c r="R24">
        <v>3.4947898021319551E-6</v>
      </c>
      <c r="S24">
        <v>6.9599310909538401</v>
      </c>
    </row>
    <row r="25" spans="1:19" x14ac:dyDescent="0.25">
      <c r="A25" s="48"/>
      <c r="B25" s="1" t="s">
        <v>7</v>
      </c>
      <c r="C25">
        <v>0</v>
      </c>
      <c r="D25">
        <v>7.1674547561838747E-2</v>
      </c>
      <c r="E25">
        <v>6.6951663707289291E-2</v>
      </c>
      <c r="F25">
        <v>0.38433487601967548</v>
      </c>
      <c r="G25">
        <v>0.46757825040110101</v>
      </c>
      <c r="H25">
        <v>0.88276259361151144</v>
      </c>
      <c r="I25">
        <v>0.95132041474314122</v>
      </c>
      <c r="J25">
        <v>1.3195127909002211</v>
      </c>
      <c r="K25">
        <v>1.283147481460426</v>
      </c>
      <c r="L25">
        <v>0.69960227353118276</v>
      </c>
      <c r="M25">
        <v>0.67864698586490146</v>
      </c>
      <c r="N25">
        <v>0.31175785353321961</v>
      </c>
      <c r="O25">
        <v>9.0936050881710501E-2</v>
      </c>
      <c r="P25">
        <v>1.2298852979232539E-5</v>
      </c>
      <c r="Q25">
        <v>9.1351283341708809E-6</v>
      </c>
      <c r="R25">
        <v>6.020974158389122E-6</v>
      </c>
      <c r="S25">
        <v>7.4004781913176254</v>
      </c>
    </row>
    <row r="26" spans="1:19" x14ac:dyDescent="0.25">
      <c r="A26" s="48"/>
      <c r="B26" s="1" t="s">
        <v>8</v>
      </c>
      <c r="C26">
        <v>0</v>
      </c>
      <c r="D26">
        <v>4.037390499054571E-2</v>
      </c>
      <c r="E26">
        <v>7.5624180790189094E-2</v>
      </c>
      <c r="F26">
        <v>0.2399330459892049</v>
      </c>
      <c r="G26">
        <v>0.55011854858221265</v>
      </c>
      <c r="H26">
        <v>0.87269832746713627</v>
      </c>
      <c r="I26">
        <v>1.035913313468346</v>
      </c>
      <c r="J26">
        <v>1.1127746287777489</v>
      </c>
      <c r="K26">
        <v>1.3627159777663189</v>
      </c>
      <c r="L26">
        <v>0.69960227353118276</v>
      </c>
      <c r="M26">
        <v>0.82605271685386172</v>
      </c>
      <c r="N26">
        <v>0.33086508381165308</v>
      </c>
      <c r="O26">
        <v>0.133283364590394</v>
      </c>
      <c r="P26">
        <v>1.4362616105122531E-5</v>
      </c>
      <c r="Q26">
        <v>1.0272156668633031E-5</v>
      </c>
      <c r="R26">
        <v>1.2950389341679861E-5</v>
      </c>
      <c r="S26">
        <v>7.6801001747439752</v>
      </c>
    </row>
    <row r="27" spans="1:19" x14ac:dyDescent="0.25">
      <c r="A27" s="48"/>
      <c r="B27" s="1" t="s">
        <v>9</v>
      </c>
      <c r="C27">
        <v>0</v>
      </c>
      <c r="D27">
        <v>2.3105300230012699E-2</v>
      </c>
      <c r="E27">
        <v>0.10133868956797069</v>
      </c>
      <c r="F27">
        <v>0.30121763081764852</v>
      </c>
      <c r="G27">
        <v>0.37656712638498852</v>
      </c>
      <c r="H27">
        <v>0.65888831614213161</v>
      </c>
      <c r="I27">
        <v>0.85019240068534319</v>
      </c>
      <c r="J27">
        <v>0.93823575846814244</v>
      </c>
      <c r="K27">
        <v>0.97023979283988715</v>
      </c>
      <c r="L27">
        <v>0.69960227353118276</v>
      </c>
      <c r="M27">
        <v>0.64024258438483617</v>
      </c>
      <c r="N27">
        <v>0.3761157637631557</v>
      </c>
      <c r="O27">
        <v>0.10662264832806601</v>
      </c>
      <c r="P27">
        <v>1.6281037030972492E-5</v>
      </c>
      <c r="Q27">
        <v>1.082436104787482E-5</v>
      </c>
      <c r="R27">
        <v>6.091723387356965E-6</v>
      </c>
      <c r="S27">
        <v>6.293857572417739</v>
      </c>
    </row>
    <row r="28" spans="1:19" x14ac:dyDescent="0.25">
      <c r="A28" s="48"/>
      <c r="B28" s="1" t="s">
        <v>10</v>
      </c>
      <c r="C28">
        <v>0</v>
      </c>
      <c r="D28">
        <v>3.320794794093476E-3</v>
      </c>
      <c r="E28">
        <v>0.1123697609783238</v>
      </c>
      <c r="F28">
        <v>0.23105858034599211</v>
      </c>
      <c r="G28">
        <v>0.32144824426761381</v>
      </c>
      <c r="H28">
        <v>0.68078962872842974</v>
      </c>
      <c r="I28">
        <v>0.79864521888809026</v>
      </c>
      <c r="J28">
        <v>0.83478874642177914</v>
      </c>
      <c r="K28">
        <v>1.129912615555799</v>
      </c>
      <c r="L28">
        <v>0.69960227353118276</v>
      </c>
      <c r="M28">
        <v>0.86911852760921171</v>
      </c>
      <c r="N28">
        <v>0.48678729232410761</v>
      </c>
      <c r="O28">
        <v>0.13068055528124389</v>
      </c>
      <c r="P28">
        <v>1.180797212969506E-5</v>
      </c>
      <c r="Q28">
        <v>1.1822664543445789E-5</v>
      </c>
      <c r="R28">
        <v>1.01613164687284E-5</v>
      </c>
      <c r="S28">
        <v>6.693584659146703</v>
      </c>
    </row>
    <row r="29" spans="1:19" x14ac:dyDescent="0.25">
      <c r="A29" s="48"/>
      <c r="B29" s="1" t="s">
        <v>11</v>
      </c>
      <c r="C29">
        <v>0</v>
      </c>
      <c r="D29">
        <v>4.4951029063454551E-2</v>
      </c>
      <c r="E29">
        <v>0.20590099000270071</v>
      </c>
      <c r="F29">
        <v>0.18464684097890549</v>
      </c>
      <c r="G29">
        <v>0.25756627596520482</v>
      </c>
      <c r="H29">
        <v>0.47910614609335989</v>
      </c>
      <c r="I29">
        <v>0.6703984962317151</v>
      </c>
      <c r="J29">
        <v>0.63449221096483643</v>
      </c>
      <c r="K29">
        <v>0.81078558348188579</v>
      </c>
      <c r="L29">
        <v>0.69960227353118276</v>
      </c>
      <c r="M29">
        <v>0.62241625017863944</v>
      </c>
      <c r="N29">
        <v>0.44963892742846079</v>
      </c>
      <c r="O29">
        <v>0.14659868413931201</v>
      </c>
      <c r="P29">
        <v>1.349783035371988E-5</v>
      </c>
      <c r="Q29">
        <v>6.587399251519834E-6</v>
      </c>
      <c r="R29">
        <v>6.6571675591286492E-6</v>
      </c>
      <c r="S29">
        <v>5.1489024155550744</v>
      </c>
    </row>
    <row r="30" spans="1:19" x14ac:dyDescent="0.25">
      <c r="A30" s="48"/>
      <c r="B30" s="1" t="s">
        <v>12</v>
      </c>
      <c r="C30">
        <v>0</v>
      </c>
      <c r="D30">
        <v>8.9537008222143159E-3</v>
      </c>
      <c r="E30">
        <v>0.1157325845383568</v>
      </c>
      <c r="F30">
        <v>4.1688313799335797E-2</v>
      </c>
      <c r="G30">
        <v>0.17045468214293119</v>
      </c>
      <c r="H30">
        <v>0.3072434905106885</v>
      </c>
      <c r="I30">
        <v>0.34061671312811131</v>
      </c>
      <c r="J30">
        <v>0.4040622090761079</v>
      </c>
      <c r="K30">
        <v>0.43671148751741468</v>
      </c>
      <c r="L30">
        <v>0.69960227353118276</v>
      </c>
      <c r="M30">
        <v>0.34199452313761081</v>
      </c>
      <c r="N30">
        <v>0.30477212797177522</v>
      </c>
      <c r="O30">
        <v>8.3725965518925805E-2</v>
      </c>
      <c r="P30">
        <v>2.030195801259054E-5</v>
      </c>
      <c r="Q30">
        <v>8.2610215574613784E-6</v>
      </c>
      <c r="R30">
        <v>1.483981821636681E-5</v>
      </c>
      <c r="S30">
        <v>2.9842853610384639</v>
      </c>
    </row>
    <row r="31" spans="1:19" x14ac:dyDescent="0.25">
      <c r="A31" s="48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0.69960227353118276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48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0.69960227353118276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48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0.69960227353118276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48" t="s">
        <v>72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0.69960227353118276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48"/>
      <c r="B35" s="1" t="s">
        <v>1</v>
      </c>
      <c r="C35">
        <v>0</v>
      </c>
      <c r="D35">
        <v>4.1803357024820041E-2</v>
      </c>
      <c r="E35">
        <v>7.3458385509566512E-71</v>
      </c>
      <c r="F35">
        <v>2.5594251823676459E-58</v>
      </c>
      <c r="G35">
        <v>1.7929098691822198E-5</v>
      </c>
      <c r="H35">
        <v>6.240459579374396E-2</v>
      </c>
      <c r="I35">
        <v>0.16238008131211179</v>
      </c>
      <c r="J35">
        <v>3.6336076015763871E-2</v>
      </c>
      <c r="K35">
        <v>0.1412903724084314</v>
      </c>
      <c r="L35">
        <v>0.69960227353118276</v>
      </c>
      <c r="M35">
        <v>1.119674820676712E-2</v>
      </c>
      <c r="N35">
        <v>1.132841441627379E-2</v>
      </c>
      <c r="O35">
        <v>1.8065713031294348E-55</v>
      </c>
      <c r="P35">
        <v>1.3495557764948161E-5</v>
      </c>
      <c r="Q35">
        <v>7.6459132509916683E-79</v>
      </c>
      <c r="R35">
        <v>2.383920728025148E-65</v>
      </c>
      <c r="S35">
        <v>0.5066324896550346</v>
      </c>
    </row>
    <row r="36" spans="1:19" x14ac:dyDescent="0.25">
      <c r="A36" s="48"/>
      <c r="B36" s="1" t="s">
        <v>2</v>
      </c>
      <c r="C36">
        <v>0</v>
      </c>
      <c r="D36">
        <v>1.9022564373975131E-2</v>
      </c>
      <c r="E36">
        <v>0.17326452950379739</v>
      </c>
      <c r="F36">
        <v>2.8801001260167321E-2</v>
      </c>
      <c r="G36">
        <v>3.3478322221584603E-2</v>
      </c>
      <c r="H36">
        <v>9.7958409690695834E-3</v>
      </c>
      <c r="I36">
        <v>8.0571359349249111E-2</v>
      </c>
      <c r="J36">
        <v>2.304838262829606E-2</v>
      </c>
      <c r="K36">
        <v>8.0864719704611523E-2</v>
      </c>
      <c r="L36">
        <v>0.69960227353118276</v>
      </c>
      <c r="M36">
        <v>1.9524593618569591E-2</v>
      </c>
      <c r="N36">
        <v>5.5517564072213947E-8</v>
      </c>
      <c r="O36">
        <v>1.085103871287671E-16</v>
      </c>
      <c r="P36">
        <v>2.7978031705087359E-53</v>
      </c>
      <c r="Q36">
        <v>4.9580076999148522E-6</v>
      </c>
      <c r="R36">
        <v>3.7771808267144161E-102</v>
      </c>
      <c r="S36">
        <v>0.51555641035898381</v>
      </c>
    </row>
    <row r="37" spans="1:19" x14ac:dyDescent="0.25">
      <c r="A37" s="48"/>
      <c r="B37" s="1" t="s">
        <v>3</v>
      </c>
      <c r="C37">
        <v>0</v>
      </c>
      <c r="D37">
        <v>6.1992124765614713E-2</v>
      </c>
      <c r="E37">
        <v>5.133353504523732E-2</v>
      </c>
      <c r="F37">
        <v>0.67538756070114592</v>
      </c>
      <c r="G37">
        <v>0.58916440108183854</v>
      </c>
      <c r="H37">
        <v>0.3426536026303616</v>
      </c>
      <c r="I37">
        <v>0.32147567073768479</v>
      </c>
      <c r="J37">
        <v>0.29995839300884358</v>
      </c>
      <c r="K37">
        <v>0.33402096779890061</v>
      </c>
      <c r="L37">
        <v>0.69960227353118276</v>
      </c>
      <c r="M37">
        <v>0.16232158745167591</v>
      </c>
      <c r="N37">
        <v>8.8926335577878324E-2</v>
      </c>
      <c r="O37">
        <v>3.3543794203695881E-2</v>
      </c>
      <c r="P37">
        <v>8.3469960156949892E-6</v>
      </c>
      <c r="Q37">
        <v>2.8597282239804278E-6</v>
      </c>
      <c r="R37">
        <v>1.8892612209825001E-31</v>
      </c>
      <c r="S37">
        <v>3.2252727269290919</v>
      </c>
    </row>
    <row r="38" spans="1:19" x14ac:dyDescent="0.25">
      <c r="A38" s="48"/>
      <c r="B38" s="1" t="s">
        <v>4</v>
      </c>
      <c r="C38">
        <v>0</v>
      </c>
      <c r="D38">
        <v>5.6160222595878259E-2</v>
      </c>
      <c r="E38">
        <v>7.3136657335268418E-2</v>
      </c>
      <c r="F38">
        <v>0.39709173614706611</v>
      </c>
      <c r="G38">
        <v>0.83674396905305881</v>
      </c>
      <c r="H38">
        <v>0.81096550627617348</v>
      </c>
      <c r="I38">
        <v>0.68116881053112299</v>
      </c>
      <c r="J38">
        <v>0.75333750964844814</v>
      </c>
      <c r="K38">
        <v>0.56854101042751937</v>
      </c>
      <c r="L38">
        <v>0.69960227353118276</v>
      </c>
      <c r="M38">
        <v>0.36493928796939529</v>
      </c>
      <c r="N38">
        <v>0.1935747105970442</v>
      </c>
      <c r="O38">
        <v>0.1005672869716881</v>
      </c>
      <c r="P38">
        <v>9.8611340668542582E-6</v>
      </c>
      <c r="Q38">
        <v>1.326093870262973E-5</v>
      </c>
      <c r="R38">
        <v>3.7431804801341289E-6</v>
      </c>
      <c r="S38">
        <v>5.2935821155682579</v>
      </c>
    </row>
    <row r="39" spans="1:19" x14ac:dyDescent="0.25">
      <c r="A39" s="48"/>
      <c r="B39" s="1" t="s">
        <v>5</v>
      </c>
      <c r="C39">
        <v>0</v>
      </c>
      <c r="D39">
        <v>6.5132638517309688E-2</v>
      </c>
      <c r="E39">
        <v>9.5119418346614623E-2</v>
      </c>
      <c r="F39">
        <v>0.35296809250193462</v>
      </c>
      <c r="G39">
        <v>0.80528529483889733</v>
      </c>
      <c r="H39">
        <v>1.37138661309906</v>
      </c>
      <c r="I39">
        <v>0.98759193173811288</v>
      </c>
      <c r="J39">
        <v>0.96785290636425936</v>
      </c>
      <c r="K39">
        <v>0.89375519744891085</v>
      </c>
      <c r="L39">
        <v>0.69960227353118276</v>
      </c>
      <c r="M39">
        <v>0.54065905586360175</v>
      </c>
      <c r="N39">
        <v>0.28838017726127768</v>
      </c>
      <c r="O39">
        <v>0.1356536489473873</v>
      </c>
      <c r="P39">
        <v>1.606746272092466E-5</v>
      </c>
      <c r="Q39">
        <v>1.0118260764952541E-5</v>
      </c>
      <c r="R39">
        <v>3.01442534314934E-6</v>
      </c>
      <c r="S39">
        <v>7.1331601324398299</v>
      </c>
    </row>
    <row r="40" spans="1:19" x14ac:dyDescent="0.25">
      <c r="A40" s="48"/>
      <c r="B40" s="1" t="s">
        <v>6</v>
      </c>
      <c r="C40">
        <v>0</v>
      </c>
      <c r="D40">
        <v>0.1040633164767065</v>
      </c>
      <c r="E40">
        <v>0.10846359597629721</v>
      </c>
      <c r="F40">
        <v>0.19196635196711501</v>
      </c>
      <c r="G40">
        <v>0.56155288896138567</v>
      </c>
      <c r="H40">
        <v>0.93632379060030979</v>
      </c>
      <c r="I40">
        <v>1.2331548209191061</v>
      </c>
      <c r="J40">
        <v>1.08553235560871</v>
      </c>
      <c r="K40">
        <v>0.97240574454608431</v>
      </c>
      <c r="L40">
        <v>0.69960227353118276</v>
      </c>
      <c r="M40">
        <v>0.50265575061411738</v>
      </c>
      <c r="N40">
        <v>0.33859538260785782</v>
      </c>
      <c r="O40">
        <v>0.1278316071785546</v>
      </c>
      <c r="P40">
        <v>1.6379556286167829E-5</v>
      </c>
      <c r="Q40">
        <v>4.1010085071125459E-6</v>
      </c>
      <c r="R40">
        <v>3.4947898021319551E-6</v>
      </c>
      <c r="S40">
        <v>6.9599310909538401</v>
      </c>
    </row>
    <row r="41" spans="1:19" x14ac:dyDescent="0.25">
      <c r="A41" s="48"/>
      <c r="B41" s="1" t="s">
        <v>7</v>
      </c>
      <c r="C41">
        <v>0</v>
      </c>
      <c r="D41">
        <v>7.1674547561838747E-2</v>
      </c>
      <c r="E41">
        <v>6.6951663707289291E-2</v>
      </c>
      <c r="F41">
        <v>0.38433487601967548</v>
      </c>
      <c r="G41">
        <v>0.46757825040110101</v>
      </c>
      <c r="H41">
        <v>0.88276259361151144</v>
      </c>
      <c r="I41">
        <v>0.95132041474314122</v>
      </c>
      <c r="J41">
        <v>1.3195127909002211</v>
      </c>
      <c r="K41">
        <v>1.283147481460426</v>
      </c>
      <c r="L41">
        <v>0.69960227353118276</v>
      </c>
      <c r="M41">
        <v>0.67864698586490146</v>
      </c>
      <c r="N41">
        <v>0.31175785353321961</v>
      </c>
      <c r="O41">
        <v>9.0936050881710501E-2</v>
      </c>
      <c r="P41">
        <v>1.2298852979232539E-5</v>
      </c>
      <c r="Q41">
        <v>9.1351283341708809E-6</v>
      </c>
      <c r="R41">
        <v>6.020974158389122E-6</v>
      </c>
      <c r="S41">
        <v>7.4004781913176254</v>
      </c>
    </row>
    <row r="42" spans="1:19" x14ac:dyDescent="0.25">
      <c r="A42" s="48"/>
      <c r="B42" s="1" t="s">
        <v>8</v>
      </c>
      <c r="C42">
        <v>0</v>
      </c>
      <c r="D42">
        <v>4.037390499054571E-2</v>
      </c>
      <c r="E42">
        <v>7.5624180790189094E-2</v>
      </c>
      <c r="F42">
        <v>0.2399330459892049</v>
      </c>
      <c r="G42">
        <v>0.55011854858221265</v>
      </c>
      <c r="H42">
        <v>0.87269832746713627</v>
      </c>
      <c r="I42">
        <v>1.035913313468346</v>
      </c>
      <c r="J42">
        <v>1.1127746287777489</v>
      </c>
      <c r="K42">
        <v>1.3627159777663189</v>
      </c>
      <c r="L42">
        <v>0.69960227353118276</v>
      </c>
      <c r="M42">
        <v>0.82605271685386172</v>
      </c>
      <c r="N42">
        <v>0.33086508381165308</v>
      </c>
      <c r="O42">
        <v>0.133283364590394</v>
      </c>
      <c r="P42">
        <v>1.4362616105122531E-5</v>
      </c>
      <c r="Q42">
        <v>1.0272156668633031E-5</v>
      </c>
      <c r="R42">
        <v>1.2950389341679861E-5</v>
      </c>
      <c r="S42">
        <v>7.6801001747439752</v>
      </c>
    </row>
    <row r="43" spans="1:19" x14ac:dyDescent="0.25">
      <c r="A43" s="48"/>
      <c r="B43" s="1" t="s">
        <v>9</v>
      </c>
      <c r="C43">
        <v>0</v>
      </c>
      <c r="D43">
        <v>2.3105300230012699E-2</v>
      </c>
      <c r="E43">
        <v>0.10133868956797069</v>
      </c>
      <c r="F43">
        <v>0.30121763081764852</v>
      </c>
      <c r="G43">
        <v>0.37656712638498852</v>
      </c>
      <c r="H43">
        <v>0.65888831614213161</v>
      </c>
      <c r="I43">
        <v>0.85019240068534319</v>
      </c>
      <c r="J43">
        <v>0.93823575846814244</v>
      </c>
      <c r="K43">
        <v>0.97023979283988715</v>
      </c>
      <c r="L43">
        <v>0.69960227353118276</v>
      </c>
      <c r="M43">
        <v>0.64024258438483617</v>
      </c>
      <c r="N43">
        <v>0.3761157637631557</v>
      </c>
      <c r="O43">
        <v>0.10662264832806601</v>
      </c>
      <c r="P43">
        <v>1.6281037030972492E-5</v>
      </c>
      <c r="Q43">
        <v>1.082436104787482E-5</v>
      </c>
      <c r="R43">
        <v>6.091723387356965E-6</v>
      </c>
      <c r="S43">
        <v>6.293857572417739</v>
      </c>
    </row>
    <row r="44" spans="1:19" x14ac:dyDescent="0.25">
      <c r="A44" s="48"/>
      <c r="B44" s="1" t="s">
        <v>10</v>
      </c>
      <c r="C44">
        <v>0</v>
      </c>
      <c r="D44">
        <v>3.320794794093476E-3</v>
      </c>
      <c r="E44">
        <v>0.1123697609783238</v>
      </c>
      <c r="F44">
        <v>0.23105858034599211</v>
      </c>
      <c r="G44">
        <v>0.32144824426761381</v>
      </c>
      <c r="H44">
        <v>0.68078962872842974</v>
      </c>
      <c r="I44">
        <v>0.79864521888809026</v>
      </c>
      <c r="J44">
        <v>0.83478874642177914</v>
      </c>
      <c r="K44">
        <v>1.129912615555799</v>
      </c>
      <c r="L44">
        <v>0.69960227353118276</v>
      </c>
      <c r="M44">
        <v>0.86911852760921171</v>
      </c>
      <c r="N44">
        <v>0.48678729232410761</v>
      </c>
      <c r="O44">
        <v>0.13068055528124389</v>
      </c>
      <c r="P44">
        <v>1.180797212969506E-5</v>
      </c>
      <c r="Q44">
        <v>1.1822664543445789E-5</v>
      </c>
      <c r="R44">
        <v>1.01613164687284E-5</v>
      </c>
      <c r="S44">
        <v>6.693584659146703</v>
      </c>
    </row>
    <row r="45" spans="1:19" x14ac:dyDescent="0.25">
      <c r="A45" s="48"/>
      <c r="B45" s="1" t="s">
        <v>11</v>
      </c>
      <c r="C45">
        <v>0</v>
      </c>
      <c r="D45">
        <v>4.4951029063454551E-2</v>
      </c>
      <c r="E45">
        <v>0.20590099000270071</v>
      </c>
      <c r="F45">
        <v>0.18464684097890549</v>
      </c>
      <c r="G45">
        <v>0.25756627596520482</v>
      </c>
      <c r="H45">
        <v>0.47910614609335989</v>
      </c>
      <c r="I45">
        <v>0.6703984962317151</v>
      </c>
      <c r="J45">
        <v>0.63449221096483643</v>
      </c>
      <c r="K45">
        <v>0.81078558348188579</v>
      </c>
      <c r="L45">
        <v>0.69960227353118276</v>
      </c>
      <c r="M45">
        <v>0.62241625017863944</v>
      </c>
      <c r="N45">
        <v>0.44963892742846079</v>
      </c>
      <c r="O45">
        <v>0.14659868413931201</v>
      </c>
      <c r="P45">
        <v>1.349783035371988E-5</v>
      </c>
      <c r="Q45">
        <v>6.587399251519834E-6</v>
      </c>
      <c r="R45">
        <v>6.6571675591286492E-6</v>
      </c>
      <c r="S45">
        <v>5.1489024155550744</v>
      </c>
    </row>
    <row r="46" spans="1:19" x14ac:dyDescent="0.25">
      <c r="A46" s="48"/>
      <c r="B46" s="1" t="s">
        <v>12</v>
      </c>
      <c r="C46">
        <v>0</v>
      </c>
      <c r="D46">
        <v>8.9537008222143159E-3</v>
      </c>
      <c r="E46">
        <v>0.1157325845383568</v>
      </c>
      <c r="F46">
        <v>4.1688313799335797E-2</v>
      </c>
      <c r="G46">
        <v>0.17045468214293119</v>
      </c>
      <c r="H46">
        <v>0.3072434905106885</v>
      </c>
      <c r="I46">
        <v>0.34061671312811131</v>
      </c>
      <c r="J46">
        <v>0.4040622090761079</v>
      </c>
      <c r="K46">
        <v>0.43671148751741468</v>
      </c>
      <c r="L46">
        <v>0.69960227353118276</v>
      </c>
      <c r="M46">
        <v>0.34199452313761081</v>
      </c>
      <c r="N46">
        <v>0.30477212797177522</v>
      </c>
      <c r="O46">
        <v>8.3725965518925805E-2</v>
      </c>
      <c r="P46">
        <v>2.030195801259054E-5</v>
      </c>
      <c r="Q46">
        <v>8.2610215574613784E-6</v>
      </c>
      <c r="R46">
        <v>1.483981821636681E-5</v>
      </c>
      <c r="S46">
        <v>2.9842853610384639</v>
      </c>
    </row>
    <row r="47" spans="1:19" x14ac:dyDescent="0.25">
      <c r="A47" s="48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0.69960227353118276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48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0.69960227353118276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48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0.69960227353118276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48" t="s">
        <v>73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0.69960227353118276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48"/>
      <c r="B51" s="1" t="s">
        <v>1</v>
      </c>
      <c r="C51">
        <v>0</v>
      </c>
      <c r="D51">
        <v>4.1803357024820041E-2</v>
      </c>
      <c r="E51">
        <v>7.3458385509566512E-71</v>
      </c>
      <c r="F51">
        <v>2.5594251823676459E-58</v>
      </c>
      <c r="G51">
        <v>1.7929098691822198E-5</v>
      </c>
      <c r="H51">
        <v>6.240459579374396E-2</v>
      </c>
      <c r="I51">
        <v>0.16238008131211179</v>
      </c>
      <c r="J51">
        <v>3.6336076015763871E-2</v>
      </c>
      <c r="K51">
        <v>0.1412903724084314</v>
      </c>
      <c r="L51">
        <v>0.69960227353118276</v>
      </c>
      <c r="M51">
        <v>1.119674820676712E-2</v>
      </c>
      <c r="N51">
        <v>1.132841441627379E-2</v>
      </c>
      <c r="O51">
        <v>1.8065713031294348E-55</v>
      </c>
      <c r="P51">
        <v>1.3495557764948161E-5</v>
      </c>
      <c r="Q51">
        <v>7.6459132509916683E-79</v>
      </c>
      <c r="R51">
        <v>2.383920728025148E-65</v>
      </c>
      <c r="S51">
        <v>0.5066324896550346</v>
      </c>
    </row>
    <row r="52" spans="1:19" x14ac:dyDescent="0.25">
      <c r="A52" s="48"/>
      <c r="B52" s="1" t="s">
        <v>2</v>
      </c>
      <c r="C52">
        <v>0</v>
      </c>
      <c r="D52">
        <v>1.9022564373975131E-2</v>
      </c>
      <c r="E52">
        <v>0.17326452950379739</v>
      </c>
      <c r="F52">
        <v>2.8801001260167321E-2</v>
      </c>
      <c r="G52">
        <v>3.3478322221584603E-2</v>
      </c>
      <c r="H52">
        <v>9.7958409690695834E-3</v>
      </c>
      <c r="I52">
        <v>8.0571359349249111E-2</v>
      </c>
      <c r="J52">
        <v>2.304838262829606E-2</v>
      </c>
      <c r="K52">
        <v>8.0864719704611523E-2</v>
      </c>
      <c r="L52">
        <v>0.69960227353118276</v>
      </c>
      <c r="M52">
        <v>1.9524593618569591E-2</v>
      </c>
      <c r="N52">
        <v>5.5517564072213947E-8</v>
      </c>
      <c r="O52">
        <v>1.085103871287671E-16</v>
      </c>
      <c r="P52">
        <v>2.7978031705087359E-53</v>
      </c>
      <c r="Q52">
        <v>4.9580076999148522E-6</v>
      </c>
      <c r="R52">
        <v>3.7771808267144161E-102</v>
      </c>
      <c r="S52">
        <v>0.51555641035898381</v>
      </c>
    </row>
    <row r="53" spans="1:19" x14ac:dyDescent="0.25">
      <c r="A53" s="48"/>
      <c r="B53" s="1" t="s">
        <v>3</v>
      </c>
      <c r="C53">
        <v>0</v>
      </c>
      <c r="D53">
        <v>6.1992124765614713E-2</v>
      </c>
      <c r="E53">
        <v>5.133353504523732E-2</v>
      </c>
      <c r="F53">
        <v>0.67538756070114592</v>
      </c>
      <c r="G53">
        <v>0.58916440108183854</v>
      </c>
      <c r="H53">
        <v>0.3426536026303616</v>
      </c>
      <c r="I53">
        <v>0.32147567073768479</v>
      </c>
      <c r="J53">
        <v>0.29995839300884358</v>
      </c>
      <c r="K53">
        <v>0.33402096779890061</v>
      </c>
      <c r="L53">
        <v>0.69960227353118276</v>
      </c>
      <c r="M53">
        <v>0.16232158745167591</v>
      </c>
      <c r="N53">
        <v>8.8926335577878324E-2</v>
      </c>
      <c r="O53">
        <v>3.3543794203695881E-2</v>
      </c>
      <c r="P53">
        <v>8.3469960156949892E-6</v>
      </c>
      <c r="Q53">
        <v>2.8597282239804278E-6</v>
      </c>
      <c r="R53">
        <v>1.8892612209825001E-31</v>
      </c>
      <c r="S53">
        <v>3.2252727269290919</v>
      </c>
    </row>
    <row r="54" spans="1:19" x14ac:dyDescent="0.25">
      <c r="A54" s="48"/>
      <c r="B54" s="1" t="s">
        <v>4</v>
      </c>
      <c r="C54">
        <v>0</v>
      </c>
      <c r="D54">
        <v>5.6160222595878259E-2</v>
      </c>
      <c r="E54">
        <v>7.3136657335268418E-2</v>
      </c>
      <c r="F54">
        <v>0.39709173614706611</v>
      </c>
      <c r="G54">
        <v>0.83674396905305881</v>
      </c>
      <c r="H54">
        <v>0.81096550627617348</v>
      </c>
      <c r="I54">
        <v>0.68116881053112299</v>
      </c>
      <c r="J54">
        <v>0.75333750964844814</v>
      </c>
      <c r="K54">
        <v>0.56854101042751937</v>
      </c>
      <c r="L54">
        <v>0.69960227353118276</v>
      </c>
      <c r="M54">
        <v>0.36493928796939529</v>
      </c>
      <c r="N54">
        <v>0.1935747105970442</v>
      </c>
      <c r="O54">
        <v>0.1005672869716881</v>
      </c>
      <c r="P54">
        <v>9.8611340668542582E-6</v>
      </c>
      <c r="Q54">
        <v>1.326093870262973E-5</v>
      </c>
      <c r="R54">
        <v>3.7431804801341289E-6</v>
      </c>
      <c r="S54">
        <v>5.2935821155682579</v>
      </c>
    </row>
    <row r="55" spans="1:19" x14ac:dyDescent="0.25">
      <c r="A55" s="48"/>
      <c r="B55" s="1" t="s">
        <v>5</v>
      </c>
      <c r="C55">
        <v>0</v>
      </c>
      <c r="D55">
        <v>6.5132638517309688E-2</v>
      </c>
      <c r="E55">
        <v>9.5119418346614623E-2</v>
      </c>
      <c r="F55">
        <v>0.35296809250193462</v>
      </c>
      <c r="G55">
        <v>0.80528529483889733</v>
      </c>
      <c r="H55">
        <v>1.37138661309906</v>
      </c>
      <c r="I55">
        <v>0.98759193173811288</v>
      </c>
      <c r="J55">
        <v>0.96785290636425936</v>
      </c>
      <c r="K55">
        <v>0.89375519744891085</v>
      </c>
      <c r="L55">
        <v>0.69960227353118276</v>
      </c>
      <c r="M55">
        <v>0.54065905586360175</v>
      </c>
      <c r="N55">
        <v>0.28838017726127768</v>
      </c>
      <c r="O55">
        <v>0.1356536489473873</v>
      </c>
      <c r="P55">
        <v>1.606746272092466E-5</v>
      </c>
      <c r="Q55">
        <v>1.0118260764952541E-5</v>
      </c>
      <c r="R55">
        <v>3.01442534314934E-6</v>
      </c>
      <c r="S55">
        <v>7.1331601324398299</v>
      </c>
    </row>
    <row r="56" spans="1:19" x14ac:dyDescent="0.25">
      <c r="A56" s="48"/>
      <c r="B56" s="1" t="s">
        <v>6</v>
      </c>
      <c r="C56">
        <v>0</v>
      </c>
      <c r="D56">
        <v>0.1040633164767065</v>
      </c>
      <c r="E56">
        <v>0.10846359597629721</v>
      </c>
      <c r="F56">
        <v>0.19196635196711501</v>
      </c>
      <c r="G56">
        <v>0.56155288896138567</v>
      </c>
      <c r="H56">
        <v>0.93632379060030979</v>
      </c>
      <c r="I56">
        <v>1.2331548209191061</v>
      </c>
      <c r="J56">
        <v>1.08553235560871</v>
      </c>
      <c r="K56">
        <v>0.97240574454608431</v>
      </c>
      <c r="L56">
        <v>0.69960227353118276</v>
      </c>
      <c r="M56">
        <v>0.50265575061411738</v>
      </c>
      <c r="N56">
        <v>0.33859538260785782</v>
      </c>
      <c r="O56">
        <v>0.1278316071785546</v>
      </c>
      <c r="P56">
        <v>1.6379556286167829E-5</v>
      </c>
      <c r="Q56">
        <v>4.1010085071125459E-6</v>
      </c>
      <c r="R56">
        <v>3.4947898021319551E-6</v>
      </c>
      <c r="S56">
        <v>6.9599310909538401</v>
      </c>
    </row>
    <row r="57" spans="1:19" x14ac:dyDescent="0.25">
      <c r="A57" s="48"/>
      <c r="B57" s="1" t="s">
        <v>7</v>
      </c>
      <c r="C57">
        <v>0</v>
      </c>
      <c r="D57">
        <v>7.1674547561838747E-2</v>
      </c>
      <c r="E57">
        <v>6.6951663707289291E-2</v>
      </c>
      <c r="F57">
        <v>0.38433487601967548</v>
      </c>
      <c r="G57">
        <v>0.46757825040110101</v>
      </c>
      <c r="H57">
        <v>0.88276259361151144</v>
      </c>
      <c r="I57">
        <v>0.95132041474314122</v>
      </c>
      <c r="J57">
        <v>1.3195127909002211</v>
      </c>
      <c r="K57">
        <v>1.283147481460426</v>
      </c>
      <c r="L57">
        <v>0.69960227353118276</v>
      </c>
      <c r="M57">
        <v>0.67864698586490146</v>
      </c>
      <c r="N57">
        <v>0.31175785353321961</v>
      </c>
      <c r="O57">
        <v>9.0936050881710501E-2</v>
      </c>
      <c r="P57">
        <v>1.2298852979232539E-5</v>
      </c>
      <c r="Q57">
        <v>9.1351283341708809E-6</v>
      </c>
      <c r="R57">
        <v>6.020974158389122E-6</v>
      </c>
      <c r="S57">
        <v>7.4004781913176254</v>
      </c>
    </row>
    <row r="58" spans="1:19" x14ac:dyDescent="0.25">
      <c r="A58" s="48"/>
      <c r="B58" s="1" t="s">
        <v>8</v>
      </c>
      <c r="C58">
        <v>0</v>
      </c>
      <c r="D58">
        <v>4.037390499054571E-2</v>
      </c>
      <c r="E58">
        <v>7.5624180790189094E-2</v>
      </c>
      <c r="F58">
        <v>0.2399330459892049</v>
      </c>
      <c r="G58">
        <v>0.55011854858221265</v>
      </c>
      <c r="H58">
        <v>0.87269832746713627</v>
      </c>
      <c r="I58">
        <v>1.035913313468346</v>
      </c>
      <c r="J58">
        <v>1.1127746287777489</v>
      </c>
      <c r="K58">
        <v>1.3627159777663189</v>
      </c>
      <c r="L58">
        <v>0.69960227353118276</v>
      </c>
      <c r="M58">
        <v>0.82605271685386172</v>
      </c>
      <c r="N58">
        <v>0.33086508381165308</v>
      </c>
      <c r="O58">
        <v>0.133283364590394</v>
      </c>
      <c r="P58">
        <v>1.4362616105122531E-5</v>
      </c>
      <c r="Q58">
        <v>1.0272156668633031E-5</v>
      </c>
      <c r="R58">
        <v>1.2950389341679861E-5</v>
      </c>
      <c r="S58">
        <v>7.6801001747439752</v>
      </c>
    </row>
    <row r="59" spans="1:19" x14ac:dyDescent="0.25">
      <c r="A59" s="48"/>
      <c r="B59" s="1" t="s">
        <v>9</v>
      </c>
      <c r="C59">
        <v>0</v>
      </c>
      <c r="D59">
        <v>2.3105300230012699E-2</v>
      </c>
      <c r="E59">
        <v>0.10133868956797069</v>
      </c>
      <c r="F59">
        <v>0.30121763081764852</v>
      </c>
      <c r="G59">
        <v>0.37656712638498852</v>
      </c>
      <c r="H59">
        <v>0.65888831614213161</v>
      </c>
      <c r="I59">
        <v>0.85019240068534319</v>
      </c>
      <c r="J59">
        <v>0.93823575846814244</v>
      </c>
      <c r="K59">
        <v>0.97023979283988715</v>
      </c>
      <c r="L59">
        <v>0.69960227353118276</v>
      </c>
      <c r="M59">
        <v>0.64024258438483617</v>
      </c>
      <c r="N59">
        <v>0.3761157637631557</v>
      </c>
      <c r="O59">
        <v>0.10662264832806601</v>
      </c>
      <c r="P59">
        <v>1.6281037030972492E-5</v>
      </c>
      <c r="Q59">
        <v>1.082436104787482E-5</v>
      </c>
      <c r="R59">
        <v>6.091723387356965E-6</v>
      </c>
      <c r="S59">
        <v>6.293857572417739</v>
      </c>
    </row>
    <row r="60" spans="1:19" x14ac:dyDescent="0.25">
      <c r="A60" s="48"/>
      <c r="B60" s="1" t="s">
        <v>10</v>
      </c>
      <c r="C60">
        <v>0</v>
      </c>
      <c r="D60">
        <v>3.320794794093476E-3</v>
      </c>
      <c r="E60">
        <v>0.1123697609783238</v>
      </c>
      <c r="F60">
        <v>0.23105858034599211</v>
      </c>
      <c r="G60">
        <v>0.32144824426761381</v>
      </c>
      <c r="H60">
        <v>0.68078962872842974</v>
      </c>
      <c r="I60">
        <v>0.79864521888809026</v>
      </c>
      <c r="J60">
        <v>0.83478874642177914</v>
      </c>
      <c r="K60">
        <v>1.129912615555799</v>
      </c>
      <c r="L60">
        <v>0.69960227353118276</v>
      </c>
      <c r="M60">
        <v>0.86911852760921171</v>
      </c>
      <c r="N60">
        <v>0.48678729232410761</v>
      </c>
      <c r="O60">
        <v>0.13068055528124389</v>
      </c>
      <c r="P60">
        <v>1.180797212969506E-5</v>
      </c>
      <c r="Q60">
        <v>1.1822664543445789E-5</v>
      </c>
      <c r="R60">
        <v>1.01613164687284E-5</v>
      </c>
      <c r="S60">
        <v>6.693584659146703</v>
      </c>
    </row>
    <row r="61" spans="1:19" x14ac:dyDescent="0.25">
      <c r="A61" s="48"/>
      <c r="B61" s="1" t="s">
        <v>11</v>
      </c>
      <c r="C61">
        <v>0</v>
      </c>
      <c r="D61">
        <v>4.4951029063454551E-2</v>
      </c>
      <c r="E61">
        <v>0.20590099000270071</v>
      </c>
      <c r="F61">
        <v>0.18464684097890549</v>
      </c>
      <c r="G61">
        <v>0.25756627596520482</v>
      </c>
      <c r="H61">
        <v>0.47910614609335989</v>
      </c>
      <c r="I61">
        <v>0.6703984962317151</v>
      </c>
      <c r="J61">
        <v>0.63449221096483643</v>
      </c>
      <c r="K61">
        <v>0.81078558348188579</v>
      </c>
      <c r="L61">
        <v>0.69960227353118276</v>
      </c>
      <c r="M61">
        <v>0.62241625017863944</v>
      </c>
      <c r="N61">
        <v>0.44963892742846079</v>
      </c>
      <c r="O61">
        <v>0.14659868413931201</v>
      </c>
      <c r="P61">
        <v>1.349783035371988E-5</v>
      </c>
      <c r="Q61">
        <v>6.587399251519834E-6</v>
      </c>
      <c r="R61">
        <v>6.6571675591286492E-6</v>
      </c>
      <c r="S61">
        <v>5.1489024155550744</v>
      </c>
    </row>
    <row r="62" spans="1:19" x14ac:dyDescent="0.25">
      <c r="A62" s="48"/>
      <c r="B62" s="1" t="s">
        <v>12</v>
      </c>
      <c r="C62">
        <v>0</v>
      </c>
      <c r="D62">
        <v>8.9537008222143159E-3</v>
      </c>
      <c r="E62">
        <v>0.1157325845383568</v>
      </c>
      <c r="F62">
        <v>4.1688313799335797E-2</v>
      </c>
      <c r="G62">
        <v>0.17045468214293119</v>
      </c>
      <c r="H62">
        <v>0.3072434905106885</v>
      </c>
      <c r="I62">
        <v>0.34061671312811131</v>
      </c>
      <c r="J62">
        <v>0.4040622090761079</v>
      </c>
      <c r="K62">
        <v>0.43671148751741468</v>
      </c>
      <c r="L62">
        <v>0.69960227353118276</v>
      </c>
      <c r="M62">
        <v>0.34199452313761081</v>
      </c>
      <c r="N62">
        <v>0.30477212797177522</v>
      </c>
      <c r="O62">
        <v>8.3725965518925805E-2</v>
      </c>
      <c r="P62">
        <v>2.030195801259054E-5</v>
      </c>
      <c r="Q62">
        <v>8.2610215574613784E-6</v>
      </c>
      <c r="R62">
        <v>1.483981821636681E-5</v>
      </c>
      <c r="S62">
        <v>2.9842853610384639</v>
      </c>
    </row>
    <row r="63" spans="1:19" x14ac:dyDescent="0.25">
      <c r="A63" s="48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0.69960227353118276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48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0.69960227353118276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48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0.69960227353118276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48" t="s">
        <v>74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0.69960227353118276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48"/>
      <c r="B67" s="1" t="s">
        <v>1</v>
      </c>
      <c r="C67">
        <v>0</v>
      </c>
      <c r="D67">
        <v>4.1803357024820041E-2</v>
      </c>
      <c r="E67">
        <v>7.3458385509566512E-71</v>
      </c>
      <c r="F67">
        <v>2.5594251823676459E-58</v>
      </c>
      <c r="G67">
        <v>1.7929098691822198E-5</v>
      </c>
      <c r="H67">
        <v>6.240459579374396E-2</v>
      </c>
      <c r="I67">
        <v>0.16238008131211179</v>
      </c>
      <c r="J67">
        <v>3.6336076015763871E-2</v>
      </c>
      <c r="K67">
        <v>0.1412903724084314</v>
      </c>
      <c r="L67">
        <v>0.69960227353118276</v>
      </c>
      <c r="M67">
        <v>1.119674820676712E-2</v>
      </c>
      <c r="N67">
        <v>1.132841441627379E-2</v>
      </c>
      <c r="O67">
        <v>1.8065713031294348E-55</v>
      </c>
      <c r="P67">
        <v>1.3495557764948161E-5</v>
      </c>
      <c r="Q67">
        <v>7.6459132509916683E-79</v>
      </c>
      <c r="R67">
        <v>2.383920728025148E-65</v>
      </c>
      <c r="S67">
        <v>0.5066324896550346</v>
      </c>
    </row>
    <row r="68" spans="1:19" x14ac:dyDescent="0.25">
      <c r="A68" s="48"/>
      <c r="B68" s="1" t="s">
        <v>2</v>
      </c>
      <c r="C68">
        <v>0</v>
      </c>
      <c r="D68">
        <v>1.9022564373975131E-2</v>
      </c>
      <c r="E68">
        <v>0.17326452950379739</v>
      </c>
      <c r="F68">
        <v>2.8801001260167321E-2</v>
      </c>
      <c r="G68">
        <v>3.3478322221584603E-2</v>
      </c>
      <c r="H68">
        <v>9.7958409690695834E-3</v>
      </c>
      <c r="I68">
        <v>8.0571359349249111E-2</v>
      </c>
      <c r="J68">
        <v>2.304838262829606E-2</v>
      </c>
      <c r="K68">
        <v>8.0864719704611523E-2</v>
      </c>
      <c r="L68">
        <v>0.69960227353118276</v>
      </c>
      <c r="M68">
        <v>1.9524593618569591E-2</v>
      </c>
      <c r="N68">
        <v>5.5517564072213947E-8</v>
      </c>
      <c r="O68">
        <v>1.085103871287671E-16</v>
      </c>
      <c r="P68">
        <v>2.7978031705087359E-53</v>
      </c>
      <c r="Q68">
        <v>4.9580076999148522E-6</v>
      </c>
      <c r="R68">
        <v>3.7771808267144161E-102</v>
      </c>
      <c r="S68">
        <v>0.51555641035898381</v>
      </c>
    </row>
    <row r="69" spans="1:19" x14ac:dyDescent="0.25">
      <c r="A69" s="48"/>
      <c r="B69" s="1" t="s">
        <v>3</v>
      </c>
      <c r="C69">
        <v>0</v>
      </c>
      <c r="D69">
        <v>6.1992124765614713E-2</v>
      </c>
      <c r="E69">
        <v>5.133353504523732E-2</v>
      </c>
      <c r="F69">
        <v>0.67538756070114592</v>
      </c>
      <c r="G69">
        <v>0.58916440108183854</v>
      </c>
      <c r="H69">
        <v>0.3426536026303616</v>
      </c>
      <c r="I69">
        <v>0.32147567073768479</v>
      </c>
      <c r="J69">
        <v>0.29995839300884358</v>
      </c>
      <c r="K69">
        <v>0.33402096779890061</v>
      </c>
      <c r="L69">
        <v>0.69960227353118276</v>
      </c>
      <c r="M69">
        <v>0.16232158745167591</v>
      </c>
      <c r="N69">
        <v>8.8926335577878324E-2</v>
      </c>
      <c r="O69">
        <v>3.3543794203695881E-2</v>
      </c>
      <c r="P69">
        <v>8.3469960156949892E-6</v>
      </c>
      <c r="Q69">
        <v>2.8597282239804278E-6</v>
      </c>
      <c r="R69">
        <v>1.8892612209825001E-31</v>
      </c>
      <c r="S69">
        <v>3.2252727269290919</v>
      </c>
    </row>
    <row r="70" spans="1:19" x14ac:dyDescent="0.25">
      <c r="A70" s="48"/>
      <c r="B70" s="1" t="s">
        <v>4</v>
      </c>
      <c r="C70">
        <v>0</v>
      </c>
      <c r="D70">
        <v>5.6160222595878259E-2</v>
      </c>
      <c r="E70">
        <v>7.3136657335268418E-2</v>
      </c>
      <c r="F70">
        <v>0.39709173614706611</v>
      </c>
      <c r="G70">
        <v>0.83674396905305881</v>
      </c>
      <c r="H70">
        <v>0.81096550627617348</v>
      </c>
      <c r="I70">
        <v>0.68116881053112299</v>
      </c>
      <c r="J70">
        <v>0.75333750964844814</v>
      </c>
      <c r="K70">
        <v>0.56854101042751937</v>
      </c>
      <c r="L70">
        <v>0.69960227353118276</v>
      </c>
      <c r="M70">
        <v>0.36493928796939529</v>
      </c>
      <c r="N70">
        <v>0.1935747105970442</v>
      </c>
      <c r="O70">
        <v>0.1005672869716881</v>
      </c>
      <c r="P70">
        <v>9.8611340668542582E-6</v>
      </c>
      <c r="Q70">
        <v>1.326093870262973E-5</v>
      </c>
      <c r="R70">
        <v>3.7431804801341289E-6</v>
      </c>
      <c r="S70">
        <v>5.2935821155682579</v>
      </c>
    </row>
    <row r="71" spans="1:19" x14ac:dyDescent="0.25">
      <c r="A71" s="48"/>
      <c r="B71" s="1" t="s">
        <v>5</v>
      </c>
      <c r="C71">
        <v>0</v>
      </c>
      <c r="D71">
        <v>6.5132638517309688E-2</v>
      </c>
      <c r="E71">
        <v>9.5119418346614623E-2</v>
      </c>
      <c r="F71">
        <v>0.35296809250193462</v>
      </c>
      <c r="G71">
        <v>0.80528529483889733</v>
      </c>
      <c r="H71">
        <v>1.37138661309906</v>
      </c>
      <c r="I71">
        <v>0.98759193173811288</v>
      </c>
      <c r="J71">
        <v>0.96785290636425936</v>
      </c>
      <c r="K71">
        <v>0.89375519744891085</v>
      </c>
      <c r="L71">
        <v>0.69960227353118276</v>
      </c>
      <c r="M71">
        <v>0.54065905586360175</v>
      </c>
      <c r="N71">
        <v>0.28838017726127768</v>
      </c>
      <c r="O71">
        <v>0.1356536489473873</v>
      </c>
      <c r="P71">
        <v>1.606746272092466E-5</v>
      </c>
      <c r="Q71">
        <v>1.0118260764952541E-5</v>
      </c>
      <c r="R71">
        <v>3.01442534314934E-6</v>
      </c>
      <c r="S71">
        <v>7.1331601324398299</v>
      </c>
    </row>
    <row r="72" spans="1:19" x14ac:dyDescent="0.25">
      <c r="A72" s="48"/>
      <c r="B72" s="1" t="s">
        <v>6</v>
      </c>
      <c r="C72">
        <v>0</v>
      </c>
      <c r="D72">
        <v>0.1040633164767065</v>
      </c>
      <c r="E72">
        <v>0.10846359597629721</v>
      </c>
      <c r="F72">
        <v>0.19196635196711501</v>
      </c>
      <c r="G72">
        <v>0.56155288896138567</v>
      </c>
      <c r="H72">
        <v>0.93632379060030979</v>
      </c>
      <c r="I72">
        <v>1.2331548209191061</v>
      </c>
      <c r="J72">
        <v>1.08553235560871</v>
      </c>
      <c r="K72">
        <v>0.97240574454608431</v>
      </c>
      <c r="L72">
        <v>0.69960227353118276</v>
      </c>
      <c r="M72">
        <v>0.50265575061411738</v>
      </c>
      <c r="N72">
        <v>0.33859538260785782</v>
      </c>
      <c r="O72">
        <v>0.1278316071785546</v>
      </c>
      <c r="P72">
        <v>1.6379556286167829E-5</v>
      </c>
      <c r="Q72">
        <v>4.1010085071125459E-6</v>
      </c>
      <c r="R72">
        <v>3.4947898021319551E-6</v>
      </c>
      <c r="S72">
        <v>6.9599310909538401</v>
      </c>
    </row>
    <row r="73" spans="1:19" x14ac:dyDescent="0.25">
      <c r="A73" s="48"/>
      <c r="B73" s="1" t="s">
        <v>7</v>
      </c>
      <c r="C73">
        <v>0</v>
      </c>
      <c r="D73">
        <v>7.1674547561838747E-2</v>
      </c>
      <c r="E73">
        <v>6.6951663707289291E-2</v>
      </c>
      <c r="F73">
        <v>0.38433487601967548</v>
      </c>
      <c r="G73">
        <v>0.46757825040110101</v>
      </c>
      <c r="H73">
        <v>0.88276259361151144</v>
      </c>
      <c r="I73">
        <v>0.95132041474314122</v>
      </c>
      <c r="J73">
        <v>1.3195127909002211</v>
      </c>
      <c r="K73">
        <v>1.283147481460426</v>
      </c>
      <c r="L73">
        <v>0.69960227353118276</v>
      </c>
      <c r="M73">
        <v>0.67864698586490146</v>
      </c>
      <c r="N73">
        <v>0.31175785353321961</v>
      </c>
      <c r="O73">
        <v>9.0936050881710501E-2</v>
      </c>
      <c r="P73">
        <v>1.2298852979232539E-5</v>
      </c>
      <c r="Q73">
        <v>9.1351283341708809E-6</v>
      </c>
      <c r="R73">
        <v>6.020974158389122E-6</v>
      </c>
      <c r="S73">
        <v>7.4004781913176254</v>
      </c>
    </row>
    <row r="74" spans="1:19" x14ac:dyDescent="0.25">
      <c r="A74" s="48"/>
      <c r="B74" s="1" t="s">
        <v>8</v>
      </c>
      <c r="C74">
        <v>0</v>
      </c>
      <c r="D74">
        <v>4.037390499054571E-2</v>
      </c>
      <c r="E74">
        <v>7.5624180790189094E-2</v>
      </c>
      <c r="F74">
        <v>0.2399330459892049</v>
      </c>
      <c r="G74">
        <v>0.55011854858221265</v>
      </c>
      <c r="H74">
        <v>0.87269832746713627</v>
      </c>
      <c r="I74">
        <v>1.035913313468346</v>
      </c>
      <c r="J74">
        <v>1.1127746287777489</v>
      </c>
      <c r="K74">
        <v>1.3627159777663189</v>
      </c>
      <c r="L74">
        <v>0.69960227353118276</v>
      </c>
      <c r="M74">
        <v>0.82605271685386172</v>
      </c>
      <c r="N74">
        <v>0.33086508381165308</v>
      </c>
      <c r="O74">
        <v>0.133283364590394</v>
      </c>
      <c r="P74">
        <v>1.4362616105122531E-5</v>
      </c>
      <c r="Q74">
        <v>1.0272156668633031E-5</v>
      </c>
      <c r="R74">
        <v>1.2950389341679861E-5</v>
      </c>
      <c r="S74">
        <v>7.6801001747439752</v>
      </c>
    </row>
    <row r="75" spans="1:19" x14ac:dyDescent="0.25">
      <c r="A75" s="48"/>
      <c r="B75" s="1" t="s">
        <v>9</v>
      </c>
      <c r="C75">
        <v>0</v>
      </c>
      <c r="D75">
        <v>2.3105300230012699E-2</v>
      </c>
      <c r="E75">
        <v>0.10133868956797069</v>
      </c>
      <c r="F75">
        <v>0.30121763081764852</v>
      </c>
      <c r="G75">
        <v>0.37656712638498852</v>
      </c>
      <c r="H75">
        <v>0.65888831614213161</v>
      </c>
      <c r="I75">
        <v>0.85019240068534319</v>
      </c>
      <c r="J75">
        <v>0.93823575846814244</v>
      </c>
      <c r="K75">
        <v>0.97023979283988715</v>
      </c>
      <c r="L75">
        <v>0.69960227353118276</v>
      </c>
      <c r="M75">
        <v>0.64024258438483617</v>
      </c>
      <c r="N75">
        <v>0.3761157637631557</v>
      </c>
      <c r="O75">
        <v>0.10662264832806601</v>
      </c>
      <c r="P75">
        <v>1.6281037030972492E-5</v>
      </c>
      <c r="Q75">
        <v>1.082436104787482E-5</v>
      </c>
      <c r="R75">
        <v>6.091723387356965E-6</v>
      </c>
      <c r="S75">
        <v>6.293857572417739</v>
      </c>
    </row>
    <row r="76" spans="1:19" x14ac:dyDescent="0.25">
      <c r="A76" s="48"/>
      <c r="B76" s="1" t="s">
        <v>10</v>
      </c>
      <c r="C76">
        <v>0</v>
      </c>
      <c r="D76">
        <v>3.320794794093476E-3</v>
      </c>
      <c r="E76">
        <v>0.1123697609783238</v>
      </c>
      <c r="F76">
        <v>0.23105858034599211</v>
      </c>
      <c r="G76">
        <v>0.32144824426761381</v>
      </c>
      <c r="H76">
        <v>0.68078962872842974</v>
      </c>
      <c r="I76">
        <v>0.79864521888809026</v>
      </c>
      <c r="J76">
        <v>0.83478874642177914</v>
      </c>
      <c r="K76">
        <v>1.129912615555799</v>
      </c>
      <c r="L76">
        <v>0.69960227353118276</v>
      </c>
      <c r="M76">
        <v>0.86911852760921171</v>
      </c>
      <c r="N76">
        <v>0.48678729232410761</v>
      </c>
      <c r="O76">
        <v>0.13068055528124389</v>
      </c>
      <c r="P76">
        <v>1.180797212969506E-5</v>
      </c>
      <c r="Q76">
        <v>1.1822664543445789E-5</v>
      </c>
      <c r="R76">
        <v>1.01613164687284E-5</v>
      </c>
      <c r="S76">
        <v>6.693584659146703</v>
      </c>
    </row>
    <row r="77" spans="1:19" x14ac:dyDescent="0.25">
      <c r="A77" s="48"/>
      <c r="B77" s="1" t="s">
        <v>11</v>
      </c>
      <c r="C77">
        <v>0</v>
      </c>
      <c r="D77">
        <v>4.4951029063454551E-2</v>
      </c>
      <c r="E77">
        <v>0.20590099000270071</v>
      </c>
      <c r="F77">
        <v>0.18464684097890549</v>
      </c>
      <c r="G77">
        <v>0.25756627596520482</v>
      </c>
      <c r="H77">
        <v>0.47910614609335989</v>
      </c>
      <c r="I77">
        <v>0.6703984962317151</v>
      </c>
      <c r="J77">
        <v>0.63449221096483643</v>
      </c>
      <c r="K77">
        <v>0.81078558348188579</v>
      </c>
      <c r="L77">
        <v>0.69960227353118276</v>
      </c>
      <c r="M77">
        <v>0.62241625017863944</v>
      </c>
      <c r="N77">
        <v>0.44963892742846079</v>
      </c>
      <c r="O77">
        <v>0.14659868413931201</v>
      </c>
      <c r="P77">
        <v>1.349783035371988E-5</v>
      </c>
      <c r="Q77">
        <v>6.587399251519834E-6</v>
      </c>
      <c r="R77">
        <v>6.6571675591286492E-6</v>
      </c>
      <c r="S77">
        <v>5.1489024155550744</v>
      </c>
    </row>
    <row r="78" spans="1:19" x14ac:dyDescent="0.25">
      <c r="A78" s="48"/>
      <c r="B78" s="1" t="s">
        <v>12</v>
      </c>
      <c r="C78">
        <v>0</v>
      </c>
      <c r="D78">
        <v>8.9537008222143159E-3</v>
      </c>
      <c r="E78">
        <v>0.1157325845383568</v>
      </c>
      <c r="F78">
        <v>4.1688313799335797E-2</v>
      </c>
      <c r="G78">
        <v>0.17045468214293119</v>
      </c>
      <c r="H78">
        <v>0.3072434905106885</v>
      </c>
      <c r="I78">
        <v>0.34061671312811131</v>
      </c>
      <c r="J78">
        <v>0.4040622090761079</v>
      </c>
      <c r="K78">
        <v>0.43671148751741468</v>
      </c>
      <c r="L78">
        <v>0.69960227353118276</v>
      </c>
      <c r="M78">
        <v>0.34199452313761081</v>
      </c>
      <c r="N78">
        <v>0.30477212797177522</v>
      </c>
      <c r="O78">
        <v>8.3725965518925805E-2</v>
      </c>
      <c r="P78">
        <v>2.030195801259054E-5</v>
      </c>
      <c r="Q78">
        <v>8.2610215574613784E-6</v>
      </c>
      <c r="R78">
        <v>1.483981821636681E-5</v>
      </c>
      <c r="S78">
        <v>2.9842853610384639</v>
      </c>
    </row>
    <row r="79" spans="1:19" x14ac:dyDescent="0.25">
      <c r="A79" s="48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0.69960227353118276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48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0.69960227353118276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48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0.69960227353118276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48" t="s">
        <v>75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0.69960227353118276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48"/>
      <c r="B83" s="1" t="s">
        <v>1</v>
      </c>
      <c r="C83">
        <v>0</v>
      </c>
      <c r="D83">
        <v>4.1803357024820041E-2</v>
      </c>
      <c r="E83">
        <v>7.3458385509566512E-71</v>
      </c>
      <c r="F83">
        <v>2.5594251823676459E-58</v>
      </c>
      <c r="G83">
        <v>1.7929098691822198E-5</v>
      </c>
      <c r="H83">
        <v>6.240459579374396E-2</v>
      </c>
      <c r="I83">
        <v>0.16238008131211179</v>
      </c>
      <c r="J83">
        <v>3.6336076015763871E-2</v>
      </c>
      <c r="K83">
        <v>0.1412903724084314</v>
      </c>
      <c r="L83">
        <v>0.69960227353118276</v>
      </c>
      <c r="M83">
        <v>1.119674820676712E-2</v>
      </c>
      <c r="N83">
        <v>1.132841441627379E-2</v>
      </c>
      <c r="O83">
        <v>1.8065713031294348E-55</v>
      </c>
      <c r="P83">
        <v>1.3495557764948161E-5</v>
      </c>
      <c r="Q83">
        <v>7.6459132509916683E-79</v>
      </c>
      <c r="R83">
        <v>2.383920728025148E-65</v>
      </c>
      <c r="S83">
        <v>0.5066324896550346</v>
      </c>
    </row>
    <row r="84" spans="1:19" x14ac:dyDescent="0.25">
      <c r="A84" s="48"/>
      <c r="B84" s="1" t="s">
        <v>2</v>
      </c>
      <c r="C84">
        <v>0</v>
      </c>
      <c r="D84">
        <v>1.9022564373975131E-2</v>
      </c>
      <c r="E84">
        <v>0.17326452950379739</v>
      </c>
      <c r="F84">
        <v>2.8801001260167321E-2</v>
      </c>
      <c r="G84">
        <v>3.3478322221584603E-2</v>
      </c>
      <c r="H84">
        <v>9.7958409690695834E-3</v>
      </c>
      <c r="I84">
        <v>8.0571359349249111E-2</v>
      </c>
      <c r="J84">
        <v>2.304838262829606E-2</v>
      </c>
      <c r="K84">
        <v>8.0864719704611523E-2</v>
      </c>
      <c r="L84">
        <v>0.69960227353118276</v>
      </c>
      <c r="M84">
        <v>1.9524593618569591E-2</v>
      </c>
      <c r="N84">
        <v>5.5517564072213947E-8</v>
      </c>
      <c r="O84">
        <v>1.085103871287671E-16</v>
      </c>
      <c r="P84">
        <v>2.7978031705087359E-53</v>
      </c>
      <c r="Q84">
        <v>4.9580076999148522E-6</v>
      </c>
      <c r="R84">
        <v>3.7771808267144161E-102</v>
      </c>
      <c r="S84">
        <v>0.51555641035898381</v>
      </c>
    </row>
    <row r="85" spans="1:19" x14ac:dyDescent="0.25">
      <c r="A85" s="48"/>
      <c r="B85" s="1" t="s">
        <v>3</v>
      </c>
      <c r="C85">
        <v>0</v>
      </c>
      <c r="D85">
        <v>6.1992124765614713E-2</v>
      </c>
      <c r="E85">
        <v>5.133353504523732E-2</v>
      </c>
      <c r="F85">
        <v>0.67538756070114592</v>
      </c>
      <c r="G85">
        <v>0.58916440108183854</v>
      </c>
      <c r="H85">
        <v>0.3426536026303616</v>
      </c>
      <c r="I85">
        <v>0.32147567073768479</v>
      </c>
      <c r="J85">
        <v>0.29995839300884358</v>
      </c>
      <c r="K85">
        <v>0.33402096779890061</v>
      </c>
      <c r="L85">
        <v>0.69960227353118276</v>
      </c>
      <c r="M85">
        <v>0.16232158745167591</v>
      </c>
      <c r="N85">
        <v>8.8926335577878324E-2</v>
      </c>
      <c r="O85">
        <v>3.3543794203695881E-2</v>
      </c>
      <c r="P85">
        <v>8.3469960156949892E-6</v>
      </c>
      <c r="Q85">
        <v>2.8597282239804278E-6</v>
      </c>
      <c r="R85">
        <v>1.8892612209825001E-31</v>
      </c>
      <c r="S85">
        <v>3.2252727269290919</v>
      </c>
    </row>
    <row r="86" spans="1:19" x14ac:dyDescent="0.25">
      <c r="A86" s="48"/>
      <c r="B86" s="1" t="s">
        <v>4</v>
      </c>
      <c r="C86">
        <v>0</v>
      </c>
      <c r="D86">
        <v>5.6160222595878259E-2</v>
      </c>
      <c r="E86">
        <v>7.3136657335268418E-2</v>
      </c>
      <c r="F86">
        <v>0.39709173614706611</v>
      </c>
      <c r="G86">
        <v>0.83674396905305881</v>
      </c>
      <c r="H86">
        <v>0.81096550627617348</v>
      </c>
      <c r="I86">
        <v>0.68116881053112299</v>
      </c>
      <c r="J86">
        <v>0.75333750964844814</v>
      </c>
      <c r="K86">
        <v>0.56854101042751937</v>
      </c>
      <c r="L86">
        <v>0.69960227353118276</v>
      </c>
      <c r="M86">
        <v>0.36493928796939529</v>
      </c>
      <c r="N86">
        <v>0.1935747105970442</v>
      </c>
      <c r="O86">
        <v>0.1005672869716881</v>
      </c>
      <c r="P86">
        <v>9.8611340668542582E-6</v>
      </c>
      <c r="Q86">
        <v>1.326093870262973E-5</v>
      </c>
      <c r="R86">
        <v>3.7431804801341289E-6</v>
      </c>
      <c r="S86">
        <v>5.2935821155682579</v>
      </c>
    </row>
    <row r="87" spans="1:19" x14ac:dyDescent="0.25">
      <c r="A87" s="48"/>
      <c r="B87" s="1" t="s">
        <v>5</v>
      </c>
      <c r="C87">
        <v>0</v>
      </c>
      <c r="D87">
        <v>6.5132638517309688E-2</v>
      </c>
      <c r="E87">
        <v>9.5119418346614623E-2</v>
      </c>
      <c r="F87">
        <v>0.35296809250193462</v>
      </c>
      <c r="G87">
        <v>0.80528529483889733</v>
      </c>
      <c r="H87">
        <v>1.37138661309906</v>
      </c>
      <c r="I87">
        <v>0.98759193173811288</v>
      </c>
      <c r="J87">
        <v>0.96785290636425936</v>
      </c>
      <c r="K87">
        <v>0.89375519744891085</v>
      </c>
      <c r="L87">
        <v>0.69960227353118276</v>
      </c>
      <c r="M87">
        <v>0.54065905586360175</v>
      </c>
      <c r="N87">
        <v>0.28838017726127768</v>
      </c>
      <c r="O87">
        <v>0.1356536489473873</v>
      </c>
      <c r="P87">
        <v>1.606746272092466E-5</v>
      </c>
      <c r="Q87">
        <v>1.0118260764952541E-5</v>
      </c>
      <c r="R87">
        <v>3.01442534314934E-6</v>
      </c>
      <c r="S87">
        <v>7.1331601324398299</v>
      </c>
    </row>
    <row r="88" spans="1:19" x14ac:dyDescent="0.25">
      <c r="A88" s="48"/>
      <c r="B88" s="1" t="s">
        <v>6</v>
      </c>
      <c r="C88">
        <v>0</v>
      </c>
      <c r="D88">
        <v>0.1040633164767065</v>
      </c>
      <c r="E88">
        <v>0.10846359597629721</v>
      </c>
      <c r="F88">
        <v>0.19196635196711501</v>
      </c>
      <c r="G88">
        <v>0.56155288896138567</v>
      </c>
      <c r="H88">
        <v>0.93632379060030979</v>
      </c>
      <c r="I88">
        <v>1.2331548209191061</v>
      </c>
      <c r="J88">
        <v>1.08553235560871</v>
      </c>
      <c r="K88">
        <v>0.97240574454608431</v>
      </c>
      <c r="L88">
        <v>0.69960227353118276</v>
      </c>
      <c r="M88">
        <v>0.50265575061411738</v>
      </c>
      <c r="N88">
        <v>0.33859538260785782</v>
      </c>
      <c r="O88">
        <v>0.1278316071785546</v>
      </c>
      <c r="P88">
        <v>1.6379556286167829E-5</v>
      </c>
      <c r="Q88">
        <v>4.1010085071125459E-6</v>
      </c>
      <c r="R88">
        <v>3.4947898021319551E-6</v>
      </c>
      <c r="S88">
        <v>6.9599310909538401</v>
      </c>
    </row>
    <row r="89" spans="1:19" x14ac:dyDescent="0.25">
      <c r="A89" s="48"/>
      <c r="B89" s="1" t="s">
        <v>7</v>
      </c>
      <c r="C89">
        <v>0</v>
      </c>
      <c r="D89">
        <v>7.1674547561838747E-2</v>
      </c>
      <c r="E89">
        <v>6.6951663707289291E-2</v>
      </c>
      <c r="F89">
        <v>0.38433487601967548</v>
      </c>
      <c r="G89">
        <v>0.46757825040110101</v>
      </c>
      <c r="H89">
        <v>0.88276259361151144</v>
      </c>
      <c r="I89">
        <v>0.95132041474314122</v>
      </c>
      <c r="J89">
        <v>1.3195127909002211</v>
      </c>
      <c r="K89">
        <v>1.283147481460426</v>
      </c>
      <c r="L89">
        <v>0.69960227353118276</v>
      </c>
      <c r="M89">
        <v>0.67864698586490146</v>
      </c>
      <c r="N89">
        <v>0.31175785353321961</v>
      </c>
      <c r="O89">
        <v>9.0936050881710501E-2</v>
      </c>
      <c r="P89">
        <v>1.2298852979232539E-5</v>
      </c>
      <c r="Q89">
        <v>9.1351283341708809E-6</v>
      </c>
      <c r="R89">
        <v>6.020974158389122E-6</v>
      </c>
      <c r="S89">
        <v>7.4004781913176254</v>
      </c>
    </row>
    <row r="90" spans="1:19" x14ac:dyDescent="0.25">
      <c r="A90" s="48"/>
      <c r="B90" s="1" t="s">
        <v>8</v>
      </c>
      <c r="C90">
        <v>0</v>
      </c>
      <c r="D90">
        <v>4.037390499054571E-2</v>
      </c>
      <c r="E90">
        <v>7.5624180790189094E-2</v>
      </c>
      <c r="F90">
        <v>0.2399330459892049</v>
      </c>
      <c r="G90">
        <v>0.55011854858221265</v>
      </c>
      <c r="H90">
        <v>0.87269832746713627</v>
      </c>
      <c r="I90">
        <v>1.035913313468346</v>
      </c>
      <c r="J90">
        <v>1.1127746287777489</v>
      </c>
      <c r="K90">
        <v>1.3627159777663189</v>
      </c>
      <c r="L90">
        <v>0.69960227353118276</v>
      </c>
      <c r="M90">
        <v>0.82605271685386172</v>
      </c>
      <c r="N90">
        <v>0.33086508381165308</v>
      </c>
      <c r="O90">
        <v>0.133283364590394</v>
      </c>
      <c r="P90">
        <v>1.4362616105122531E-5</v>
      </c>
      <c r="Q90">
        <v>1.0272156668633031E-5</v>
      </c>
      <c r="R90">
        <v>1.2950389341679861E-5</v>
      </c>
      <c r="S90">
        <v>7.6801001747439752</v>
      </c>
    </row>
    <row r="91" spans="1:19" x14ac:dyDescent="0.25">
      <c r="A91" s="48"/>
      <c r="B91" s="1" t="s">
        <v>9</v>
      </c>
      <c r="C91">
        <v>0</v>
      </c>
      <c r="D91">
        <v>2.3105300230012699E-2</v>
      </c>
      <c r="E91">
        <v>0.10133868956797069</v>
      </c>
      <c r="F91">
        <v>0.30121763081764852</v>
      </c>
      <c r="G91">
        <v>0.37656712638498852</v>
      </c>
      <c r="H91">
        <v>0.65888831614213161</v>
      </c>
      <c r="I91">
        <v>0.85019240068534319</v>
      </c>
      <c r="J91">
        <v>0.93823575846814244</v>
      </c>
      <c r="K91">
        <v>0.97023979283988715</v>
      </c>
      <c r="L91">
        <v>0.69960227353118276</v>
      </c>
      <c r="M91">
        <v>0.64024258438483617</v>
      </c>
      <c r="N91">
        <v>0.3761157637631557</v>
      </c>
      <c r="O91">
        <v>0.10662264832806601</v>
      </c>
      <c r="P91">
        <v>1.6281037030972492E-5</v>
      </c>
      <c r="Q91">
        <v>1.082436104787482E-5</v>
      </c>
      <c r="R91">
        <v>6.091723387356965E-6</v>
      </c>
      <c r="S91">
        <v>6.293857572417739</v>
      </c>
    </row>
    <row r="92" spans="1:19" x14ac:dyDescent="0.25">
      <c r="A92" s="48"/>
      <c r="B92" s="1" t="s">
        <v>10</v>
      </c>
      <c r="C92">
        <v>0</v>
      </c>
      <c r="D92">
        <v>3.320794794093476E-3</v>
      </c>
      <c r="E92">
        <v>0.1123697609783238</v>
      </c>
      <c r="F92">
        <v>0.23105858034599211</v>
      </c>
      <c r="G92">
        <v>0.32144824426761381</v>
      </c>
      <c r="H92">
        <v>0.68078962872842974</v>
      </c>
      <c r="I92">
        <v>0.79864521888809026</v>
      </c>
      <c r="J92">
        <v>0.83478874642177914</v>
      </c>
      <c r="K92">
        <v>1.129912615555799</v>
      </c>
      <c r="L92">
        <v>0.69960227353118276</v>
      </c>
      <c r="M92">
        <v>0.86911852760921171</v>
      </c>
      <c r="N92">
        <v>0.48678729232410761</v>
      </c>
      <c r="O92">
        <v>0.13068055528124389</v>
      </c>
      <c r="P92">
        <v>1.180797212969506E-5</v>
      </c>
      <c r="Q92">
        <v>1.1822664543445789E-5</v>
      </c>
      <c r="R92">
        <v>1.01613164687284E-5</v>
      </c>
      <c r="S92">
        <v>6.693584659146703</v>
      </c>
    </row>
    <row r="93" spans="1:19" x14ac:dyDescent="0.25">
      <c r="A93" s="48"/>
      <c r="B93" s="1" t="s">
        <v>11</v>
      </c>
      <c r="C93">
        <v>0</v>
      </c>
      <c r="D93">
        <v>4.4951029063454551E-2</v>
      </c>
      <c r="E93">
        <v>0.20590099000270071</v>
      </c>
      <c r="F93">
        <v>0.18464684097890549</v>
      </c>
      <c r="G93">
        <v>0.25756627596520482</v>
      </c>
      <c r="H93">
        <v>0.47910614609335989</v>
      </c>
      <c r="I93">
        <v>0.6703984962317151</v>
      </c>
      <c r="J93">
        <v>0.63449221096483643</v>
      </c>
      <c r="K93">
        <v>0.81078558348188579</v>
      </c>
      <c r="L93">
        <v>0.69960227353118276</v>
      </c>
      <c r="M93">
        <v>0.62241625017863944</v>
      </c>
      <c r="N93">
        <v>0.44963892742846079</v>
      </c>
      <c r="O93">
        <v>0.14659868413931201</v>
      </c>
      <c r="P93">
        <v>1.349783035371988E-5</v>
      </c>
      <c r="Q93">
        <v>6.587399251519834E-6</v>
      </c>
      <c r="R93">
        <v>6.6571675591286492E-6</v>
      </c>
      <c r="S93">
        <v>5.1489024155550744</v>
      </c>
    </row>
    <row r="94" spans="1:19" x14ac:dyDescent="0.25">
      <c r="A94" s="48"/>
      <c r="B94" s="1" t="s">
        <v>12</v>
      </c>
      <c r="C94">
        <v>0</v>
      </c>
      <c r="D94">
        <v>8.9537008222143159E-3</v>
      </c>
      <c r="E94">
        <v>0.1157325845383568</v>
      </c>
      <c r="F94">
        <v>4.1688313799335797E-2</v>
      </c>
      <c r="G94">
        <v>0.17045468214293119</v>
      </c>
      <c r="H94">
        <v>0.3072434905106885</v>
      </c>
      <c r="I94">
        <v>0.34061671312811131</v>
      </c>
      <c r="J94">
        <v>0.4040622090761079</v>
      </c>
      <c r="K94">
        <v>0.43671148751741468</v>
      </c>
      <c r="L94">
        <v>0.69960227353118276</v>
      </c>
      <c r="M94">
        <v>0.34199452313761081</v>
      </c>
      <c r="N94">
        <v>0.30477212797177522</v>
      </c>
      <c r="O94">
        <v>8.3725965518925805E-2</v>
      </c>
      <c r="P94">
        <v>2.030195801259054E-5</v>
      </c>
      <c r="Q94">
        <v>8.2610215574613784E-6</v>
      </c>
      <c r="R94">
        <v>1.483981821636681E-5</v>
      </c>
      <c r="S94">
        <v>2.9842853610384639</v>
      </c>
    </row>
    <row r="95" spans="1:19" x14ac:dyDescent="0.25">
      <c r="A95" s="48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0.69960227353118276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48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0.69960227353118276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48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0.69960227353118276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48" t="s">
        <v>76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0.69960227353118276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48"/>
      <c r="B99" s="1" t="s">
        <v>1</v>
      </c>
      <c r="C99">
        <v>0</v>
      </c>
      <c r="D99">
        <v>4.1803357024820041E-2</v>
      </c>
      <c r="E99">
        <v>7.3458385509566512E-71</v>
      </c>
      <c r="F99">
        <v>2.5594251823676459E-58</v>
      </c>
      <c r="G99">
        <v>1.7929098691822198E-5</v>
      </c>
      <c r="H99">
        <v>6.240459579374396E-2</v>
      </c>
      <c r="I99">
        <v>0.16238008131211179</v>
      </c>
      <c r="J99">
        <v>3.6336076015763871E-2</v>
      </c>
      <c r="K99">
        <v>0.1412903724084314</v>
      </c>
      <c r="L99">
        <v>0.69960227353118276</v>
      </c>
      <c r="M99">
        <v>1.119674820676712E-2</v>
      </c>
      <c r="N99">
        <v>1.132841441627379E-2</v>
      </c>
      <c r="O99">
        <v>1.8065713031294348E-55</v>
      </c>
      <c r="P99">
        <v>1.3495557764948161E-5</v>
      </c>
      <c r="Q99">
        <v>7.6459132509916683E-79</v>
      </c>
      <c r="R99">
        <v>2.383920728025148E-65</v>
      </c>
      <c r="S99">
        <v>0.5066324896550346</v>
      </c>
    </row>
    <row r="100" spans="1:19" x14ac:dyDescent="0.25">
      <c r="A100" s="48"/>
      <c r="B100" s="1" t="s">
        <v>2</v>
      </c>
      <c r="C100">
        <v>0</v>
      </c>
      <c r="D100">
        <v>1.9022564373975131E-2</v>
      </c>
      <c r="E100">
        <v>0.17326452950379739</v>
      </c>
      <c r="F100">
        <v>2.8801001260167321E-2</v>
      </c>
      <c r="G100">
        <v>3.3478322221584603E-2</v>
      </c>
      <c r="H100">
        <v>9.7958409690695834E-3</v>
      </c>
      <c r="I100">
        <v>8.0571359349249111E-2</v>
      </c>
      <c r="J100">
        <v>2.304838262829606E-2</v>
      </c>
      <c r="K100">
        <v>8.0864719704611523E-2</v>
      </c>
      <c r="L100">
        <v>0.69960227353118276</v>
      </c>
      <c r="M100">
        <v>1.9524593618569591E-2</v>
      </c>
      <c r="N100">
        <v>5.5517564072213947E-8</v>
      </c>
      <c r="O100">
        <v>1.085103871287671E-16</v>
      </c>
      <c r="P100">
        <v>2.7978031705087359E-53</v>
      </c>
      <c r="Q100">
        <v>4.9580076999148522E-6</v>
      </c>
      <c r="R100">
        <v>3.7771808267144161E-102</v>
      </c>
      <c r="S100">
        <v>0.51555641035898381</v>
      </c>
    </row>
    <row r="101" spans="1:19" x14ac:dyDescent="0.25">
      <c r="A101" s="48"/>
      <c r="B101" s="1" t="s">
        <v>3</v>
      </c>
      <c r="C101">
        <v>0</v>
      </c>
      <c r="D101">
        <v>6.1992124765614713E-2</v>
      </c>
      <c r="E101">
        <v>5.133353504523732E-2</v>
      </c>
      <c r="F101">
        <v>0.67538756070114592</v>
      </c>
      <c r="G101">
        <v>0.58916440108183854</v>
      </c>
      <c r="H101">
        <v>0.3426536026303616</v>
      </c>
      <c r="I101">
        <v>0.32147567073768479</v>
      </c>
      <c r="J101">
        <v>0.29995839300884358</v>
      </c>
      <c r="K101">
        <v>0.33402096779890061</v>
      </c>
      <c r="L101">
        <v>0.69960227353118276</v>
      </c>
      <c r="M101">
        <v>0.16232158745167591</v>
      </c>
      <c r="N101">
        <v>8.8926335577878324E-2</v>
      </c>
      <c r="O101">
        <v>3.3543794203695881E-2</v>
      </c>
      <c r="P101">
        <v>8.3469960156949892E-6</v>
      </c>
      <c r="Q101">
        <v>2.8597282239804278E-6</v>
      </c>
      <c r="R101">
        <v>1.8892612209825001E-31</v>
      </c>
      <c r="S101">
        <v>3.2252727269290919</v>
      </c>
    </row>
    <row r="102" spans="1:19" x14ac:dyDescent="0.25">
      <c r="A102" s="48"/>
      <c r="B102" s="1" t="s">
        <v>4</v>
      </c>
      <c r="C102">
        <v>0</v>
      </c>
      <c r="D102">
        <v>5.6160222595878259E-2</v>
      </c>
      <c r="E102">
        <v>7.3136657335268418E-2</v>
      </c>
      <c r="F102">
        <v>0.39709173614706611</v>
      </c>
      <c r="G102">
        <v>0.83674396905305881</v>
      </c>
      <c r="H102">
        <v>0.81096550627617348</v>
      </c>
      <c r="I102">
        <v>0.68116881053112299</v>
      </c>
      <c r="J102">
        <v>0.75333750964844814</v>
      </c>
      <c r="K102">
        <v>0.56854101042751937</v>
      </c>
      <c r="L102">
        <v>0.69960227353118276</v>
      </c>
      <c r="M102">
        <v>0.36493928796939529</v>
      </c>
      <c r="N102">
        <v>0.1935747105970442</v>
      </c>
      <c r="O102">
        <v>0.1005672869716881</v>
      </c>
      <c r="P102">
        <v>9.8611340668542582E-6</v>
      </c>
      <c r="Q102">
        <v>1.326093870262973E-5</v>
      </c>
      <c r="R102">
        <v>3.7431804801341289E-6</v>
      </c>
      <c r="S102">
        <v>5.2935821155682579</v>
      </c>
    </row>
    <row r="103" spans="1:19" x14ac:dyDescent="0.25">
      <c r="A103" s="48"/>
      <c r="B103" s="1" t="s">
        <v>5</v>
      </c>
      <c r="C103">
        <v>0</v>
      </c>
      <c r="D103">
        <v>6.5132638517309688E-2</v>
      </c>
      <c r="E103">
        <v>9.5119418346614623E-2</v>
      </c>
      <c r="F103">
        <v>0.35296809250193462</v>
      </c>
      <c r="G103">
        <v>0.80528529483889733</v>
      </c>
      <c r="H103">
        <v>1.37138661309906</v>
      </c>
      <c r="I103">
        <v>0.98759193173811288</v>
      </c>
      <c r="J103">
        <v>0.96785290636425936</v>
      </c>
      <c r="K103">
        <v>0.89375519744891085</v>
      </c>
      <c r="L103">
        <v>0.69960227353118276</v>
      </c>
      <c r="M103">
        <v>0.54065905586360175</v>
      </c>
      <c r="N103">
        <v>0.28838017726127768</v>
      </c>
      <c r="O103">
        <v>0.1356536489473873</v>
      </c>
      <c r="P103">
        <v>1.606746272092466E-5</v>
      </c>
      <c r="Q103">
        <v>1.0118260764952541E-5</v>
      </c>
      <c r="R103">
        <v>3.01442534314934E-6</v>
      </c>
      <c r="S103">
        <v>7.1331601324398299</v>
      </c>
    </row>
    <row r="104" spans="1:19" x14ac:dyDescent="0.25">
      <c r="A104" s="48"/>
      <c r="B104" s="1" t="s">
        <v>6</v>
      </c>
      <c r="C104">
        <v>0</v>
      </c>
      <c r="D104">
        <v>0.1040633164767065</v>
      </c>
      <c r="E104">
        <v>0.10846359597629721</v>
      </c>
      <c r="F104">
        <v>0.19196635196711501</v>
      </c>
      <c r="G104">
        <v>0.56155288896138567</v>
      </c>
      <c r="H104">
        <v>0.93632379060030979</v>
      </c>
      <c r="I104">
        <v>1.2331548209191061</v>
      </c>
      <c r="J104">
        <v>1.08553235560871</v>
      </c>
      <c r="K104">
        <v>0.97240574454608431</v>
      </c>
      <c r="L104">
        <v>0.69960227353118276</v>
      </c>
      <c r="M104">
        <v>0.50265575061411738</v>
      </c>
      <c r="N104">
        <v>0.33859538260785782</v>
      </c>
      <c r="O104">
        <v>0.1278316071785546</v>
      </c>
      <c r="P104">
        <v>1.6379556286167829E-5</v>
      </c>
      <c r="Q104">
        <v>4.1010085071125459E-6</v>
      </c>
      <c r="R104">
        <v>3.4947898021319551E-6</v>
      </c>
      <c r="S104">
        <v>6.9599310909538401</v>
      </c>
    </row>
    <row r="105" spans="1:19" x14ac:dyDescent="0.25">
      <c r="A105" s="48"/>
      <c r="B105" s="1" t="s">
        <v>7</v>
      </c>
      <c r="C105">
        <v>0</v>
      </c>
      <c r="D105">
        <v>7.1674547561838747E-2</v>
      </c>
      <c r="E105">
        <v>6.6951663707289291E-2</v>
      </c>
      <c r="F105">
        <v>0.38433487601967548</v>
      </c>
      <c r="G105">
        <v>0.46757825040110101</v>
      </c>
      <c r="H105">
        <v>0.88276259361151144</v>
      </c>
      <c r="I105">
        <v>0.95132041474314122</v>
      </c>
      <c r="J105">
        <v>1.3195127909002211</v>
      </c>
      <c r="K105">
        <v>1.283147481460426</v>
      </c>
      <c r="L105">
        <v>0.69960227353118276</v>
      </c>
      <c r="M105">
        <v>0.67864698586490146</v>
      </c>
      <c r="N105">
        <v>0.31175785353321961</v>
      </c>
      <c r="O105">
        <v>9.0936050881710501E-2</v>
      </c>
      <c r="P105">
        <v>1.2298852979232539E-5</v>
      </c>
      <c r="Q105">
        <v>9.1351283341708809E-6</v>
      </c>
      <c r="R105">
        <v>6.020974158389122E-6</v>
      </c>
      <c r="S105">
        <v>7.4004781913176254</v>
      </c>
    </row>
    <row r="106" spans="1:19" x14ac:dyDescent="0.25">
      <c r="A106" s="48"/>
      <c r="B106" s="1" t="s">
        <v>8</v>
      </c>
      <c r="C106">
        <v>0</v>
      </c>
      <c r="D106">
        <v>4.037390499054571E-2</v>
      </c>
      <c r="E106">
        <v>7.5624180790189094E-2</v>
      </c>
      <c r="F106">
        <v>0.2399330459892049</v>
      </c>
      <c r="G106">
        <v>0.55011854858221265</v>
      </c>
      <c r="H106">
        <v>0.87269832746713627</v>
      </c>
      <c r="I106">
        <v>1.035913313468346</v>
      </c>
      <c r="J106">
        <v>1.1127746287777489</v>
      </c>
      <c r="K106">
        <v>1.3627159777663189</v>
      </c>
      <c r="L106">
        <v>0.69960227353118276</v>
      </c>
      <c r="M106">
        <v>0.82605271685386172</v>
      </c>
      <c r="N106">
        <v>0.33086508381165308</v>
      </c>
      <c r="O106">
        <v>0.133283364590394</v>
      </c>
      <c r="P106">
        <v>1.4362616105122531E-5</v>
      </c>
      <c r="Q106">
        <v>1.0272156668633031E-5</v>
      </c>
      <c r="R106">
        <v>1.2950389341679861E-5</v>
      </c>
      <c r="S106">
        <v>7.6801001747439752</v>
      </c>
    </row>
    <row r="107" spans="1:19" x14ac:dyDescent="0.25">
      <c r="A107" s="48"/>
      <c r="B107" s="1" t="s">
        <v>9</v>
      </c>
      <c r="C107">
        <v>0</v>
      </c>
      <c r="D107">
        <v>2.3105300230012699E-2</v>
      </c>
      <c r="E107">
        <v>0.10133868956797069</v>
      </c>
      <c r="F107">
        <v>0.30121763081764852</v>
      </c>
      <c r="G107">
        <v>0.37656712638498852</v>
      </c>
      <c r="H107">
        <v>0.65888831614213161</v>
      </c>
      <c r="I107">
        <v>0.85019240068534319</v>
      </c>
      <c r="J107">
        <v>0.93823575846814244</v>
      </c>
      <c r="K107">
        <v>0.97023979283988715</v>
      </c>
      <c r="L107">
        <v>0.69960227353118276</v>
      </c>
      <c r="M107">
        <v>0.64024258438483617</v>
      </c>
      <c r="N107">
        <v>0.3761157637631557</v>
      </c>
      <c r="O107">
        <v>0.10662264832806601</v>
      </c>
      <c r="P107">
        <v>1.6281037030972492E-5</v>
      </c>
      <c r="Q107">
        <v>1.082436104787482E-5</v>
      </c>
      <c r="R107">
        <v>6.091723387356965E-6</v>
      </c>
      <c r="S107">
        <v>6.293857572417739</v>
      </c>
    </row>
    <row r="108" spans="1:19" x14ac:dyDescent="0.25">
      <c r="A108" s="48"/>
      <c r="B108" s="1" t="s">
        <v>10</v>
      </c>
      <c r="C108">
        <v>0</v>
      </c>
      <c r="D108">
        <v>3.320794794093476E-3</v>
      </c>
      <c r="E108">
        <v>0.1123697609783238</v>
      </c>
      <c r="F108">
        <v>0.23105858034599211</v>
      </c>
      <c r="G108">
        <v>0.32144824426761381</v>
      </c>
      <c r="H108">
        <v>0.68078962872842974</v>
      </c>
      <c r="I108">
        <v>0.79864521888809026</v>
      </c>
      <c r="J108">
        <v>0.83478874642177914</v>
      </c>
      <c r="K108">
        <v>1.129912615555799</v>
      </c>
      <c r="L108">
        <v>0.69960227353118276</v>
      </c>
      <c r="M108">
        <v>0.86911852760921171</v>
      </c>
      <c r="N108">
        <v>0.48678729232410761</v>
      </c>
      <c r="O108">
        <v>0.13068055528124389</v>
      </c>
      <c r="P108">
        <v>1.180797212969506E-5</v>
      </c>
      <c r="Q108">
        <v>1.1822664543445789E-5</v>
      </c>
      <c r="R108">
        <v>1.01613164687284E-5</v>
      </c>
      <c r="S108">
        <v>6.693584659146703</v>
      </c>
    </row>
    <row r="109" spans="1:19" x14ac:dyDescent="0.25">
      <c r="A109" s="48"/>
      <c r="B109" s="1" t="s">
        <v>11</v>
      </c>
      <c r="C109">
        <v>0</v>
      </c>
      <c r="D109">
        <v>4.4951029063454551E-2</v>
      </c>
      <c r="E109">
        <v>0.20590099000270071</v>
      </c>
      <c r="F109">
        <v>0.18464684097890549</v>
      </c>
      <c r="G109">
        <v>0.25756627596520482</v>
      </c>
      <c r="H109">
        <v>0.47910614609335989</v>
      </c>
      <c r="I109">
        <v>0.6703984962317151</v>
      </c>
      <c r="J109">
        <v>0.63449221096483643</v>
      </c>
      <c r="K109">
        <v>0.81078558348188579</v>
      </c>
      <c r="L109">
        <v>0.69960227353118276</v>
      </c>
      <c r="M109">
        <v>0.62241625017863944</v>
      </c>
      <c r="N109">
        <v>0.44963892742846079</v>
      </c>
      <c r="O109">
        <v>0.14659868413931201</v>
      </c>
      <c r="P109">
        <v>1.349783035371988E-5</v>
      </c>
      <c r="Q109">
        <v>6.587399251519834E-6</v>
      </c>
      <c r="R109">
        <v>6.6571675591286492E-6</v>
      </c>
      <c r="S109">
        <v>5.1489024155550744</v>
      </c>
    </row>
    <row r="110" spans="1:19" x14ac:dyDescent="0.25">
      <c r="A110" s="48"/>
      <c r="B110" s="1" t="s">
        <v>12</v>
      </c>
      <c r="C110">
        <v>0</v>
      </c>
      <c r="D110">
        <v>8.9537008222143159E-3</v>
      </c>
      <c r="E110">
        <v>0.1157325845383568</v>
      </c>
      <c r="F110">
        <v>4.1688313799335797E-2</v>
      </c>
      <c r="G110">
        <v>0.17045468214293119</v>
      </c>
      <c r="H110">
        <v>0.3072434905106885</v>
      </c>
      <c r="I110">
        <v>0.34061671312811131</v>
      </c>
      <c r="J110">
        <v>0.4040622090761079</v>
      </c>
      <c r="K110">
        <v>0.43671148751741468</v>
      </c>
      <c r="L110">
        <v>0.69960227353118276</v>
      </c>
      <c r="M110">
        <v>0.34199452313761081</v>
      </c>
      <c r="N110">
        <v>0.30477212797177522</v>
      </c>
      <c r="O110">
        <v>8.3725965518925805E-2</v>
      </c>
      <c r="P110">
        <v>2.030195801259054E-5</v>
      </c>
      <c r="Q110">
        <v>8.2610215574613784E-6</v>
      </c>
      <c r="R110">
        <v>1.483981821636681E-5</v>
      </c>
      <c r="S110">
        <v>2.9842853610384639</v>
      </c>
    </row>
    <row r="111" spans="1:19" x14ac:dyDescent="0.25">
      <c r="A111" s="48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0.69960227353118276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48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0.69960227353118276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48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0.69960227353118276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48" t="s">
        <v>77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0.69960227353118276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48"/>
      <c r="B115" s="1" t="s">
        <v>1</v>
      </c>
      <c r="C115">
        <v>0</v>
      </c>
      <c r="D115">
        <v>4.1803357024820041E-2</v>
      </c>
      <c r="E115">
        <v>7.3458385509566512E-71</v>
      </c>
      <c r="F115">
        <v>2.5594251823676459E-58</v>
      </c>
      <c r="G115">
        <v>1.7929098691822198E-5</v>
      </c>
      <c r="H115">
        <v>6.240459579374396E-2</v>
      </c>
      <c r="I115">
        <v>0.16238008131211179</v>
      </c>
      <c r="J115">
        <v>3.6336076015763871E-2</v>
      </c>
      <c r="K115">
        <v>0.1412903724084314</v>
      </c>
      <c r="L115">
        <v>0.69960227353118276</v>
      </c>
      <c r="M115">
        <v>1.119674820676712E-2</v>
      </c>
      <c r="N115">
        <v>1.132841441627379E-2</v>
      </c>
      <c r="O115">
        <v>1.8065713031294348E-55</v>
      </c>
      <c r="P115">
        <v>1.3495557764948161E-5</v>
      </c>
      <c r="Q115">
        <v>7.6459132509916683E-79</v>
      </c>
      <c r="R115">
        <v>2.383920728025148E-65</v>
      </c>
      <c r="S115">
        <v>0.5066324896550346</v>
      </c>
    </row>
    <row r="116" spans="1:19" x14ac:dyDescent="0.25">
      <c r="A116" s="48"/>
      <c r="B116" s="1" t="s">
        <v>2</v>
      </c>
      <c r="C116">
        <v>0</v>
      </c>
      <c r="D116">
        <v>1.9022564373975131E-2</v>
      </c>
      <c r="E116">
        <v>0.17326452950379739</v>
      </c>
      <c r="F116">
        <v>2.8801001260167321E-2</v>
      </c>
      <c r="G116">
        <v>3.3478322221584603E-2</v>
      </c>
      <c r="H116">
        <v>9.7958409690695834E-3</v>
      </c>
      <c r="I116">
        <v>8.0571359349249111E-2</v>
      </c>
      <c r="J116">
        <v>2.304838262829606E-2</v>
      </c>
      <c r="K116">
        <v>8.0864719704611523E-2</v>
      </c>
      <c r="L116">
        <v>0.69960227353118276</v>
      </c>
      <c r="M116">
        <v>1.9524593618569591E-2</v>
      </c>
      <c r="N116">
        <v>5.5517564072213947E-8</v>
      </c>
      <c r="O116">
        <v>1.085103871287671E-16</v>
      </c>
      <c r="P116">
        <v>2.7978031705087359E-53</v>
      </c>
      <c r="Q116">
        <v>4.9580076999148522E-6</v>
      </c>
      <c r="R116">
        <v>3.7771808267144161E-102</v>
      </c>
      <c r="S116">
        <v>0.51555641035898381</v>
      </c>
    </row>
    <row r="117" spans="1:19" x14ac:dyDescent="0.25">
      <c r="A117" s="48"/>
      <c r="B117" s="1" t="s">
        <v>3</v>
      </c>
      <c r="C117">
        <v>0</v>
      </c>
      <c r="D117">
        <v>6.1992124765614713E-2</v>
      </c>
      <c r="E117">
        <v>5.133353504523732E-2</v>
      </c>
      <c r="F117">
        <v>0.67538756070114592</v>
      </c>
      <c r="G117">
        <v>0.58916440108183854</v>
      </c>
      <c r="H117">
        <v>0.3426536026303616</v>
      </c>
      <c r="I117">
        <v>0.32147567073768479</v>
      </c>
      <c r="J117">
        <v>0.29995839300884358</v>
      </c>
      <c r="K117">
        <v>0.33402096779890061</v>
      </c>
      <c r="L117">
        <v>0.69960227353118276</v>
      </c>
      <c r="M117">
        <v>0.16232158745167591</v>
      </c>
      <c r="N117">
        <v>8.8926335577878324E-2</v>
      </c>
      <c r="O117">
        <v>3.3543794203695881E-2</v>
      </c>
      <c r="P117">
        <v>8.3469960156949892E-6</v>
      </c>
      <c r="Q117">
        <v>2.8597282239804278E-6</v>
      </c>
      <c r="R117">
        <v>1.8892612209825001E-31</v>
      </c>
      <c r="S117">
        <v>3.2252727269290919</v>
      </c>
    </row>
    <row r="118" spans="1:19" x14ac:dyDescent="0.25">
      <c r="A118" s="48"/>
      <c r="B118" s="1" t="s">
        <v>4</v>
      </c>
      <c r="C118">
        <v>0</v>
      </c>
      <c r="D118">
        <v>5.6160222595878259E-2</v>
      </c>
      <c r="E118">
        <v>7.3136657335268418E-2</v>
      </c>
      <c r="F118">
        <v>0.39709173614706611</v>
      </c>
      <c r="G118">
        <v>0.83674396905305881</v>
      </c>
      <c r="H118">
        <v>0.81096550627617348</v>
      </c>
      <c r="I118">
        <v>0.68116881053112299</v>
      </c>
      <c r="J118">
        <v>0.75333750964844814</v>
      </c>
      <c r="K118">
        <v>0.56854101042751937</v>
      </c>
      <c r="L118">
        <v>0.69960227353118276</v>
      </c>
      <c r="M118">
        <v>0.36493928796939529</v>
      </c>
      <c r="N118">
        <v>0.1935747105970442</v>
      </c>
      <c r="O118">
        <v>0.1005672869716881</v>
      </c>
      <c r="P118">
        <v>9.8611340668542582E-6</v>
      </c>
      <c r="Q118">
        <v>1.326093870262973E-5</v>
      </c>
      <c r="R118">
        <v>3.7431804801341289E-6</v>
      </c>
      <c r="S118">
        <v>5.2935821155682579</v>
      </c>
    </row>
    <row r="119" spans="1:19" x14ac:dyDescent="0.25">
      <c r="A119" s="48"/>
      <c r="B119" s="1" t="s">
        <v>5</v>
      </c>
      <c r="C119">
        <v>0</v>
      </c>
      <c r="D119">
        <v>6.5132638517309688E-2</v>
      </c>
      <c r="E119">
        <v>9.5119418346614623E-2</v>
      </c>
      <c r="F119">
        <v>0.35296809250193462</v>
      </c>
      <c r="G119">
        <v>0.80528529483889733</v>
      </c>
      <c r="H119">
        <v>1.37138661309906</v>
      </c>
      <c r="I119">
        <v>0.98759193173811288</v>
      </c>
      <c r="J119">
        <v>0.96785290636425936</v>
      </c>
      <c r="K119">
        <v>0.89375519744891085</v>
      </c>
      <c r="L119">
        <v>0.69960227353118276</v>
      </c>
      <c r="M119">
        <v>0.54065905586360175</v>
      </c>
      <c r="N119">
        <v>0.28838017726127768</v>
      </c>
      <c r="O119">
        <v>0.1356536489473873</v>
      </c>
      <c r="P119">
        <v>1.606746272092466E-5</v>
      </c>
      <c r="Q119">
        <v>1.0118260764952541E-5</v>
      </c>
      <c r="R119">
        <v>3.01442534314934E-6</v>
      </c>
      <c r="S119">
        <v>7.1331601324398299</v>
      </c>
    </row>
    <row r="120" spans="1:19" x14ac:dyDescent="0.25">
      <c r="A120" s="48"/>
      <c r="B120" s="1" t="s">
        <v>6</v>
      </c>
      <c r="C120">
        <v>0</v>
      </c>
      <c r="D120">
        <v>0.1040633164767065</v>
      </c>
      <c r="E120">
        <v>0.10846359597629721</v>
      </c>
      <c r="F120">
        <v>0.19196635196711501</v>
      </c>
      <c r="G120">
        <v>0.56155288896138567</v>
      </c>
      <c r="H120">
        <v>0.93632379060030979</v>
      </c>
      <c r="I120">
        <v>1.2331548209191061</v>
      </c>
      <c r="J120">
        <v>1.08553235560871</v>
      </c>
      <c r="K120">
        <v>0.97240574454608431</v>
      </c>
      <c r="L120">
        <v>0.69960227353118276</v>
      </c>
      <c r="M120">
        <v>0.50265575061411738</v>
      </c>
      <c r="N120">
        <v>0.33859538260785782</v>
      </c>
      <c r="O120">
        <v>0.1278316071785546</v>
      </c>
      <c r="P120">
        <v>1.6379556286167829E-5</v>
      </c>
      <c r="Q120">
        <v>4.1010085071125459E-6</v>
      </c>
      <c r="R120">
        <v>3.4947898021319551E-6</v>
      </c>
      <c r="S120">
        <v>6.9599310909538401</v>
      </c>
    </row>
    <row r="121" spans="1:19" x14ac:dyDescent="0.25">
      <c r="A121" s="48"/>
      <c r="B121" s="1" t="s">
        <v>7</v>
      </c>
      <c r="C121">
        <v>0</v>
      </c>
      <c r="D121">
        <v>7.1674547561838747E-2</v>
      </c>
      <c r="E121">
        <v>6.6951663707289291E-2</v>
      </c>
      <c r="F121">
        <v>0.38433487601967548</v>
      </c>
      <c r="G121">
        <v>0.46757825040110101</v>
      </c>
      <c r="H121">
        <v>0.88276259361151144</v>
      </c>
      <c r="I121">
        <v>0.95132041474314122</v>
      </c>
      <c r="J121">
        <v>1.3195127909002211</v>
      </c>
      <c r="K121">
        <v>1.283147481460426</v>
      </c>
      <c r="L121">
        <v>0.69960227353118276</v>
      </c>
      <c r="M121">
        <v>0.67864698586490146</v>
      </c>
      <c r="N121">
        <v>0.31175785353321961</v>
      </c>
      <c r="O121">
        <v>9.0936050881710501E-2</v>
      </c>
      <c r="P121">
        <v>1.2298852979232539E-5</v>
      </c>
      <c r="Q121">
        <v>9.1351283341708809E-6</v>
      </c>
      <c r="R121">
        <v>6.020974158389122E-6</v>
      </c>
      <c r="S121">
        <v>7.4004781913176254</v>
      </c>
    </row>
    <row r="122" spans="1:19" x14ac:dyDescent="0.25">
      <c r="A122" s="48"/>
      <c r="B122" s="1" t="s">
        <v>8</v>
      </c>
      <c r="C122">
        <v>0</v>
      </c>
      <c r="D122">
        <v>4.037390499054571E-2</v>
      </c>
      <c r="E122">
        <v>7.5624180790189094E-2</v>
      </c>
      <c r="F122">
        <v>0.2399330459892049</v>
      </c>
      <c r="G122">
        <v>0.55011854858221265</v>
      </c>
      <c r="H122">
        <v>0.87269832746713627</v>
      </c>
      <c r="I122">
        <v>1.035913313468346</v>
      </c>
      <c r="J122">
        <v>1.1127746287777489</v>
      </c>
      <c r="K122">
        <v>1.3627159777663189</v>
      </c>
      <c r="L122">
        <v>0.69960227353118276</v>
      </c>
      <c r="M122">
        <v>0.82605271685386172</v>
      </c>
      <c r="N122">
        <v>0.33086508381165308</v>
      </c>
      <c r="O122">
        <v>0.133283364590394</v>
      </c>
      <c r="P122">
        <v>1.4362616105122531E-5</v>
      </c>
      <c r="Q122">
        <v>1.0272156668633031E-5</v>
      </c>
      <c r="R122">
        <v>1.2950389341679861E-5</v>
      </c>
      <c r="S122">
        <v>7.6801001747439752</v>
      </c>
    </row>
    <row r="123" spans="1:19" x14ac:dyDescent="0.25">
      <c r="A123" s="48"/>
      <c r="B123" s="1" t="s">
        <v>9</v>
      </c>
      <c r="C123">
        <v>0</v>
      </c>
      <c r="D123">
        <v>2.3105300230012699E-2</v>
      </c>
      <c r="E123">
        <v>0.10133868956797069</v>
      </c>
      <c r="F123">
        <v>0.30121763081764852</v>
      </c>
      <c r="G123">
        <v>0.37656712638498852</v>
      </c>
      <c r="H123">
        <v>0.65888831614213161</v>
      </c>
      <c r="I123">
        <v>0.85019240068534319</v>
      </c>
      <c r="J123">
        <v>0.93823575846814244</v>
      </c>
      <c r="K123">
        <v>0.97023979283988715</v>
      </c>
      <c r="L123">
        <v>0.69960227353118276</v>
      </c>
      <c r="M123">
        <v>0.64024258438483617</v>
      </c>
      <c r="N123">
        <v>0.3761157637631557</v>
      </c>
      <c r="O123">
        <v>0.10662264832806601</v>
      </c>
      <c r="P123">
        <v>1.6281037030972492E-5</v>
      </c>
      <c r="Q123">
        <v>1.082436104787482E-5</v>
      </c>
      <c r="R123">
        <v>6.091723387356965E-6</v>
      </c>
      <c r="S123">
        <v>6.293857572417739</v>
      </c>
    </row>
    <row r="124" spans="1:19" x14ac:dyDescent="0.25">
      <c r="A124" s="48"/>
      <c r="B124" s="1" t="s">
        <v>10</v>
      </c>
      <c r="C124">
        <v>0</v>
      </c>
      <c r="D124">
        <v>3.320794794093476E-3</v>
      </c>
      <c r="E124">
        <v>0.1123697609783238</v>
      </c>
      <c r="F124">
        <v>0.23105858034599211</v>
      </c>
      <c r="G124">
        <v>0.32144824426761381</v>
      </c>
      <c r="H124">
        <v>0.68078962872842974</v>
      </c>
      <c r="I124">
        <v>0.79864521888809026</v>
      </c>
      <c r="J124">
        <v>0.83478874642177914</v>
      </c>
      <c r="K124">
        <v>1.129912615555799</v>
      </c>
      <c r="L124">
        <v>0.69960227353118276</v>
      </c>
      <c r="M124">
        <v>0.86911852760921171</v>
      </c>
      <c r="N124">
        <v>0.48678729232410761</v>
      </c>
      <c r="O124">
        <v>0.13068055528124389</v>
      </c>
      <c r="P124">
        <v>1.180797212969506E-5</v>
      </c>
      <c r="Q124">
        <v>1.1822664543445789E-5</v>
      </c>
      <c r="R124">
        <v>1.01613164687284E-5</v>
      </c>
      <c r="S124">
        <v>6.693584659146703</v>
      </c>
    </row>
    <row r="125" spans="1:19" x14ac:dyDescent="0.25">
      <c r="A125" s="48"/>
      <c r="B125" s="1" t="s">
        <v>11</v>
      </c>
      <c r="C125">
        <v>0</v>
      </c>
      <c r="D125">
        <v>4.4951029063454551E-2</v>
      </c>
      <c r="E125">
        <v>0.20590099000270071</v>
      </c>
      <c r="F125">
        <v>0.18464684097890549</v>
      </c>
      <c r="G125">
        <v>0.25756627596520482</v>
      </c>
      <c r="H125">
        <v>0.47910614609335989</v>
      </c>
      <c r="I125">
        <v>0.6703984962317151</v>
      </c>
      <c r="J125">
        <v>0.63449221096483643</v>
      </c>
      <c r="K125">
        <v>0.81078558348188579</v>
      </c>
      <c r="L125">
        <v>0.69960227353118276</v>
      </c>
      <c r="M125">
        <v>0.62241625017863944</v>
      </c>
      <c r="N125">
        <v>0.44963892742846079</v>
      </c>
      <c r="O125">
        <v>0.14659868413931201</v>
      </c>
      <c r="P125">
        <v>1.349783035371988E-5</v>
      </c>
      <c r="Q125">
        <v>6.587399251519834E-6</v>
      </c>
      <c r="R125">
        <v>6.6571675591286492E-6</v>
      </c>
      <c r="S125">
        <v>5.1489024155550744</v>
      </c>
    </row>
    <row r="126" spans="1:19" x14ac:dyDescent="0.25">
      <c r="A126" s="48"/>
      <c r="B126" s="1" t="s">
        <v>12</v>
      </c>
      <c r="C126">
        <v>0</v>
      </c>
      <c r="D126">
        <v>8.9537008222143159E-3</v>
      </c>
      <c r="E126">
        <v>0.1157325845383568</v>
      </c>
      <c r="F126">
        <v>4.1688313799335797E-2</v>
      </c>
      <c r="G126">
        <v>0.17045468214293119</v>
      </c>
      <c r="H126">
        <v>0.3072434905106885</v>
      </c>
      <c r="I126">
        <v>0.34061671312811131</v>
      </c>
      <c r="J126">
        <v>0.4040622090761079</v>
      </c>
      <c r="K126">
        <v>0.43671148751741468</v>
      </c>
      <c r="L126">
        <v>0.69960227353118276</v>
      </c>
      <c r="M126">
        <v>0.34199452313761081</v>
      </c>
      <c r="N126">
        <v>0.30477212797177522</v>
      </c>
      <c r="O126">
        <v>8.3725965518925805E-2</v>
      </c>
      <c r="P126">
        <v>2.030195801259054E-5</v>
      </c>
      <c r="Q126">
        <v>8.2610215574613784E-6</v>
      </c>
      <c r="R126">
        <v>1.483981821636681E-5</v>
      </c>
      <c r="S126">
        <v>2.9842853610384639</v>
      </c>
    </row>
    <row r="127" spans="1:19" x14ac:dyDescent="0.25">
      <c r="A127" s="48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0.69960227353118276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48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0.69960227353118276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48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0.69960227353118276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25">
      <c r="A130" s="48" t="s">
        <v>78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0.69960227353118276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25">
      <c r="A131" s="48"/>
      <c r="B131" s="1" t="s">
        <v>1</v>
      </c>
      <c r="C131">
        <v>0</v>
      </c>
      <c r="D131">
        <v>4.1803357024820041E-2</v>
      </c>
      <c r="E131">
        <v>7.3458385509566512E-71</v>
      </c>
      <c r="F131">
        <v>2.5594251823676459E-58</v>
      </c>
      <c r="G131">
        <v>1.7929098691822198E-5</v>
      </c>
      <c r="H131">
        <v>6.240459579374396E-2</v>
      </c>
      <c r="I131">
        <v>0.16238008131211179</v>
      </c>
      <c r="J131">
        <v>3.6336076015763871E-2</v>
      </c>
      <c r="K131">
        <v>0.1412903724084314</v>
      </c>
      <c r="L131">
        <v>0.69960227353118276</v>
      </c>
      <c r="M131">
        <v>1.119674820676712E-2</v>
      </c>
      <c r="N131">
        <v>1.132841441627379E-2</v>
      </c>
      <c r="O131">
        <v>1.8065713031294348E-55</v>
      </c>
      <c r="P131">
        <v>1.3495557764948161E-5</v>
      </c>
      <c r="Q131">
        <v>7.6459132509916683E-79</v>
      </c>
      <c r="R131">
        <v>2.383920728025148E-65</v>
      </c>
      <c r="S131">
        <v>0.5066324896550346</v>
      </c>
    </row>
    <row r="132" spans="1:19" x14ac:dyDescent="0.25">
      <c r="A132" s="48"/>
      <c r="B132" s="1" t="s">
        <v>2</v>
      </c>
      <c r="C132">
        <v>0</v>
      </c>
      <c r="D132">
        <v>1.9022564373975131E-2</v>
      </c>
      <c r="E132">
        <v>0.17326452950379739</v>
      </c>
      <c r="F132">
        <v>2.8801001260167321E-2</v>
      </c>
      <c r="G132">
        <v>3.3478322221584603E-2</v>
      </c>
      <c r="H132">
        <v>9.7958409690695834E-3</v>
      </c>
      <c r="I132">
        <v>8.0571359349249111E-2</v>
      </c>
      <c r="J132">
        <v>2.304838262829606E-2</v>
      </c>
      <c r="K132">
        <v>8.0864719704611523E-2</v>
      </c>
      <c r="L132">
        <v>0.69960227353118276</v>
      </c>
      <c r="M132">
        <v>1.9524593618569591E-2</v>
      </c>
      <c r="N132">
        <v>5.5517564072213947E-8</v>
      </c>
      <c r="O132">
        <v>1.085103871287671E-16</v>
      </c>
      <c r="P132">
        <v>2.7978031705087359E-53</v>
      </c>
      <c r="Q132">
        <v>4.9580076999148522E-6</v>
      </c>
      <c r="R132">
        <v>3.7771808267144161E-102</v>
      </c>
      <c r="S132">
        <v>0.51555641035898381</v>
      </c>
    </row>
    <row r="133" spans="1:19" x14ac:dyDescent="0.25">
      <c r="A133" s="48"/>
      <c r="B133" s="1" t="s">
        <v>3</v>
      </c>
      <c r="C133">
        <v>0</v>
      </c>
      <c r="D133">
        <v>6.1992124765614713E-2</v>
      </c>
      <c r="E133">
        <v>5.133353504523732E-2</v>
      </c>
      <c r="F133">
        <v>0.67538756070114592</v>
      </c>
      <c r="G133">
        <v>0.58916440108183854</v>
      </c>
      <c r="H133">
        <v>0.3426536026303616</v>
      </c>
      <c r="I133">
        <v>0.32147567073768479</v>
      </c>
      <c r="J133">
        <v>0.29995839300884358</v>
      </c>
      <c r="K133">
        <v>0.33402096779890061</v>
      </c>
      <c r="L133">
        <v>0.69960227353118276</v>
      </c>
      <c r="M133">
        <v>0.16232158745167591</v>
      </c>
      <c r="N133">
        <v>8.8926335577878324E-2</v>
      </c>
      <c r="O133">
        <v>3.3543794203695881E-2</v>
      </c>
      <c r="P133">
        <v>8.3469960156949892E-6</v>
      </c>
      <c r="Q133">
        <v>2.8597282239804278E-6</v>
      </c>
      <c r="R133">
        <v>1.8892612209825001E-31</v>
      </c>
      <c r="S133">
        <v>3.2252727269290919</v>
      </c>
    </row>
    <row r="134" spans="1:19" x14ac:dyDescent="0.25">
      <c r="A134" s="48"/>
      <c r="B134" s="1" t="s">
        <v>4</v>
      </c>
      <c r="C134">
        <v>0</v>
      </c>
      <c r="D134">
        <v>5.6160222595878259E-2</v>
      </c>
      <c r="E134">
        <v>7.3136657335268418E-2</v>
      </c>
      <c r="F134">
        <v>0.39709173614706611</v>
      </c>
      <c r="G134">
        <v>0.83674396905305881</v>
      </c>
      <c r="H134">
        <v>0.81096550627617348</v>
      </c>
      <c r="I134">
        <v>0.68116881053112299</v>
      </c>
      <c r="J134">
        <v>0.75333750964844814</v>
      </c>
      <c r="K134">
        <v>0.56854101042751937</v>
      </c>
      <c r="L134">
        <v>0.69960227353118276</v>
      </c>
      <c r="M134">
        <v>0.36493928796939529</v>
      </c>
      <c r="N134">
        <v>0.1935747105970442</v>
      </c>
      <c r="O134">
        <v>0.1005672869716881</v>
      </c>
      <c r="P134">
        <v>9.8611340668542582E-6</v>
      </c>
      <c r="Q134">
        <v>1.326093870262973E-5</v>
      </c>
      <c r="R134">
        <v>3.7431804801341289E-6</v>
      </c>
      <c r="S134">
        <v>5.2935821155682579</v>
      </c>
    </row>
    <row r="135" spans="1:19" x14ac:dyDescent="0.25">
      <c r="A135" s="48"/>
      <c r="B135" s="1" t="s">
        <v>5</v>
      </c>
      <c r="C135">
        <v>0</v>
      </c>
      <c r="D135">
        <v>6.5132638517309688E-2</v>
      </c>
      <c r="E135">
        <v>9.5119418346614623E-2</v>
      </c>
      <c r="F135">
        <v>0.35296809250193462</v>
      </c>
      <c r="G135">
        <v>0.80528529483889733</v>
      </c>
      <c r="H135">
        <v>1.37138661309906</v>
      </c>
      <c r="I135">
        <v>0.98759193173811288</v>
      </c>
      <c r="J135">
        <v>0.96785290636425936</v>
      </c>
      <c r="K135">
        <v>0.89375519744891085</v>
      </c>
      <c r="L135">
        <v>0.69960227353118276</v>
      </c>
      <c r="M135">
        <v>0.54065905586360175</v>
      </c>
      <c r="N135">
        <v>0.28838017726127768</v>
      </c>
      <c r="O135">
        <v>0.1356536489473873</v>
      </c>
      <c r="P135">
        <v>1.606746272092466E-5</v>
      </c>
      <c r="Q135">
        <v>1.0118260764952541E-5</v>
      </c>
      <c r="R135">
        <v>3.01442534314934E-6</v>
      </c>
      <c r="S135">
        <v>7.1331601324398299</v>
      </c>
    </row>
    <row r="136" spans="1:19" x14ac:dyDescent="0.25">
      <c r="A136" s="48"/>
      <c r="B136" s="1" t="s">
        <v>6</v>
      </c>
      <c r="C136">
        <v>0</v>
      </c>
      <c r="D136">
        <v>0.1040633164767065</v>
      </c>
      <c r="E136">
        <v>0.10846359597629721</v>
      </c>
      <c r="F136">
        <v>0.19196635196711501</v>
      </c>
      <c r="G136">
        <v>0.56155288896138567</v>
      </c>
      <c r="H136">
        <v>0.93632379060030979</v>
      </c>
      <c r="I136">
        <v>1.2331548209191061</v>
      </c>
      <c r="J136">
        <v>1.08553235560871</v>
      </c>
      <c r="K136">
        <v>0.97240574454608431</v>
      </c>
      <c r="L136">
        <v>0.69960227353118276</v>
      </c>
      <c r="M136">
        <v>0.50265575061411738</v>
      </c>
      <c r="N136">
        <v>0.33859538260785782</v>
      </c>
      <c r="O136">
        <v>0.1278316071785546</v>
      </c>
      <c r="P136">
        <v>1.6379556286167829E-5</v>
      </c>
      <c r="Q136">
        <v>4.1010085071125459E-6</v>
      </c>
      <c r="R136">
        <v>3.4947898021319551E-6</v>
      </c>
      <c r="S136">
        <v>6.9599310909538401</v>
      </c>
    </row>
    <row r="137" spans="1:19" x14ac:dyDescent="0.25">
      <c r="A137" s="48"/>
      <c r="B137" s="1" t="s">
        <v>7</v>
      </c>
      <c r="C137">
        <v>0</v>
      </c>
      <c r="D137">
        <v>7.1674547561838747E-2</v>
      </c>
      <c r="E137">
        <v>6.6951663707289291E-2</v>
      </c>
      <c r="F137">
        <v>0.38433487601967548</v>
      </c>
      <c r="G137">
        <v>0.46757825040110101</v>
      </c>
      <c r="H137">
        <v>0.88276259361151144</v>
      </c>
      <c r="I137">
        <v>0.95132041474314122</v>
      </c>
      <c r="J137">
        <v>1.3195127909002211</v>
      </c>
      <c r="K137">
        <v>1.283147481460426</v>
      </c>
      <c r="L137">
        <v>0.69960227353118276</v>
      </c>
      <c r="M137">
        <v>0.67864698586490146</v>
      </c>
      <c r="N137">
        <v>0.31175785353321961</v>
      </c>
      <c r="O137">
        <v>9.0936050881710501E-2</v>
      </c>
      <c r="P137">
        <v>1.2298852979232539E-5</v>
      </c>
      <c r="Q137">
        <v>9.1351283341708809E-6</v>
      </c>
      <c r="R137">
        <v>6.020974158389122E-6</v>
      </c>
      <c r="S137">
        <v>7.4004781913176254</v>
      </c>
    </row>
    <row r="138" spans="1:19" x14ac:dyDescent="0.25">
      <c r="A138" s="48"/>
      <c r="B138" s="1" t="s">
        <v>8</v>
      </c>
      <c r="C138">
        <v>0</v>
      </c>
      <c r="D138">
        <v>4.037390499054571E-2</v>
      </c>
      <c r="E138">
        <v>7.5624180790189094E-2</v>
      </c>
      <c r="F138">
        <v>0.2399330459892049</v>
      </c>
      <c r="G138">
        <v>0.55011854858221265</v>
      </c>
      <c r="H138">
        <v>0.87269832746713627</v>
      </c>
      <c r="I138">
        <v>1.035913313468346</v>
      </c>
      <c r="J138">
        <v>1.1127746287777489</v>
      </c>
      <c r="K138">
        <v>1.3627159777663189</v>
      </c>
      <c r="L138">
        <v>0.69960227353118276</v>
      </c>
      <c r="M138">
        <v>0.82605271685386172</v>
      </c>
      <c r="N138">
        <v>0.33086508381165308</v>
      </c>
      <c r="O138">
        <v>0.133283364590394</v>
      </c>
      <c r="P138">
        <v>1.4362616105122531E-5</v>
      </c>
      <c r="Q138">
        <v>1.0272156668633031E-5</v>
      </c>
      <c r="R138">
        <v>1.2950389341679861E-5</v>
      </c>
      <c r="S138">
        <v>7.6801001747439752</v>
      </c>
    </row>
    <row r="139" spans="1:19" x14ac:dyDescent="0.25">
      <c r="A139" s="48"/>
      <c r="B139" s="1" t="s">
        <v>9</v>
      </c>
      <c r="C139">
        <v>0</v>
      </c>
      <c r="D139">
        <v>2.3105300230012699E-2</v>
      </c>
      <c r="E139">
        <v>0.10133868956797069</v>
      </c>
      <c r="F139">
        <v>0.30121763081764852</v>
      </c>
      <c r="G139">
        <v>0.37656712638498852</v>
      </c>
      <c r="H139">
        <v>0.65888831614213161</v>
      </c>
      <c r="I139">
        <v>0.85019240068534319</v>
      </c>
      <c r="J139">
        <v>0.93823575846814244</v>
      </c>
      <c r="K139">
        <v>0.97023979283988715</v>
      </c>
      <c r="L139">
        <v>0.69960227353118276</v>
      </c>
      <c r="M139">
        <v>0.64024258438483617</v>
      </c>
      <c r="N139">
        <v>0.3761157637631557</v>
      </c>
      <c r="O139">
        <v>0.10662264832806601</v>
      </c>
      <c r="P139">
        <v>1.6281037030972492E-5</v>
      </c>
      <c r="Q139">
        <v>1.082436104787482E-5</v>
      </c>
      <c r="R139">
        <v>6.091723387356965E-6</v>
      </c>
      <c r="S139">
        <v>6.293857572417739</v>
      </c>
    </row>
    <row r="140" spans="1:19" x14ac:dyDescent="0.25">
      <c r="A140" s="48"/>
      <c r="B140" s="1" t="s">
        <v>10</v>
      </c>
      <c r="C140">
        <v>0</v>
      </c>
      <c r="D140">
        <v>3.320794794093476E-3</v>
      </c>
      <c r="E140">
        <v>0.1123697609783238</v>
      </c>
      <c r="F140">
        <v>0.23105858034599211</v>
      </c>
      <c r="G140">
        <v>0.32144824426761381</v>
      </c>
      <c r="H140">
        <v>0.68078962872842974</v>
      </c>
      <c r="I140">
        <v>0.79864521888809026</v>
      </c>
      <c r="J140">
        <v>0.83478874642177914</v>
      </c>
      <c r="K140">
        <v>1.129912615555799</v>
      </c>
      <c r="L140">
        <v>0.69960227353118276</v>
      </c>
      <c r="M140">
        <v>0.86911852760921171</v>
      </c>
      <c r="N140">
        <v>0.48678729232410761</v>
      </c>
      <c r="O140">
        <v>0.13068055528124389</v>
      </c>
      <c r="P140">
        <v>1.180797212969506E-5</v>
      </c>
      <c r="Q140">
        <v>1.1822664543445789E-5</v>
      </c>
      <c r="R140">
        <v>1.01613164687284E-5</v>
      </c>
      <c r="S140">
        <v>6.693584659146703</v>
      </c>
    </row>
    <row r="141" spans="1:19" x14ac:dyDescent="0.25">
      <c r="A141" s="48"/>
      <c r="B141" s="1" t="s">
        <v>11</v>
      </c>
      <c r="C141">
        <v>0</v>
      </c>
      <c r="D141">
        <v>4.4951029063454551E-2</v>
      </c>
      <c r="E141">
        <v>0.20590099000270071</v>
      </c>
      <c r="F141">
        <v>0.18464684097890549</v>
      </c>
      <c r="G141">
        <v>0.25756627596520482</v>
      </c>
      <c r="H141">
        <v>0.47910614609335989</v>
      </c>
      <c r="I141">
        <v>0.6703984962317151</v>
      </c>
      <c r="J141">
        <v>0.63449221096483643</v>
      </c>
      <c r="K141">
        <v>0.81078558348188579</v>
      </c>
      <c r="L141">
        <v>0.69960227353118276</v>
      </c>
      <c r="M141">
        <v>0.62241625017863944</v>
      </c>
      <c r="N141">
        <v>0.44963892742846079</v>
      </c>
      <c r="O141">
        <v>0.14659868413931201</v>
      </c>
      <c r="P141">
        <v>1.349783035371988E-5</v>
      </c>
      <c r="Q141">
        <v>6.587399251519834E-6</v>
      </c>
      <c r="R141">
        <v>6.6571675591286492E-6</v>
      </c>
      <c r="S141">
        <v>5.1489024155550744</v>
      </c>
    </row>
    <row r="142" spans="1:19" x14ac:dyDescent="0.25">
      <c r="A142" s="48"/>
      <c r="B142" s="1" t="s">
        <v>12</v>
      </c>
      <c r="C142">
        <v>0</v>
      </c>
      <c r="D142">
        <v>8.9537008222143159E-3</v>
      </c>
      <c r="E142">
        <v>0.1157325845383568</v>
      </c>
      <c r="F142">
        <v>4.1688313799335797E-2</v>
      </c>
      <c r="G142">
        <v>0.17045468214293119</v>
      </c>
      <c r="H142">
        <v>0.3072434905106885</v>
      </c>
      <c r="I142">
        <v>0.34061671312811131</v>
      </c>
      <c r="J142">
        <v>0.4040622090761079</v>
      </c>
      <c r="K142">
        <v>0.43671148751741468</v>
      </c>
      <c r="L142">
        <v>0.69960227353118276</v>
      </c>
      <c r="M142">
        <v>0.34199452313761081</v>
      </c>
      <c r="N142">
        <v>0.30477212797177522</v>
      </c>
      <c r="O142">
        <v>8.3725965518925805E-2</v>
      </c>
      <c r="P142">
        <v>2.030195801259054E-5</v>
      </c>
      <c r="Q142">
        <v>8.2610215574613784E-6</v>
      </c>
      <c r="R142">
        <v>1.483981821636681E-5</v>
      </c>
      <c r="S142">
        <v>2.9842853610384639</v>
      </c>
    </row>
    <row r="143" spans="1:19" x14ac:dyDescent="0.25">
      <c r="A143" s="48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0.69960227353118276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25">
      <c r="A144" s="48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0.69960227353118276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25">
      <c r="A145" s="48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0.69960227353118276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25">
      <c r="A146" s="48" t="s">
        <v>79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0.69960227353118276</v>
      </c>
      <c r="M146">
        <v>0</v>
      </c>
      <c r="N146">
        <v>0</v>
      </c>
      <c r="O146">
        <v>0</v>
      </c>
      <c r="P146">
        <v>8.2060452414479945E-92</v>
      </c>
      <c r="Q146">
        <v>1.2058515015357481E-5</v>
      </c>
      <c r="R146">
        <v>3.1643683381115669E-125</v>
      </c>
      <c r="S146">
        <v>1.2058515015357481E-5</v>
      </c>
    </row>
    <row r="147" spans="1:19" x14ac:dyDescent="0.25">
      <c r="A147" s="48"/>
      <c r="B147" s="1" t="s">
        <v>1</v>
      </c>
      <c r="C147">
        <v>0</v>
      </c>
      <c r="D147">
        <v>4.1803357024820041E-2</v>
      </c>
      <c r="E147">
        <v>7.3458385509566512E-71</v>
      </c>
      <c r="F147">
        <v>2.5594251823676459E-58</v>
      </c>
      <c r="G147">
        <v>1.7929098691822198E-5</v>
      </c>
      <c r="H147">
        <v>6.240459579374396E-2</v>
      </c>
      <c r="I147">
        <v>0.16238008131211179</v>
      </c>
      <c r="J147">
        <v>3.6336076015763871E-2</v>
      </c>
      <c r="K147">
        <v>0.1412903724084314</v>
      </c>
      <c r="L147">
        <v>0.69960227353118276</v>
      </c>
      <c r="M147">
        <v>1.119674820676712E-2</v>
      </c>
      <c r="N147">
        <v>1.132841441627379E-2</v>
      </c>
      <c r="O147">
        <v>1.8065713031294348E-55</v>
      </c>
      <c r="P147">
        <v>1.3495557764948161E-5</v>
      </c>
      <c r="Q147">
        <v>7.6459132509916683E-79</v>
      </c>
      <c r="R147">
        <v>2.383920728025148E-65</v>
      </c>
      <c r="S147">
        <v>0.5066324896550346</v>
      </c>
    </row>
    <row r="148" spans="1:19" x14ac:dyDescent="0.25">
      <c r="A148" s="48"/>
      <c r="B148" s="1" t="s">
        <v>2</v>
      </c>
      <c r="C148">
        <v>0</v>
      </c>
      <c r="D148">
        <v>1.9022564373975131E-2</v>
      </c>
      <c r="E148">
        <v>0.17326452950379739</v>
      </c>
      <c r="F148">
        <v>2.8801001260167321E-2</v>
      </c>
      <c r="G148">
        <v>3.3478322221584603E-2</v>
      </c>
      <c r="H148">
        <v>9.7958409690695834E-3</v>
      </c>
      <c r="I148">
        <v>8.0571359349249111E-2</v>
      </c>
      <c r="J148">
        <v>2.304838262829606E-2</v>
      </c>
      <c r="K148">
        <v>8.0864719704611523E-2</v>
      </c>
      <c r="L148">
        <v>0.69960227353118276</v>
      </c>
      <c r="M148">
        <v>1.9524593618569591E-2</v>
      </c>
      <c r="N148">
        <v>5.5517564072213947E-8</v>
      </c>
      <c r="O148">
        <v>1.085103871287671E-16</v>
      </c>
      <c r="P148">
        <v>2.7978031705087359E-53</v>
      </c>
      <c r="Q148">
        <v>4.9580076999148522E-6</v>
      </c>
      <c r="R148">
        <v>3.7771808267144161E-102</v>
      </c>
      <c r="S148">
        <v>0.51555641035898381</v>
      </c>
    </row>
    <row r="149" spans="1:19" x14ac:dyDescent="0.25">
      <c r="A149" s="48"/>
      <c r="B149" s="1" t="s">
        <v>3</v>
      </c>
      <c r="C149">
        <v>0</v>
      </c>
      <c r="D149">
        <v>6.1992124765614713E-2</v>
      </c>
      <c r="E149">
        <v>5.133353504523732E-2</v>
      </c>
      <c r="F149">
        <v>0.67538756070114592</v>
      </c>
      <c r="G149">
        <v>0.58916440108183854</v>
      </c>
      <c r="H149">
        <v>0.3426536026303616</v>
      </c>
      <c r="I149">
        <v>0.32147567073768479</v>
      </c>
      <c r="J149">
        <v>0.29995839300884358</v>
      </c>
      <c r="K149">
        <v>0.33402096779890061</v>
      </c>
      <c r="L149">
        <v>0.69960227353118276</v>
      </c>
      <c r="M149">
        <v>0.16232158745167591</v>
      </c>
      <c r="N149">
        <v>8.8926335577878324E-2</v>
      </c>
      <c r="O149">
        <v>3.3543794203695881E-2</v>
      </c>
      <c r="P149">
        <v>8.3469960156949892E-6</v>
      </c>
      <c r="Q149">
        <v>2.8597282239804278E-6</v>
      </c>
      <c r="R149">
        <v>1.8892612209825001E-31</v>
      </c>
      <c r="S149">
        <v>3.2252727269290919</v>
      </c>
    </row>
    <row r="150" spans="1:19" x14ac:dyDescent="0.25">
      <c r="A150" s="48"/>
      <c r="B150" s="1" t="s">
        <v>4</v>
      </c>
      <c r="C150">
        <v>0</v>
      </c>
      <c r="D150">
        <v>5.6160222595878259E-2</v>
      </c>
      <c r="E150">
        <v>7.3136657335268418E-2</v>
      </c>
      <c r="F150">
        <v>0.39709173614706611</v>
      </c>
      <c r="G150">
        <v>0.83674396905305881</v>
      </c>
      <c r="H150">
        <v>0.81096550627617348</v>
      </c>
      <c r="I150">
        <v>0.68116881053112299</v>
      </c>
      <c r="J150">
        <v>0.75333750964844814</v>
      </c>
      <c r="K150">
        <v>0.56854101042751937</v>
      </c>
      <c r="L150">
        <v>0.69960227353118276</v>
      </c>
      <c r="M150">
        <v>0.36493928796939529</v>
      </c>
      <c r="N150">
        <v>0.1935747105970442</v>
      </c>
      <c r="O150">
        <v>0.1005672869716881</v>
      </c>
      <c r="P150">
        <v>9.8611340668542582E-6</v>
      </c>
      <c r="Q150">
        <v>1.326093870262973E-5</v>
      </c>
      <c r="R150">
        <v>3.7431804801341289E-6</v>
      </c>
      <c r="S150">
        <v>5.2935821155682579</v>
      </c>
    </row>
    <row r="151" spans="1:19" x14ac:dyDescent="0.25">
      <c r="A151" s="48"/>
      <c r="B151" s="1" t="s">
        <v>5</v>
      </c>
      <c r="C151">
        <v>0</v>
      </c>
      <c r="D151">
        <v>6.5132638517309688E-2</v>
      </c>
      <c r="E151">
        <v>9.5119418346614623E-2</v>
      </c>
      <c r="F151">
        <v>0.35296809250193462</v>
      </c>
      <c r="G151">
        <v>0.80528529483889733</v>
      </c>
      <c r="H151">
        <v>1.37138661309906</v>
      </c>
      <c r="I151">
        <v>0.98759193173811288</v>
      </c>
      <c r="J151">
        <v>0.96785290636425936</v>
      </c>
      <c r="K151">
        <v>0.89375519744891085</v>
      </c>
      <c r="L151">
        <v>0.69960227353118276</v>
      </c>
      <c r="M151">
        <v>0.54065905586360175</v>
      </c>
      <c r="N151">
        <v>0.28838017726127768</v>
      </c>
      <c r="O151">
        <v>0.1356536489473873</v>
      </c>
      <c r="P151">
        <v>1.606746272092466E-5</v>
      </c>
      <c r="Q151">
        <v>1.0118260764952541E-5</v>
      </c>
      <c r="R151">
        <v>3.01442534314934E-6</v>
      </c>
      <c r="S151">
        <v>7.1331601324398299</v>
      </c>
    </row>
    <row r="152" spans="1:19" x14ac:dyDescent="0.25">
      <c r="A152" s="48"/>
      <c r="B152" s="1" t="s">
        <v>6</v>
      </c>
      <c r="C152">
        <v>0</v>
      </c>
      <c r="D152">
        <v>0.1040633164767065</v>
      </c>
      <c r="E152">
        <v>0.10846359597629721</v>
      </c>
      <c r="F152">
        <v>0.19196635196711501</v>
      </c>
      <c r="G152">
        <v>0.56155288896138567</v>
      </c>
      <c r="H152">
        <v>0.93632379060030979</v>
      </c>
      <c r="I152">
        <v>1.2331548209191061</v>
      </c>
      <c r="J152">
        <v>1.08553235560871</v>
      </c>
      <c r="K152">
        <v>0.97240574454608431</v>
      </c>
      <c r="L152">
        <v>0.69960227353118276</v>
      </c>
      <c r="M152">
        <v>0.50265575061411738</v>
      </c>
      <c r="N152">
        <v>0.33859538260785782</v>
      </c>
      <c r="O152">
        <v>0.1278316071785546</v>
      </c>
      <c r="P152">
        <v>1.6379556286167829E-5</v>
      </c>
      <c r="Q152">
        <v>4.1010085071125459E-6</v>
      </c>
      <c r="R152">
        <v>3.4947898021319551E-6</v>
      </c>
      <c r="S152">
        <v>6.9599310909538401</v>
      </c>
    </row>
    <row r="153" spans="1:19" x14ac:dyDescent="0.25">
      <c r="A153" s="48"/>
      <c r="B153" s="1" t="s">
        <v>7</v>
      </c>
      <c r="C153">
        <v>0</v>
      </c>
      <c r="D153">
        <v>7.1674547561838747E-2</v>
      </c>
      <c r="E153">
        <v>6.6951663707289291E-2</v>
      </c>
      <c r="F153">
        <v>0.38433487601967548</v>
      </c>
      <c r="G153">
        <v>0.46757825040110101</v>
      </c>
      <c r="H153">
        <v>0.88276259361151144</v>
      </c>
      <c r="I153">
        <v>0.95132041474314122</v>
      </c>
      <c r="J153">
        <v>1.3195127909002211</v>
      </c>
      <c r="K153">
        <v>1.283147481460426</v>
      </c>
      <c r="L153">
        <v>0.69960227353118276</v>
      </c>
      <c r="M153">
        <v>0.67864698586490146</v>
      </c>
      <c r="N153">
        <v>0.31175785353321961</v>
      </c>
      <c r="O153">
        <v>9.0936050881710501E-2</v>
      </c>
      <c r="P153">
        <v>1.2298852979232539E-5</v>
      </c>
      <c r="Q153">
        <v>9.1351283341708809E-6</v>
      </c>
      <c r="R153">
        <v>6.020974158389122E-6</v>
      </c>
      <c r="S153">
        <v>7.4004781913176254</v>
      </c>
    </row>
    <row r="154" spans="1:19" x14ac:dyDescent="0.25">
      <c r="A154" s="48"/>
      <c r="B154" s="1" t="s">
        <v>8</v>
      </c>
      <c r="C154">
        <v>0</v>
      </c>
      <c r="D154">
        <v>4.037390499054571E-2</v>
      </c>
      <c r="E154">
        <v>7.5624180790189094E-2</v>
      </c>
      <c r="F154">
        <v>0.2399330459892049</v>
      </c>
      <c r="G154">
        <v>0.55011854858221265</v>
      </c>
      <c r="H154">
        <v>0.87269832746713627</v>
      </c>
      <c r="I154">
        <v>1.035913313468346</v>
      </c>
      <c r="J154">
        <v>1.1127746287777489</v>
      </c>
      <c r="K154">
        <v>1.3627159777663189</v>
      </c>
      <c r="L154">
        <v>0.69960227353118276</v>
      </c>
      <c r="M154">
        <v>0.82605271685386172</v>
      </c>
      <c r="N154">
        <v>0.33086508381165308</v>
      </c>
      <c r="O154">
        <v>0.133283364590394</v>
      </c>
      <c r="P154">
        <v>1.4362616105122531E-5</v>
      </c>
      <c r="Q154">
        <v>1.0272156668633031E-5</v>
      </c>
      <c r="R154">
        <v>1.2950389341679861E-5</v>
      </c>
      <c r="S154">
        <v>7.6801001747439752</v>
      </c>
    </row>
    <row r="155" spans="1:19" x14ac:dyDescent="0.25">
      <c r="A155" s="48"/>
      <c r="B155" s="1" t="s">
        <v>9</v>
      </c>
      <c r="C155">
        <v>0</v>
      </c>
      <c r="D155">
        <v>2.3105300230012699E-2</v>
      </c>
      <c r="E155">
        <v>0.10133868956797069</v>
      </c>
      <c r="F155">
        <v>0.30121763081764852</v>
      </c>
      <c r="G155">
        <v>0.37656712638498852</v>
      </c>
      <c r="H155">
        <v>0.65888831614213161</v>
      </c>
      <c r="I155">
        <v>0.85019240068534319</v>
      </c>
      <c r="J155">
        <v>0.93823575846814244</v>
      </c>
      <c r="K155">
        <v>0.97023979283988715</v>
      </c>
      <c r="L155">
        <v>0.69960227353118276</v>
      </c>
      <c r="M155">
        <v>0.64024258438483617</v>
      </c>
      <c r="N155">
        <v>0.3761157637631557</v>
      </c>
      <c r="O155">
        <v>0.10662264832806601</v>
      </c>
      <c r="P155">
        <v>1.6281037030972492E-5</v>
      </c>
      <c r="Q155">
        <v>1.082436104787482E-5</v>
      </c>
      <c r="R155">
        <v>6.091723387356965E-6</v>
      </c>
      <c r="S155">
        <v>6.293857572417739</v>
      </c>
    </row>
    <row r="156" spans="1:19" x14ac:dyDescent="0.25">
      <c r="A156" s="48"/>
      <c r="B156" s="1" t="s">
        <v>10</v>
      </c>
      <c r="C156">
        <v>0</v>
      </c>
      <c r="D156">
        <v>3.320794794093476E-3</v>
      </c>
      <c r="E156">
        <v>0.1123697609783238</v>
      </c>
      <c r="F156">
        <v>0.23105858034599211</v>
      </c>
      <c r="G156">
        <v>0.32144824426761381</v>
      </c>
      <c r="H156">
        <v>0.68078962872842974</v>
      </c>
      <c r="I156">
        <v>0.79864521888809026</v>
      </c>
      <c r="J156">
        <v>0.83478874642177914</v>
      </c>
      <c r="K156">
        <v>1.129912615555799</v>
      </c>
      <c r="L156">
        <v>0.69960227353118276</v>
      </c>
      <c r="M156">
        <v>0.86911852760921171</v>
      </c>
      <c r="N156">
        <v>0.48678729232410761</v>
      </c>
      <c r="O156">
        <v>0.13068055528124389</v>
      </c>
      <c r="P156">
        <v>1.180797212969506E-5</v>
      </c>
      <c r="Q156">
        <v>1.1822664543445789E-5</v>
      </c>
      <c r="R156">
        <v>1.01613164687284E-5</v>
      </c>
      <c r="S156">
        <v>6.693584659146703</v>
      </c>
    </row>
    <row r="157" spans="1:19" x14ac:dyDescent="0.25">
      <c r="A157" s="48"/>
      <c r="B157" s="1" t="s">
        <v>11</v>
      </c>
      <c r="C157">
        <v>0</v>
      </c>
      <c r="D157">
        <v>4.4951029063454551E-2</v>
      </c>
      <c r="E157">
        <v>0.20590099000270071</v>
      </c>
      <c r="F157">
        <v>0.18464684097890549</v>
      </c>
      <c r="G157">
        <v>0.25756627596520482</v>
      </c>
      <c r="H157">
        <v>0.47910614609335989</v>
      </c>
      <c r="I157">
        <v>0.6703984962317151</v>
      </c>
      <c r="J157">
        <v>0.63449221096483643</v>
      </c>
      <c r="K157">
        <v>0.81078558348188579</v>
      </c>
      <c r="L157">
        <v>0.69960227353118276</v>
      </c>
      <c r="M157">
        <v>0.62241625017863944</v>
      </c>
      <c r="N157">
        <v>0.44963892742846079</v>
      </c>
      <c r="O157">
        <v>0.14659868413931201</v>
      </c>
      <c r="P157">
        <v>1.349783035371988E-5</v>
      </c>
      <c r="Q157">
        <v>6.587399251519834E-6</v>
      </c>
      <c r="R157">
        <v>6.6571675591286492E-6</v>
      </c>
      <c r="S157">
        <v>5.1489024155550744</v>
      </c>
    </row>
    <row r="158" spans="1:19" x14ac:dyDescent="0.25">
      <c r="A158" s="48"/>
      <c r="B158" s="1" t="s">
        <v>12</v>
      </c>
      <c r="C158">
        <v>0</v>
      </c>
      <c r="D158">
        <v>8.9537008222143159E-3</v>
      </c>
      <c r="E158">
        <v>0.1157325845383568</v>
      </c>
      <c r="F158">
        <v>4.1688313799335797E-2</v>
      </c>
      <c r="G158">
        <v>0.17045468214293119</v>
      </c>
      <c r="H158">
        <v>0.3072434905106885</v>
      </c>
      <c r="I158">
        <v>0.34061671312811131</v>
      </c>
      <c r="J158">
        <v>0.4040622090761079</v>
      </c>
      <c r="K158">
        <v>0.43671148751741468</v>
      </c>
      <c r="L158">
        <v>0.69960227353118276</v>
      </c>
      <c r="M158">
        <v>0.34199452313761081</v>
      </c>
      <c r="N158">
        <v>0.30477212797177522</v>
      </c>
      <c r="O158">
        <v>8.3725965518925805E-2</v>
      </c>
      <c r="P158">
        <v>2.030195801259054E-5</v>
      </c>
      <c r="Q158">
        <v>8.2610215574613784E-6</v>
      </c>
      <c r="R158">
        <v>1.483981821636681E-5</v>
      </c>
      <c r="S158">
        <v>2.9842853610384639</v>
      </c>
    </row>
    <row r="159" spans="1:19" x14ac:dyDescent="0.25">
      <c r="A159" s="48"/>
      <c r="B159" s="1" t="s">
        <v>13</v>
      </c>
      <c r="C159">
        <v>7.602995211457355E-6</v>
      </c>
      <c r="D159">
        <v>3.3632675385513442E-6</v>
      </c>
      <c r="E159">
        <v>7.6485529562267413E-6</v>
      </c>
      <c r="F159">
        <v>2.276215322644046E-5</v>
      </c>
      <c r="G159">
        <v>3.1493335121439779E-5</v>
      </c>
      <c r="H159">
        <v>7.8930841022094474E-5</v>
      </c>
      <c r="I159">
        <v>7.2421284181055644E-5</v>
      </c>
      <c r="J159">
        <v>2.9174820295804419E-5</v>
      </c>
      <c r="K159">
        <v>6.6187373191408909E-5</v>
      </c>
      <c r="L159">
        <v>0.69960227353118276</v>
      </c>
      <c r="M159">
        <v>7.7071349967688558E-5</v>
      </c>
      <c r="N159">
        <v>5.3068774755054708E-5</v>
      </c>
      <c r="O159">
        <v>4.6603011672983138E-5</v>
      </c>
      <c r="P159">
        <v>1.41633235369618E-5</v>
      </c>
      <c r="Q159">
        <v>2.490662050944626E-5</v>
      </c>
      <c r="R159">
        <v>1.191090375257413E-5</v>
      </c>
      <c r="S159">
        <v>6.0687793070067367E-4</v>
      </c>
    </row>
    <row r="160" spans="1:19" x14ac:dyDescent="0.25">
      <c r="A160" s="48"/>
      <c r="B160" s="1" t="s">
        <v>14</v>
      </c>
      <c r="C160">
        <v>5.7886384028014932E-55</v>
      </c>
      <c r="D160">
        <v>7.8878514941672328E-42</v>
      </c>
      <c r="E160">
        <v>2.5483041238549718E-6</v>
      </c>
      <c r="F160">
        <v>2.6064819095335219E-5</v>
      </c>
      <c r="G160">
        <v>1.6803620529205902E-5</v>
      </c>
      <c r="H160">
        <v>2.1244673880160619E-5</v>
      </c>
      <c r="I160">
        <v>3.5726760291416863E-5</v>
      </c>
      <c r="J160">
        <v>4.0237703289940033E-5</v>
      </c>
      <c r="K160">
        <v>3.5640193483851463E-5</v>
      </c>
      <c r="L160">
        <v>0.69960227353118276</v>
      </c>
      <c r="M160">
        <v>2.1305338212640379E-5</v>
      </c>
      <c r="N160">
        <v>4.497094136823173E-5</v>
      </c>
      <c r="O160">
        <v>2.6136837287911721E-5</v>
      </c>
      <c r="P160">
        <v>1.6826620345055789E-5</v>
      </c>
      <c r="Q160">
        <v>1.6651432203896709E-5</v>
      </c>
      <c r="R160">
        <v>2.6082281328611461E-5</v>
      </c>
      <c r="S160">
        <v>3.612164506622016E-4</v>
      </c>
    </row>
    <row r="161" spans="1:19" x14ac:dyDescent="0.25">
      <c r="A161" s="48"/>
      <c r="B161" s="1" t="s">
        <v>15</v>
      </c>
      <c r="C161">
        <v>2.3572127101661981E-141</v>
      </c>
      <c r="D161">
        <v>9.0687167409415162E-97</v>
      </c>
      <c r="E161">
        <v>1.186371221506312E-89</v>
      </c>
      <c r="F161">
        <v>9.3993407642334476E-22</v>
      </c>
      <c r="G161">
        <v>4.6600045172900577E-5</v>
      </c>
      <c r="H161">
        <v>4.6966401121414998E-5</v>
      </c>
      <c r="I161">
        <v>4.6931608219698722E-5</v>
      </c>
      <c r="J161">
        <v>8.4218404379323794E-5</v>
      </c>
      <c r="K161">
        <v>2.7778816787032399E-5</v>
      </c>
      <c r="L161">
        <v>0.69960227353118276</v>
      </c>
      <c r="M161">
        <v>1.068036175255475E-5</v>
      </c>
      <c r="N161">
        <v>7.2634182602282728E-75</v>
      </c>
      <c r="O161">
        <v>1.1007397129367039E-65</v>
      </c>
      <c r="P161">
        <v>1.0283167122541059E-5</v>
      </c>
      <c r="Q161">
        <v>5.1690299352079659E-49</v>
      </c>
      <c r="R161">
        <v>8.2804050872286741E-43</v>
      </c>
      <c r="S161">
        <v>2.837882423265888E-4</v>
      </c>
    </row>
    <row r="162" spans="1:19" x14ac:dyDescent="0.25">
      <c r="A162" s="48" t="s">
        <v>80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0.69960227353118276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25">
      <c r="A163" s="48"/>
      <c r="B163" s="1" t="s">
        <v>1</v>
      </c>
      <c r="C163">
        <v>0</v>
      </c>
      <c r="D163">
        <v>4.1803357024820041E-2</v>
      </c>
      <c r="E163">
        <v>7.3458385509566512E-71</v>
      </c>
      <c r="F163">
        <v>2.5594251823676459E-58</v>
      </c>
      <c r="G163">
        <v>1.7929098691822198E-5</v>
      </c>
      <c r="H163">
        <v>6.240459579374396E-2</v>
      </c>
      <c r="I163">
        <v>0.16238008131211179</v>
      </c>
      <c r="J163">
        <v>3.6336076015763871E-2</v>
      </c>
      <c r="K163">
        <v>0.1412903724084314</v>
      </c>
      <c r="L163">
        <v>0.69960227353118276</v>
      </c>
      <c r="M163">
        <v>1.119674820676712E-2</v>
      </c>
      <c r="N163">
        <v>1.132841441627379E-2</v>
      </c>
      <c r="O163">
        <v>1.8065713031294348E-55</v>
      </c>
      <c r="P163">
        <v>1.3495557764948161E-5</v>
      </c>
      <c r="Q163">
        <v>7.6459132509916683E-79</v>
      </c>
      <c r="R163">
        <v>2.383920728025148E-65</v>
      </c>
      <c r="S163">
        <v>0.5066324896550346</v>
      </c>
    </row>
    <row r="164" spans="1:19" x14ac:dyDescent="0.25">
      <c r="A164" s="48"/>
      <c r="B164" s="1" t="s">
        <v>2</v>
      </c>
      <c r="C164">
        <v>0</v>
      </c>
      <c r="D164">
        <v>1.9022564373975131E-2</v>
      </c>
      <c r="E164">
        <v>0.17326452950379739</v>
      </c>
      <c r="F164">
        <v>2.8801001260167321E-2</v>
      </c>
      <c r="G164">
        <v>3.3478322221584603E-2</v>
      </c>
      <c r="H164">
        <v>9.7958409690695834E-3</v>
      </c>
      <c r="I164">
        <v>8.0571359349249111E-2</v>
      </c>
      <c r="J164">
        <v>2.304838262829606E-2</v>
      </c>
      <c r="K164">
        <v>8.0864719704611523E-2</v>
      </c>
      <c r="L164">
        <v>0.69960227353118276</v>
      </c>
      <c r="M164">
        <v>1.9524593618569591E-2</v>
      </c>
      <c r="N164">
        <v>5.5517564072213947E-8</v>
      </c>
      <c r="O164">
        <v>1.085103871287671E-16</v>
      </c>
      <c r="P164">
        <v>2.7978031705087359E-53</v>
      </c>
      <c r="Q164">
        <v>4.9580076999148522E-6</v>
      </c>
      <c r="R164">
        <v>3.7771808267144161E-102</v>
      </c>
      <c r="S164">
        <v>0.51555641035898381</v>
      </c>
    </row>
    <row r="165" spans="1:19" x14ac:dyDescent="0.25">
      <c r="A165" s="48"/>
      <c r="B165" s="1" t="s">
        <v>3</v>
      </c>
      <c r="C165">
        <v>0</v>
      </c>
      <c r="D165">
        <v>6.1992124765614713E-2</v>
      </c>
      <c r="E165">
        <v>5.133353504523732E-2</v>
      </c>
      <c r="F165">
        <v>0.67538756070114592</v>
      </c>
      <c r="G165">
        <v>0.58916440108183854</v>
      </c>
      <c r="H165">
        <v>0.3426536026303616</v>
      </c>
      <c r="I165">
        <v>0.32147567073768479</v>
      </c>
      <c r="J165">
        <v>0.29995839300884358</v>
      </c>
      <c r="K165">
        <v>0.33402096779890061</v>
      </c>
      <c r="L165">
        <v>0.69960227353118276</v>
      </c>
      <c r="M165">
        <v>0.16232158745167591</v>
      </c>
      <c r="N165">
        <v>8.8926335577878324E-2</v>
      </c>
      <c r="O165">
        <v>3.3543794203695881E-2</v>
      </c>
      <c r="P165">
        <v>8.3469960156949892E-6</v>
      </c>
      <c r="Q165">
        <v>2.8597282239804278E-6</v>
      </c>
      <c r="R165">
        <v>1.8892612209825001E-31</v>
      </c>
      <c r="S165">
        <v>3.2252727269290919</v>
      </c>
    </row>
    <row r="166" spans="1:19" x14ac:dyDescent="0.25">
      <c r="A166" s="48"/>
      <c r="B166" s="1" t="s">
        <v>4</v>
      </c>
      <c r="C166">
        <v>0</v>
      </c>
      <c r="D166">
        <v>5.6160222595878259E-2</v>
      </c>
      <c r="E166">
        <v>7.3136657335268418E-2</v>
      </c>
      <c r="F166">
        <v>0.39709173614706611</v>
      </c>
      <c r="G166">
        <v>0.83674396905305881</v>
      </c>
      <c r="H166">
        <v>0.81096550627617348</v>
      </c>
      <c r="I166">
        <v>0.68116881053112299</v>
      </c>
      <c r="J166">
        <v>0.75333750964844814</v>
      </c>
      <c r="K166">
        <v>0.56854101042751937</v>
      </c>
      <c r="L166">
        <v>0.69960227353118276</v>
      </c>
      <c r="M166">
        <v>0.36493928796939529</v>
      </c>
      <c r="N166">
        <v>0.1935747105970442</v>
      </c>
      <c r="O166">
        <v>0.1005672869716881</v>
      </c>
      <c r="P166">
        <v>9.8611340668542582E-6</v>
      </c>
      <c r="Q166">
        <v>1.326093870262973E-5</v>
      </c>
      <c r="R166">
        <v>3.7431804801341289E-6</v>
      </c>
      <c r="S166">
        <v>5.2935821155682579</v>
      </c>
    </row>
    <row r="167" spans="1:19" x14ac:dyDescent="0.25">
      <c r="A167" s="48"/>
      <c r="B167" s="1" t="s">
        <v>5</v>
      </c>
      <c r="C167">
        <v>0</v>
      </c>
      <c r="D167">
        <v>6.5132638517309688E-2</v>
      </c>
      <c r="E167">
        <v>9.5119418346614623E-2</v>
      </c>
      <c r="F167">
        <v>0.35296809250193462</v>
      </c>
      <c r="G167">
        <v>0.80528529483889733</v>
      </c>
      <c r="H167">
        <v>1.37138661309906</v>
      </c>
      <c r="I167">
        <v>0.98759193173811288</v>
      </c>
      <c r="J167">
        <v>0.96785290636425936</v>
      </c>
      <c r="K167">
        <v>0.89375519744891085</v>
      </c>
      <c r="L167">
        <v>0.69960227353118276</v>
      </c>
      <c r="M167">
        <v>0.54065905586360175</v>
      </c>
      <c r="N167">
        <v>0.28838017726127768</v>
      </c>
      <c r="O167">
        <v>0.1356536489473873</v>
      </c>
      <c r="P167">
        <v>1.606746272092466E-5</v>
      </c>
      <c r="Q167">
        <v>1.0118260764952541E-5</v>
      </c>
      <c r="R167">
        <v>3.01442534314934E-6</v>
      </c>
      <c r="S167">
        <v>7.1331601324398299</v>
      </c>
    </row>
    <row r="168" spans="1:19" x14ac:dyDescent="0.25">
      <c r="A168" s="48"/>
      <c r="B168" s="1" t="s">
        <v>6</v>
      </c>
      <c r="C168">
        <v>0</v>
      </c>
      <c r="D168">
        <v>0.1040633164767065</v>
      </c>
      <c r="E168">
        <v>0.10846359597629721</v>
      </c>
      <c r="F168">
        <v>0.19196635196711501</v>
      </c>
      <c r="G168">
        <v>0.56155288896138567</v>
      </c>
      <c r="H168">
        <v>0.93632379060030979</v>
      </c>
      <c r="I168">
        <v>1.2331548209191061</v>
      </c>
      <c r="J168">
        <v>1.08553235560871</v>
      </c>
      <c r="K168">
        <v>0.97240574454608431</v>
      </c>
      <c r="L168">
        <v>0.69960227353118276</v>
      </c>
      <c r="M168">
        <v>0.50265575061411738</v>
      </c>
      <c r="N168">
        <v>0.33859538260785782</v>
      </c>
      <c r="O168">
        <v>0.1278316071785546</v>
      </c>
      <c r="P168">
        <v>1.6379556286167829E-5</v>
      </c>
      <c r="Q168">
        <v>4.1010085071125459E-6</v>
      </c>
      <c r="R168">
        <v>3.4947898021319551E-6</v>
      </c>
      <c r="S168">
        <v>6.9599310909538401</v>
      </c>
    </row>
    <row r="169" spans="1:19" x14ac:dyDescent="0.25">
      <c r="A169" s="48"/>
      <c r="B169" s="1" t="s">
        <v>7</v>
      </c>
      <c r="C169">
        <v>0</v>
      </c>
      <c r="D169">
        <v>7.1674547561838747E-2</v>
      </c>
      <c r="E169">
        <v>6.6951663707289291E-2</v>
      </c>
      <c r="F169">
        <v>0.38433487601967548</v>
      </c>
      <c r="G169">
        <v>0.46757825040110101</v>
      </c>
      <c r="H169">
        <v>0.88276259361151144</v>
      </c>
      <c r="I169">
        <v>0.95132041474314122</v>
      </c>
      <c r="J169">
        <v>1.3195127909002211</v>
      </c>
      <c r="K169">
        <v>1.283147481460426</v>
      </c>
      <c r="L169">
        <v>0.69960227353118276</v>
      </c>
      <c r="M169">
        <v>0.67864698586490146</v>
      </c>
      <c r="N169">
        <v>0.31175785353321961</v>
      </c>
      <c r="O169">
        <v>9.0936050881710501E-2</v>
      </c>
      <c r="P169">
        <v>1.2298852979232539E-5</v>
      </c>
      <c r="Q169">
        <v>9.1351283341708809E-6</v>
      </c>
      <c r="R169">
        <v>6.020974158389122E-6</v>
      </c>
      <c r="S169">
        <v>7.4004781913176254</v>
      </c>
    </row>
    <row r="170" spans="1:19" x14ac:dyDescent="0.25">
      <c r="A170" s="48"/>
      <c r="B170" s="1" t="s">
        <v>8</v>
      </c>
      <c r="C170">
        <v>0</v>
      </c>
      <c r="D170">
        <v>4.037390499054571E-2</v>
      </c>
      <c r="E170">
        <v>7.5624180790189094E-2</v>
      </c>
      <c r="F170">
        <v>0.2399330459892049</v>
      </c>
      <c r="G170">
        <v>0.55011854858221265</v>
      </c>
      <c r="H170">
        <v>0.87269832746713627</v>
      </c>
      <c r="I170">
        <v>1.035913313468346</v>
      </c>
      <c r="J170">
        <v>1.1127746287777489</v>
      </c>
      <c r="K170">
        <v>1.3627159777663189</v>
      </c>
      <c r="L170">
        <v>0.69960227353118276</v>
      </c>
      <c r="M170">
        <v>0.82605271685386172</v>
      </c>
      <c r="N170">
        <v>0.33086508381165308</v>
      </c>
      <c r="O170">
        <v>0.133283364590394</v>
      </c>
      <c r="P170">
        <v>1.4362616105122531E-5</v>
      </c>
      <c r="Q170">
        <v>1.0272156668633031E-5</v>
      </c>
      <c r="R170">
        <v>1.2950389341679861E-5</v>
      </c>
      <c r="S170">
        <v>7.6801001747439752</v>
      </c>
    </row>
    <row r="171" spans="1:19" x14ac:dyDescent="0.25">
      <c r="A171" s="48"/>
      <c r="B171" s="1" t="s">
        <v>9</v>
      </c>
      <c r="C171">
        <v>0</v>
      </c>
      <c r="D171">
        <v>2.3105300230012699E-2</v>
      </c>
      <c r="E171">
        <v>0.10133868956797069</v>
      </c>
      <c r="F171">
        <v>0.30121763081764852</v>
      </c>
      <c r="G171">
        <v>0.37656712638498852</v>
      </c>
      <c r="H171">
        <v>0.65888831614213161</v>
      </c>
      <c r="I171">
        <v>0.85019240068534319</v>
      </c>
      <c r="J171">
        <v>0.93823575846814244</v>
      </c>
      <c r="K171">
        <v>0.97023979283988715</v>
      </c>
      <c r="L171">
        <v>0.69960227353118276</v>
      </c>
      <c r="M171">
        <v>0.64024258438483617</v>
      </c>
      <c r="N171">
        <v>0.3761157637631557</v>
      </c>
      <c r="O171">
        <v>0.10662264832806601</v>
      </c>
      <c r="P171">
        <v>1.6281037030972492E-5</v>
      </c>
      <c r="Q171">
        <v>1.082436104787482E-5</v>
      </c>
      <c r="R171">
        <v>6.091723387356965E-6</v>
      </c>
      <c r="S171">
        <v>6.293857572417739</v>
      </c>
    </row>
    <row r="172" spans="1:19" x14ac:dyDescent="0.25">
      <c r="A172" s="48"/>
      <c r="B172" s="1" t="s">
        <v>10</v>
      </c>
      <c r="C172">
        <v>0</v>
      </c>
      <c r="D172">
        <v>3.320794794093476E-3</v>
      </c>
      <c r="E172">
        <v>0.1123697609783238</v>
      </c>
      <c r="F172">
        <v>0.23105858034599211</v>
      </c>
      <c r="G172">
        <v>0.32144824426761381</v>
      </c>
      <c r="H172">
        <v>0.68078962872842974</v>
      </c>
      <c r="I172">
        <v>0.79864521888809026</v>
      </c>
      <c r="J172">
        <v>0.83478874642177914</v>
      </c>
      <c r="K172">
        <v>1.129912615555799</v>
      </c>
      <c r="L172">
        <v>0.69960227353118276</v>
      </c>
      <c r="M172">
        <v>0.86911852760921171</v>
      </c>
      <c r="N172">
        <v>0.48678729232410761</v>
      </c>
      <c r="O172">
        <v>0.13068055528124389</v>
      </c>
      <c r="P172">
        <v>1.180797212969506E-5</v>
      </c>
      <c r="Q172">
        <v>1.1822664543445789E-5</v>
      </c>
      <c r="R172">
        <v>1.01613164687284E-5</v>
      </c>
      <c r="S172">
        <v>6.693584659146703</v>
      </c>
    </row>
    <row r="173" spans="1:19" x14ac:dyDescent="0.25">
      <c r="A173" s="48"/>
      <c r="B173" s="1" t="s">
        <v>11</v>
      </c>
      <c r="C173">
        <v>0</v>
      </c>
      <c r="D173">
        <v>4.4951029063454551E-2</v>
      </c>
      <c r="E173">
        <v>0.20590099000270071</v>
      </c>
      <c r="F173">
        <v>0.18464684097890549</v>
      </c>
      <c r="G173">
        <v>0.25756627596520482</v>
      </c>
      <c r="H173">
        <v>0.47910614609335989</v>
      </c>
      <c r="I173">
        <v>0.6703984962317151</v>
      </c>
      <c r="J173">
        <v>0.63449221096483643</v>
      </c>
      <c r="K173">
        <v>0.81078558348188579</v>
      </c>
      <c r="L173">
        <v>0.69960227353118276</v>
      </c>
      <c r="M173">
        <v>0.62241625017863944</v>
      </c>
      <c r="N173">
        <v>0.44963892742846079</v>
      </c>
      <c r="O173">
        <v>0.14659868413931201</v>
      </c>
      <c r="P173">
        <v>1.349783035371988E-5</v>
      </c>
      <c r="Q173">
        <v>6.587399251519834E-6</v>
      </c>
      <c r="R173">
        <v>6.6571675591286492E-6</v>
      </c>
      <c r="S173">
        <v>5.1489024155550744</v>
      </c>
    </row>
    <row r="174" spans="1:19" x14ac:dyDescent="0.25">
      <c r="A174" s="48"/>
      <c r="B174" s="1" t="s">
        <v>12</v>
      </c>
      <c r="C174">
        <v>0</v>
      </c>
      <c r="D174">
        <v>8.9537008222143159E-3</v>
      </c>
      <c r="E174">
        <v>0.1157325845383568</v>
      </c>
      <c r="F174">
        <v>4.1688313799335797E-2</v>
      </c>
      <c r="G174">
        <v>0.17045468214293119</v>
      </c>
      <c r="H174">
        <v>0.3072434905106885</v>
      </c>
      <c r="I174">
        <v>0.34061671312811131</v>
      </c>
      <c r="J174">
        <v>0.4040622090761079</v>
      </c>
      <c r="K174">
        <v>0.43671148751741468</v>
      </c>
      <c r="L174">
        <v>0.69960227353118276</v>
      </c>
      <c r="M174">
        <v>0.34199452313761081</v>
      </c>
      <c r="N174">
        <v>0.30477212797177522</v>
      </c>
      <c r="O174">
        <v>8.3725965518925805E-2</v>
      </c>
      <c r="P174">
        <v>2.030195801259054E-5</v>
      </c>
      <c r="Q174">
        <v>8.2610215574613784E-6</v>
      </c>
      <c r="R174">
        <v>1.483981821636681E-5</v>
      </c>
      <c r="S174">
        <v>2.9842853610384639</v>
      </c>
    </row>
    <row r="175" spans="1:19" x14ac:dyDescent="0.25">
      <c r="A175" s="48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0.69960227353118276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25">
      <c r="A176" s="48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0.69960227353118276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25">
      <c r="A177" s="48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0.69960227353118276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</sheetData>
  <mergeCells count="11">
    <mergeCell ref="A2:A17"/>
    <mergeCell ref="A18:A33"/>
    <mergeCell ref="A34:A49"/>
    <mergeCell ref="A50:A65"/>
    <mergeCell ref="A66:A81"/>
    <mergeCell ref="A162:A177"/>
    <mergeCell ref="A82:A97"/>
    <mergeCell ref="A98:A113"/>
    <mergeCell ref="A114:A129"/>
    <mergeCell ref="A130:A145"/>
    <mergeCell ref="A146:A16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77"/>
  <sheetViews>
    <sheetView topLeftCell="A149" workbookViewId="0">
      <selection activeCell="O163" sqref="O16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48" t="s">
        <v>70</v>
      </c>
      <c r="B2" s="36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25">
      <c r="A3" s="48"/>
      <c r="B3" s="36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25">
      <c r="A4" s="48"/>
      <c r="B4" s="36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25">
      <c r="A5" s="48"/>
      <c r="B5" s="36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25">
      <c r="A6" s="48"/>
      <c r="B6" s="36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25">
      <c r="A7" s="48"/>
      <c r="B7" s="36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25">
      <c r="A8" s="48"/>
      <c r="B8" s="36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25">
      <c r="A9" s="48"/>
      <c r="B9" s="36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25">
      <c r="A10" s="48"/>
      <c r="B10" s="36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25">
      <c r="A11" s="48"/>
      <c r="B11" s="36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25">
      <c r="A12" s="48"/>
      <c r="B12" s="36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25">
      <c r="A13" s="48"/>
      <c r="B13" s="36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25">
      <c r="A14" s="48"/>
      <c r="B14" s="36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25">
      <c r="A15" s="48"/>
      <c r="B15" s="36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25">
      <c r="A16" s="48"/>
      <c r="B16" s="36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25">
      <c r="A17" s="48"/>
      <c r="B17" s="36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25">
      <c r="A18" s="48" t="s">
        <v>71</v>
      </c>
      <c r="B18" s="36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25">
      <c r="A19" s="48"/>
      <c r="B19" s="36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25">
      <c r="A20" s="48"/>
      <c r="B20" s="36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25">
      <c r="A21" s="48"/>
      <c r="B21" s="36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25">
      <c r="A22" s="48"/>
      <c r="B22" s="36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25">
      <c r="A23" s="48"/>
      <c r="B23" s="36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25">
      <c r="A24" s="48"/>
      <c r="B24" s="36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25">
      <c r="A25" s="48"/>
      <c r="B25" s="36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25">
      <c r="A26" s="48"/>
      <c r="B26" s="36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25">
      <c r="A27" s="48"/>
      <c r="B27" s="36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25">
      <c r="A28" s="48"/>
      <c r="B28" s="36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25">
      <c r="A29" s="48"/>
      <c r="B29" s="36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25">
      <c r="A30" s="48"/>
      <c r="B30" s="36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25">
      <c r="A31" s="48"/>
      <c r="B31" s="36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25">
      <c r="A32" s="48"/>
      <c r="B32" s="36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25">
      <c r="A33" s="48"/>
      <c r="B33" s="36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25">
      <c r="A34" s="48" t="s">
        <v>72</v>
      </c>
      <c r="B34" s="36" t="s">
        <v>0</v>
      </c>
      <c r="C34">
        <v>0.77938528702129761</v>
      </c>
      <c r="D34">
        <v>0.33377761734669209</v>
      </c>
      <c r="E34">
        <v>0.16584930463258321</v>
      </c>
      <c r="F34">
        <v>0.1269449809825689</v>
      </c>
      <c r="G34">
        <v>0.2296310146788676</v>
      </c>
      <c r="H34">
        <v>0.36562827779687579</v>
      </c>
      <c r="I34">
        <v>0.42026120857917509</v>
      </c>
      <c r="J34">
        <v>0.35874068623761279</v>
      </c>
      <c r="K34">
        <v>0.25838833459685701</v>
      </c>
      <c r="L34">
        <v>0.17638089585147429</v>
      </c>
      <c r="M34">
        <v>0.2305722806195363</v>
      </c>
      <c r="N34">
        <v>0.20428148597448981</v>
      </c>
      <c r="O34">
        <v>0.15026369795559341</v>
      </c>
      <c r="P34">
        <v>0.14063246256091991</v>
      </c>
      <c r="Q34">
        <v>7.7877165841429646E-2</v>
      </c>
      <c r="R34">
        <v>3.6371502378561599E-2</v>
      </c>
      <c r="S34">
        <v>4.0549862030545363</v>
      </c>
    </row>
    <row r="35" spans="1:19" x14ac:dyDescent="0.25">
      <c r="A35" s="48"/>
      <c r="B35" s="36" t="s">
        <v>1</v>
      </c>
      <c r="C35">
        <v>0.36343278974217641</v>
      </c>
      <c r="D35">
        <v>1.354262935223443</v>
      </c>
      <c r="E35">
        <v>0.48192395609692518</v>
      </c>
      <c r="F35">
        <v>0.13851806872725869</v>
      </c>
      <c r="G35">
        <v>0.12552934514646419</v>
      </c>
      <c r="H35">
        <v>0.25973625053699823</v>
      </c>
      <c r="I35">
        <v>0.31539685764016262</v>
      </c>
      <c r="J35">
        <v>0.3485176780926853</v>
      </c>
      <c r="K35">
        <v>0.3135940392004834</v>
      </c>
      <c r="L35">
        <v>0.1452050961865243</v>
      </c>
      <c r="M35">
        <v>0.12575637527456951</v>
      </c>
      <c r="N35">
        <v>0.13828246783237591</v>
      </c>
      <c r="O35">
        <v>0.14230703789678939</v>
      </c>
      <c r="P35">
        <v>0.1155026574771861</v>
      </c>
      <c r="Q35">
        <v>4.8360627249849422E-2</v>
      </c>
      <c r="R35">
        <v>3.5449379016316618E-2</v>
      </c>
      <c r="S35">
        <v>4.4517755613402077</v>
      </c>
    </row>
    <row r="36" spans="1:19" x14ac:dyDescent="0.25">
      <c r="A36" s="48"/>
      <c r="B36" s="36" t="s">
        <v>2</v>
      </c>
      <c r="C36">
        <v>0.11369872328963029</v>
      </c>
      <c r="D36">
        <v>0.59800727887035621</v>
      </c>
      <c r="E36">
        <v>2.0539375010508709</v>
      </c>
      <c r="F36">
        <v>0.332657265514955</v>
      </c>
      <c r="G36">
        <v>0.23543555537200489</v>
      </c>
      <c r="H36">
        <v>0.20758917731821919</v>
      </c>
      <c r="I36">
        <v>0.2383372066456434</v>
      </c>
      <c r="J36">
        <v>0.28349885618537479</v>
      </c>
      <c r="K36">
        <v>0.34822865099722761</v>
      </c>
      <c r="L36">
        <v>0.2131997847858538</v>
      </c>
      <c r="M36">
        <v>0.1514880621962359</v>
      </c>
      <c r="N36">
        <v>9.996541722723308E-2</v>
      </c>
      <c r="O36">
        <v>7.773340941922742E-2</v>
      </c>
      <c r="P36">
        <v>8.7456283461545936E-2</v>
      </c>
      <c r="Q36">
        <v>5.4817465463563697E-2</v>
      </c>
      <c r="R36">
        <v>4.682730013802542E-2</v>
      </c>
      <c r="S36">
        <v>5.1428779379359666</v>
      </c>
    </row>
    <row r="37" spans="1:19" x14ac:dyDescent="0.25">
      <c r="A37" s="48"/>
      <c r="B37" s="36" t="s">
        <v>3</v>
      </c>
      <c r="C37">
        <v>6.4325302231973525E-2</v>
      </c>
      <c r="D37">
        <v>0.20032428838212191</v>
      </c>
      <c r="E37">
        <v>0.90508151546676896</v>
      </c>
      <c r="F37">
        <v>2.8125336951673119</v>
      </c>
      <c r="G37">
        <v>0.72857992885456757</v>
      </c>
      <c r="H37">
        <v>0.35529103857278282</v>
      </c>
      <c r="I37">
        <v>0.22379384158008919</v>
      </c>
      <c r="J37">
        <v>0.26654384734496539</v>
      </c>
      <c r="K37">
        <v>0.29035473052839639</v>
      </c>
      <c r="L37">
        <v>0.24886408197361459</v>
      </c>
      <c r="M37">
        <v>0.1215169704458198</v>
      </c>
      <c r="N37">
        <v>6.4036313300302822E-2</v>
      </c>
      <c r="O37">
        <v>5.2007044568427599E-2</v>
      </c>
      <c r="P37">
        <v>5.1499499034547473E-2</v>
      </c>
      <c r="Q37">
        <v>2.7116041992836279E-2</v>
      </c>
      <c r="R37">
        <v>1.787239828028701E-2</v>
      </c>
      <c r="S37">
        <v>6.429740537724812</v>
      </c>
    </row>
    <row r="38" spans="1:19" x14ac:dyDescent="0.25">
      <c r="A38" s="48"/>
      <c r="B38" s="36" t="s">
        <v>4</v>
      </c>
      <c r="C38">
        <v>9.7714872031180386E-2</v>
      </c>
      <c r="D38">
        <v>0.12312783502695621</v>
      </c>
      <c r="E38">
        <v>0.17824773712691741</v>
      </c>
      <c r="F38">
        <v>1.189377106753529</v>
      </c>
      <c r="G38">
        <v>2.0581190468068091</v>
      </c>
      <c r="H38">
        <v>0.84822238488390489</v>
      </c>
      <c r="I38">
        <v>0.49992758668676829</v>
      </c>
      <c r="J38">
        <v>0.33033164819580341</v>
      </c>
      <c r="K38">
        <v>0.27325733663048801</v>
      </c>
      <c r="L38">
        <v>0.30711893000979218</v>
      </c>
      <c r="M38">
        <v>0.20173051575202081</v>
      </c>
      <c r="N38">
        <v>0.14177645536264899</v>
      </c>
      <c r="O38">
        <v>6.3201141168980179E-2</v>
      </c>
      <c r="P38">
        <v>5.2826255509677539E-2</v>
      </c>
      <c r="Q38">
        <v>5.107690748119964E-2</v>
      </c>
      <c r="R38">
        <v>3.9946851999100412E-2</v>
      </c>
      <c r="S38">
        <v>6.4560026114257756</v>
      </c>
    </row>
    <row r="39" spans="1:19" x14ac:dyDescent="0.25">
      <c r="A39" s="48"/>
      <c r="B39" s="36" t="s">
        <v>5</v>
      </c>
      <c r="C39">
        <v>0.17609974669843159</v>
      </c>
      <c r="D39">
        <v>9.0565264937849832E-2</v>
      </c>
      <c r="E39">
        <v>7.916887292679721E-2</v>
      </c>
      <c r="F39">
        <v>0.3206946745314978</v>
      </c>
      <c r="G39">
        <v>0.95867114117592112</v>
      </c>
      <c r="H39">
        <v>1.275482268843571</v>
      </c>
      <c r="I39">
        <v>0.7213428478263848</v>
      </c>
      <c r="J39">
        <v>0.4804928868232004</v>
      </c>
      <c r="K39">
        <v>0.34174091757062869</v>
      </c>
      <c r="L39">
        <v>0.29818999125956241</v>
      </c>
      <c r="M39">
        <v>0.27262461150192802</v>
      </c>
      <c r="N39">
        <v>0.1551257132922598</v>
      </c>
      <c r="O39">
        <v>6.7716409553348497E-2</v>
      </c>
      <c r="P39">
        <v>5.4900570317604543E-2</v>
      </c>
      <c r="Q39">
        <v>3.037445004921812E-2</v>
      </c>
      <c r="R39">
        <v>1.5200813360625639E-2</v>
      </c>
      <c r="S39">
        <v>5.3383911806688307</v>
      </c>
    </row>
    <row r="40" spans="1:19" x14ac:dyDescent="0.25">
      <c r="A40" s="48"/>
      <c r="B40" s="36" t="s">
        <v>6</v>
      </c>
      <c r="C40">
        <v>0.17692740421397191</v>
      </c>
      <c r="D40">
        <v>0.1244086505000898</v>
      </c>
      <c r="E40">
        <v>0.18349568963617099</v>
      </c>
      <c r="F40">
        <v>0.15156279671783321</v>
      </c>
      <c r="G40">
        <v>0.42939508769446572</v>
      </c>
      <c r="H40">
        <v>0.65818643599716087</v>
      </c>
      <c r="I40">
        <v>0.82102400758922967</v>
      </c>
      <c r="J40">
        <v>0.58311439922743991</v>
      </c>
      <c r="K40">
        <v>0.39032240937062518</v>
      </c>
      <c r="L40">
        <v>0.28740845351942651</v>
      </c>
      <c r="M40">
        <v>0.31530558291223287</v>
      </c>
      <c r="N40">
        <v>0.24149470902622841</v>
      </c>
      <c r="O40">
        <v>0.1224698833441793</v>
      </c>
      <c r="P40">
        <v>9.7243996539338962E-2</v>
      </c>
      <c r="Q40">
        <v>4.3282367855897522E-2</v>
      </c>
      <c r="R40">
        <v>3.99312458893692E-2</v>
      </c>
      <c r="S40">
        <v>4.6655731200336596</v>
      </c>
    </row>
    <row r="41" spans="1:19" x14ac:dyDescent="0.25">
      <c r="A41" s="48"/>
      <c r="B41" s="36" t="s">
        <v>7</v>
      </c>
      <c r="C41">
        <v>0.1597174569716272</v>
      </c>
      <c r="D41">
        <v>0.1862511819420575</v>
      </c>
      <c r="E41">
        <v>0.13622399170640431</v>
      </c>
      <c r="F41">
        <v>0.1044793886149042</v>
      </c>
      <c r="G41">
        <v>0.26631807816750358</v>
      </c>
      <c r="H41">
        <v>0.48734432708455983</v>
      </c>
      <c r="I41">
        <v>0.60661906891929063</v>
      </c>
      <c r="J41">
        <v>0.73518886446544529</v>
      </c>
      <c r="K41">
        <v>0.54527571925322282</v>
      </c>
      <c r="L41">
        <v>0.33727949784921862</v>
      </c>
      <c r="M41">
        <v>0.24867952288585921</v>
      </c>
      <c r="N41">
        <v>0.2091560814563998</v>
      </c>
      <c r="O41">
        <v>0.1990094192017722</v>
      </c>
      <c r="P41">
        <v>0.15161582809410809</v>
      </c>
      <c r="Q41">
        <v>7.895461770661244E-2</v>
      </c>
      <c r="R41">
        <v>3.1022051620631149E-2</v>
      </c>
      <c r="S41">
        <v>4.4831350959396179</v>
      </c>
    </row>
    <row r="42" spans="1:19" x14ac:dyDescent="0.25">
      <c r="A42" s="48"/>
      <c r="B42" s="36" t="s">
        <v>8</v>
      </c>
      <c r="C42">
        <v>0.1162921111298285</v>
      </c>
      <c r="D42">
        <v>0.14929657014127351</v>
      </c>
      <c r="E42">
        <v>0.22711877606609479</v>
      </c>
      <c r="F42">
        <v>0.15112470350663379</v>
      </c>
      <c r="G42">
        <v>0.29027719787434569</v>
      </c>
      <c r="H42">
        <v>0.36340201153036239</v>
      </c>
      <c r="I42">
        <v>0.49887812329382852</v>
      </c>
      <c r="J42">
        <v>0.53624667071647991</v>
      </c>
      <c r="K42">
        <v>0.61868139255552734</v>
      </c>
      <c r="L42">
        <v>0.3631075967423964</v>
      </c>
      <c r="M42">
        <v>0.26948030582994548</v>
      </c>
      <c r="N42">
        <v>0.13452049450492221</v>
      </c>
      <c r="O42">
        <v>0.14117692468543411</v>
      </c>
      <c r="P42">
        <v>0.10921180692436901</v>
      </c>
      <c r="Q42">
        <v>7.3449715823538667E-2</v>
      </c>
      <c r="R42">
        <v>3.0791560338520839E-2</v>
      </c>
      <c r="S42">
        <v>4.0730559616635009</v>
      </c>
    </row>
    <row r="43" spans="1:19" x14ac:dyDescent="0.25">
      <c r="A43" s="48"/>
      <c r="B43" s="36" t="s">
        <v>9</v>
      </c>
      <c r="C43">
        <v>3.3861096118821363E-2</v>
      </c>
      <c r="D43">
        <v>5.5069263541395817E-2</v>
      </c>
      <c r="E43">
        <v>6.9655440184872297E-2</v>
      </c>
      <c r="F43">
        <v>0.13761257223310139</v>
      </c>
      <c r="G43">
        <v>0.2024139408717969</v>
      </c>
      <c r="H43">
        <v>0.26197072870343008</v>
      </c>
      <c r="I43">
        <v>0.31953636089058929</v>
      </c>
      <c r="J43">
        <v>0.35507679722716617</v>
      </c>
      <c r="K43">
        <v>0.36236469649702069</v>
      </c>
      <c r="L43">
        <v>0.35794573342536368</v>
      </c>
      <c r="M43">
        <v>0.30126742732352052</v>
      </c>
      <c r="N43">
        <v>0.1463753827581695</v>
      </c>
      <c r="O43">
        <v>0.1153371342751687</v>
      </c>
      <c r="P43">
        <v>8.3225870275267191E-2</v>
      </c>
      <c r="Q43">
        <v>6.5572692608623098E-2</v>
      </c>
      <c r="R43">
        <v>5.0274669350481603E-2</v>
      </c>
      <c r="S43">
        <v>2.9175598062847889</v>
      </c>
    </row>
    <row r="44" spans="1:19" x14ac:dyDescent="0.25">
      <c r="A44" s="48"/>
      <c r="B44" s="36" t="s">
        <v>10</v>
      </c>
      <c r="C44">
        <v>5.8252130780374049E-2</v>
      </c>
      <c r="D44">
        <v>0.1081677335511663</v>
      </c>
      <c r="E44">
        <v>0.119230703479133</v>
      </c>
      <c r="F44">
        <v>0.18360094299932639</v>
      </c>
      <c r="G44">
        <v>0.35880127312824373</v>
      </c>
      <c r="H44">
        <v>0.4748718180513094</v>
      </c>
      <c r="I44">
        <v>0.34613051599674421</v>
      </c>
      <c r="J44">
        <v>0.3339906430242166</v>
      </c>
      <c r="K44">
        <v>0.40201159021825161</v>
      </c>
      <c r="L44">
        <v>0.43280352109620529</v>
      </c>
      <c r="M44">
        <v>0.36773337306226728</v>
      </c>
      <c r="N44">
        <v>0.30920827755338692</v>
      </c>
      <c r="O44">
        <v>0.20818488240084701</v>
      </c>
      <c r="P44">
        <v>0.1253296580709396</v>
      </c>
      <c r="Q44">
        <v>7.3024182603527332E-2</v>
      </c>
      <c r="R44">
        <v>4.8881896475489767E-2</v>
      </c>
      <c r="S44">
        <v>3.9502231424914278</v>
      </c>
    </row>
    <row r="45" spans="1:19" x14ac:dyDescent="0.25">
      <c r="A45" s="48"/>
      <c r="B45" s="36" t="s">
        <v>11</v>
      </c>
      <c r="C45">
        <v>8.4157026404758709E-2</v>
      </c>
      <c r="D45">
        <v>7.4090030692799652E-2</v>
      </c>
      <c r="E45">
        <v>7.7392433317118078E-2</v>
      </c>
      <c r="F45">
        <v>9.5146869618674607E-2</v>
      </c>
      <c r="G45">
        <v>0.25497215173042248</v>
      </c>
      <c r="H45">
        <v>0.44810053512185588</v>
      </c>
      <c r="I45">
        <v>0.46185240710219783</v>
      </c>
      <c r="J45">
        <v>0.38120196581923121</v>
      </c>
      <c r="K45">
        <v>0.39630639875421292</v>
      </c>
      <c r="L45">
        <v>0.26918315339065629</v>
      </c>
      <c r="M45">
        <v>0.42726462765780437</v>
      </c>
      <c r="N45">
        <v>0.42336411739811541</v>
      </c>
      <c r="O45">
        <v>0.3036891748353942</v>
      </c>
      <c r="P45">
        <v>0.1868167928779611</v>
      </c>
      <c r="Q45">
        <v>9.1532567520356309E-2</v>
      </c>
      <c r="R45">
        <v>4.9350298538641993E-2</v>
      </c>
      <c r="S45">
        <v>4.0244205507802011</v>
      </c>
    </row>
    <row r="46" spans="1:19" x14ac:dyDescent="0.25">
      <c r="A46" s="48"/>
      <c r="B46" s="36" t="s">
        <v>12</v>
      </c>
      <c r="C46">
        <v>6.2666518865724358E-2</v>
      </c>
      <c r="D46">
        <v>6.7801435973507823E-2</v>
      </c>
      <c r="E46">
        <v>5.6658240285227049E-2</v>
      </c>
      <c r="F46">
        <v>9.3246349382663019E-2</v>
      </c>
      <c r="G46">
        <v>0.21030430382610471</v>
      </c>
      <c r="H46">
        <v>0.33743051947465602</v>
      </c>
      <c r="I46">
        <v>0.34637121638119012</v>
      </c>
      <c r="J46">
        <v>0.41297286625917312</v>
      </c>
      <c r="K46">
        <v>0.37880930518723011</v>
      </c>
      <c r="L46">
        <v>0.29563929715182857</v>
      </c>
      <c r="M46">
        <v>0.2893770481033151</v>
      </c>
      <c r="N46">
        <v>0.38061861290268378</v>
      </c>
      <c r="O46">
        <v>0.36674177462648211</v>
      </c>
      <c r="P46">
        <v>0.29470507488966502</v>
      </c>
      <c r="Q46">
        <v>0.18272394249714771</v>
      </c>
      <c r="R46">
        <v>7.613584978591155E-2</v>
      </c>
      <c r="S46">
        <v>3.8522023555925111</v>
      </c>
    </row>
    <row r="47" spans="1:19" x14ac:dyDescent="0.25">
      <c r="A47" s="48"/>
      <c r="B47" s="36" t="s">
        <v>13</v>
      </c>
      <c r="C47">
        <v>6.564980136834711E-2</v>
      </c>
      <c r="D47">
        <v>8.5878153193510179E-2</v>
      </c>
      <c r="E47">
        <v>5.298655738216259E-2</v>
      </c>
      <c r="F47">
        <v>5.7782467392096748E-2</v>
      </c>
      <c r="G47">
        <v>0.18049928202813309</v>
      </c>
      <c r="H47">
        <v>0.29393486594776758</v>
      </c>
      <c r="I47">
        <v>0.37007870354276012</v>
      </c>
      <c r="J47">
        <v>0.32992681099605198</v>
      </c>
      <c r="K47">
        <v>0.33405397994196412</v>
      </c>
      <c r="L47">
        <v>0.25599460426191789</v>
      </c>
      <c r="M47">
        <v>0.30600181474304028</v>
      </c>
      <c r="N47">
        <v>0.35168421809180178</v>
      </c>
      <c r="O47">
        <v>0.36949676806950471</v>
      </c>
      <c r="P47">
        <v>0.35475470687070498</v>
      </c>
      <c r="Q47">
        <v>0.1661609395076703</v>
      </c>
      <c r="R47">
        <v>9.844377577727316E-2</v>
      </c>
      <c r="S47">
        <v>3.6733274491147059</v>
      </c>
    </row>
    <row r="48" spans="1:19" x14ac:dyDescent="0.25">
      <c r="A48" s="48"/>
      <c r="B48" s="36" t="s">
        <v>14</v>
      </c>
      <c r="C48">
        <v>2.1743997256934641E-2</v>
      </c>
      <c r="D48">
        <v>4.5612713269623177E-2</v>
      </c>
      <c r="E48">
        <v>6.38038808804096E-2</v>
      </c>
      <c r="F48">
        <v>0.123346098341631</v>
      </c>
      <c r="G48">
        <v>0.1223907523962621</v>
      </c>
      <c r="H48">
        <v>0.1860814531141412</v>
      </c>
      <c r="I48">
        <v>0.1906223267581405</v>
      </c>
      <c r="J48">
        <v>0.26393622710385012</v>
      </c>
      <c r="K48">
        <v>0.328724267318242</v>
      </c>
      <c r="L48">
        <v>0.2387937205669273</v>
      </c>
      <c r="M48">
        <v>0.2112257370636669</v>
      </c>
      <c r="N48">
        <v>0.22388959382032819</v>
      </c>
      <c r="O48">
        <v>0.40820464774372822</v>
      </c>
      <c r="P48">
        <v>0.40541076839271711</v>
      </c>
      <c r="Q48">
        <v>0.33034413537038609</v>
      </c>
      <c r="R48">
        <v>0.1195804447471626</v>
      </c>
      <c r="S48">
        <v>3.2837107641441512</v>
      </c>
    </row>
    <row r="49" spans="1:19" x14ac:dyDescent="0.25">
      <c r="A49" s="48"/>
      <c r="B49" s="36" t="s">
        <v>15</v>
      </c>
      <c r="C49">
        <v>3.3311728410068721E-2</v>
      </c>
      <c r="D49">
        <v>3.3534888282367982E-2</v>
      </c>
      <c r="E49">
        <v>4.8089621911383128E-2</v>
      </c>
      <c r="F49">
        <v>2.752119097012461E-2</v>
      </c>
      <c r="G49">
        <v>6.4452910802625926E-2</v>
      </c>
      <c r="H49">
        <v>8.9733541046146739E-2</v>
      </c>
      <c r="I49">
        <v>0.16945835919569061</v>
      </c>
      <c r="J49">
        <v>0.13530575173367959</v>
      </c>
      <c r="K49">
        <v>0.13729738571268671</v>
      </c>
      <c r="L49">
        <v>0.16410564031310801</v>
      </c>
      <c r="M49">
        <v>0.12945002350182769</v>
      </c>
      <c r="N49">
        <v>0.13258739410266679</v>
      </c>
      <c r="O49">
        <v>0.13901302266210319</v>
      </c>
      <c r="P49">
        <v>0.20423906069919601</v>
      </c>
      <c r="Q49">
        <v>0.15725863022507661</v>
      </c>
      <c r="R49">
        <v>0.10593744415124511</v>
      </c>
      <c r="S49">
        <v>1.7712965937199969</v>
      </c>
    </row>
    <row r="50" spans="1:19" x14ac:dyDescent="0.25">
      <c r="A50" s="48" t="s">
        <v>73</v>
      </c>
      <c r="B50" s="36" t="s">
        <v>0</v>
      </c>
      <c r="C50">
        <v>0.39744201292093018</v>
      </c>
      <c r="D50">
        <v>0.18534707557887581</v>
      </c>
      <c r="E50">
        <v>9.7623891020946721E-2</v>
      </c>
      <c r="F50">
        <v>8.1665508186986674E-2</v>
      </c>
      <c r="G50">
        <v>0.14445152973793079</v>
      </c>
      <c r="H50">
        <v>0.23094127931729011</v>
      </c>
      <c r="I50">
        <v>0.27759274535464162</v>
      </c>
      <c r="J50">
        <v>0.25109464170774259</v>
      </c>
      <c r="K50">
        <v>0.2062016132133592</v>
      </c>
      <c r="L50">
        <v>0.1572666382095233</v>
      </c>
      <c r="M50">
        <v>0.18346262730973639</v>
      </c>
      <c r="N50">
        <v>0.15064903598237581</v>
      </c>
      <c r="O50">
        <v>0.1118643814498321</v>
      </c>
      <c r="P50">
        <v>0.1062512738327772</v>
      </c>
      <c r="Q50">
        <v>8.2991571206978754E-2</v>
      </c>
      <c r="R50">
        <v>3.2101807929253767E-2</v>
      </c>
      <c r="S50">
        <v>2.6969476329591799</v>
      </c>
    </row>
    <row r="51" spans="1:19" x14ac:dyDescent="0.25">
      <c r="A51" s="48"/>
      <c r="B51" s="36" t="s">
        <v>1</v>
      </c>
      <c r="C51">
        <v>0.2018146252096267</v>
      </c>
      <c r="D51">
        <v>0.8189143429030048</v>
      </c>
      <c r="E51">
        <v>0.30890712896103789</v>
      </c>
      <c r="F51">
        <v>9.703681181136968E-2</v>
      </c>
      <c r="G51">
        <v>8.5989182677397816E-2</v>
      </c>
      <c r="H51">
        <v>0.17864929827611509</v>
      </c>
      <c r="I51">
        <v>0.22685749187124249</v>
      </c>
      <c r="J51">
        <v>0.26563700791546441</v>
      </c>
      <c r="K51">
        <v>0.27251719628404142</v>
      </c>
      <c r="L51">
        <v>0.14098531379029519</v>
      </c>
      <c r="M51">
        <v>0.1089626060462164</v>
      </c>
      <c r="N51">
        <v>0.1110481754500038</v>
      </c>
      <c r="O51">
        <v>0.1153642080988992</v>
      </c>
      <c r="P51">
        <v>9.5027104782155356E-2</v>
      </c>
      <c r="Q51">
        <v>5.6120655004571307E-2</v>
      </c>
      <c r="R51">
        <v>3.4070918407951817E-2</v>
      </c>
      <c r="S51">
        <v>3.1179020674893931</v>
      </c>
    </row>
    <row r="52" spans="1:19" x14ac:dyDescent="0.25">
      <c r="A52" s="48"/>
      <c r="B52" s="36" t="s">
        <v>2</v>
      </c>
      <c r="C52">
        <v>6.6926489660222327E-2</v>
      </c>
      <c r="D52">
        <v>0.3833150630438707</v>
      </c>
      <c r="E52">
        <v>1.3955666120016581</v>
      </c>
      <c r="F52">
        <v>0.24702507232884169</v>
      </c>
      <c r="G52">
        <v>0.1709560752000697</v>
      </c>
      <c r="H52">
        <v>0.1513517288243664</v>
      </c>
      <c r="I52">
        <v>0.18171950274888091</v>
      </c>
      <c r="J52">
        <v>0.22904932135338091</v>
      </c>
      <c r="K52">
        <v>0.32077797698624971</v>
      </c>
      <c r="L52">
        <v>0.2194283356056507</v>
      </c>
      <c r="M52">
        <v>0.13913609536463059</v>
      </c>
      <c r="N52">
        <v>8.5095779203842717E-2</v>
      </c>
      <c r="O52">
        <v>6.6798445716522242E-2</v>
      </c>
      <c r="P52">
        <v>7.627118067896195E-2</v>
      </c>
      <c r="Q52">
        <v>6.7431634723882375E-2</v>
      </c>
      <c r="R52">
        <v>4.7707675668022573E-2</v>
      </c>
      <c r="S52">
        <v>3.8485569891090532</v>
      </c>
    </row>
    <row r="53" spans="1:19" x14ac:dyDescent="0.25">
      <c r="A53" s="48"/>
      <c r="B53" s="36" t="s">
        <v>3</v>
      </c>
      <c r="C53">
        <v>4.1381379991517343E-2</v>
      </c>
      <c r="D53">
        <v>0.14033425712321659</v>
      </c>
      <c r="E53">
        <v>0.67209662917049695</v>
      </c>
      <c r="F53">
        <v>2.2825612050007789</v>
      </c>
      <c r="G53">
        <v>0.57818972146458025</v>
      </c>
      <c r="H53">
        <v>0.2831050441615458</v>
      </c>
      <c r="I53">
        <v>0.18648267986377279</v>
      </c>
      <c r="J53">
        <v>0.23535695468638171</v>
      </c>
      <c r="K53">
        <v>0.29231400640244942</v>
      </c>
      <c r="L53">
        <v>0.27992961244639819</v>
      </c>
      <c r="M53">
        <v>0.121977298424612</v>
      </c>
      <c r="N53">
        <v>5.9575162107367158E-2</v>
      </c>
      <c r="O53">
        <v>4.8842905530323132E-2</v>
      </c>
      <c r="P53">
        <v>4.9085490107440621E-2</v>
      </c>
      <c r="Q53">
        <v>3.6454547344943473E-2</v>
      </c>
      <c r="R53">
        <v>1.989998040331525E-2</v>
      </c>
      <c r="S53">
        <v>5.3275868742291408</v>
      </c>
    </row>
    <row r="54" spans="1:19" x14ac:dyDescent="0.25">
      <c r="A54" s="48"/>
      <c r="B54" s="36" t="s">
        <v>4</v>
      </c>
      <c r="C54">
        <v>6.1468450865792973E-2</v>
      </c>
      <c r="D54">
        <v>8.4344117994498036E-2</v>
      </c>
      <c r="E54">
        <v>0.12943046560814811</v>
      </c>
      <c r="F54">
        <v>0.94387120868304986</v>
      </c>
      <c r="G54">
        <v>1.597100046102411</v>
      </c>
      <c r="H54">
        <v>0.66090882319691213</v>
      </c>
      <c r="I54">
        <v>0.40734832901769502</v>
      </c>
      <c r="J54">
        <v>0.28521806202639982</v>
      </c>
      <c r="K54">
        <v>0.26900541158910263</v>
      </c>
      <c r="L54">
        <v>0.33780157882834611</v>
      </c>
      <c r="M54">
        <v>0.198007728681629</v>
      </c>
      <c r="N54">
        <v>0.12897676880459641</v>
      </c>
      <c r="O54">
        <v>5.8040708195166102E-2</v>
      </c>
      <c r="P54">
        <v>4.923437411016033E-2</v>
      </c>
      <c r="Q54">
        <v>6.714574133462245E-2</v>
      </c>
      <c r="R54">
        <v>4.3493147905013907E-2</v>
      </c>
      <c r="S54">
        <v>5.3213949629435433</v>
      </c>
    </row>
    <row r="55" spans="1:19" x14ac:dyDescent="0.25">
      <c r="A55" s="48"/>
      <c r="B55" s="36" t="s">
        <v>5</v>
      </c>
      <c r="C55">
        <v>0.111229637475086</v>
      </c>
      <c r="D55">
        <v>6.229173246278398E-2</v>
      </c>
      <c r="E55">
        <v>5.7721437800099092E-2</v>
      </c>
      <c r="F55">
        <v>0.25553777083801538</v>
      </c>
      <c r="G55">
        <v>0.74696710089080953</v>
      </c>
      <c r="H55">
        <v>0.99787567466210092</v>
      </c>
      <c r="I55">
        <v>0.59016134033448486</v>
      </c>
      <c r="J55">
        <v>0.41656616598276958</v>
      </c>
      <c r="K55">
        <v>0.33779744227200198</v>
      </c>
      <c r="L55">
        <v>0.32932017781875927</v>
      </c>
      <c r="M55">
        <v>0.26868646706473232</v>
      </c>
      <c r="N55">
        <v>0.14169722982022959</v>
      </c>
      <c r="O55">
        <v>6.2441294177997993E-2</v>
      </c>
      <c r="P55">
        <v>5.1376633067704673E-2</v>
      </c>
      <c r="Q55">
        <v>4.0093363553985621E-2</v>
      </c>
      <c r="R55">
        <v>1.6617867728091412E-2</v>
      </c>
      <c r="S55">
        <v>4.4863813359496518</v>
      </c>
    </row>
    <row r="56" spans="1:19" x14ac:dyDescent="0.25">
      <c r="A56" s="48"/>
      <c r="B56" s="36" t="s">
        <v>6</v>
      </c>
      <c r="C56">
        <v>0.1168648518150683</v>
      </c>
      <c r="D56">
        <v>8.9484196610912711E-2</v>
      </c>
      <c r="E56">
        <v>0.1399057492807847</v>
      </c>
      <c r="F56">
        <v>0.1262940762803563</v>
      </c>
      <c r="G56">
        <v>0.34987741448711029</v>
      </c>
      <c r="H56">
        <v>0.53849038696166884</v>
      </c>
      <c r="I56">
        <v>0.70244431116246919</v>
      </c>
      <c r="J56">
        <v>0.52866165672220677</v>
      </c>
      <c r="K56">
        <v>0.40346872698872982</v>
      </c>
      <c r="L56">
        <v>0.33193407167186417</v>
      </c>
      <c r="M56">
        <v>0.32496711151744978</v>
      </c>
      <c r="N56">
        <v>0.23068120160374131</v>
      </c>
      <c r="O56">
        <v>0.11809575674996679</v>
      </c>
      <c r="P56">
        <v>9.5165295240525735E-2</v>
      </c>
      <c r="Q56">
        <v>5.9745073093701209E-2</v>
      </c>
      <c r="R56">
        <v>4.5650795343435989E-2</v>
      </c>
      <c r="S56">
        <v>4.2017306755299924</v>
      </c>
    </row>
    <row r="57" spans="1:19" x14ac:dyDescent="0.25">
      <c r="A57" s="48"/>
      <c r="B57" s="36" t="s">
        <v>7</v>
      </c>
      <c r="C57">
        <v>0.1117916065037558</v>
      </c>
      <c r="D57">
        <v>0.141958958760908</v>
      </c>
      <c r="E57">
        <v>0.1100604541134305</v>
      </c>
      <c r="F57">
        <v>9.2254805266895418E-2</v>
      </c>
      <c r="G57">
        <v>0.2299468626527309</v>
      </c>
      <c r="H57">
        <v>0.4225060628665806</v>
      </c>
      <c r="I57">
        <v>0.54997139909259785</v>
      </c>
      <c r="J57">
        <v>0.70630286963866029</v>
      </c>
      <c r="K57">
        <v>0.59726979880642972</v>
      </c>
      <c r="L57">
        <v>0.41277201136031227</v>
      </c>
      <c r="M57">
        <v>0.27159125295936221</v>
      </c>
      <c r="N57">
        <v>0.21171083506426541</v>
      </c>
      <c r="O57">
        <v>0.2033511464121571</v>
      </c>
      <c r="P57">
        <v>0.15722744100179811</v>
      </c>
      <c r="Q57">
        <v>0.11548793705822891</v>
      </c>
      <c r="R57">
        <v>3.7581491100869349E-2</v>
      </c>
      <c r="S57">
        <v>4.3717849326589828</v>
      </c>
    </row>
    <row r="58" spans="1:19" x14ac:dyDescent="0.25">
      <c r="A58" s="48"/>
      <c r="B58" s="36" t="s">
        <v>8</v>
      </c>
      <c r="C58">
        <v>9.2804580192721919E-2</v>
      </c>
      <c r="D58">
        <v>0.12974061246015189</v>
      </c>
      <c r="E58">
        <v>0.20921512722586119</v>
      </c>
      <c r="F58">
        <v>0.1521444733068886</v>
      </c>
      <c r="G58">
        <v>0.28576044124557809</v>
      </c>
      <c r="H58">
        <v>0.35920858082815482</v>
      </c>
      <c r="I58">
        <v>0.51568066935343015</v>
      </c>
      <c r="J58">
        <v>0.58737979671658869</v>
      </c>
      <c r="K58">
        <v>0.77265175518358054</v>
      </c>
      <c r="L58">
        <v>0.50666158740647005</v>
      </c>
      <c r="M58">
        <v>0.33555609379449602</v>
      </c>
      <c r="N58">
        <v>0.15524706161378241</v>
      </c>
      <c r="O58">
        <v>0.16447468204297111</v>
      </c>
      <c r="P58">
        <v>0.12912660767994649</v>
      </c>
      <c r="Q58">
        <v>0.12249307973310559</v>
      </c>
      <c r="R58">
        <v>4.2530210632078687E-2</v>
      </c>
      <c r="S58">
        <v>4.5606753594158063</v>
      </c>
    </row>
    <row r="59" spans="1:19" x14ac:dyDescent="0.25">
      <c r="A59" s="48"/>
      <c r="B59" s="36" t="s">
        <v>9</v>
      </c>
      <c r="C59">
        <v>3.019159601718318E-2</v>
      </c>
      <c r="D59">
        <v>5.3468904360015737E-2</v>
      </c>
      <c r="E59">
        <v>7.1690397441056111E-2</v>
      </c>
      <c r="F59">
        <v>0.15479065402876521</v>
      </c>
      <c r="G59">
        <v>0.22263606089400079</v>
      </c>
      <c r="H59">
        <v>0.2893197273171621</v>
      </c>
      <c r="I59">
        <v>0.36903926804802362</v>
      </c>
      <c r="J59">
        <v>0.43455284034002439</v>
      </c>
      <c r="K59">
        <v>0.50562498277196632</v>
      </c>
      <c r="L59">
        <v>0.55804052395837289</v>
      </c>
      <c r="M59">
        <v>0.41913717379549692</v>
      </c>
      <c r="N59">
        <v>0.18874214258752939</v>
      </c>
      <c r="O59">
        <v>0.15013100714115771</v>
      </c>
      <c r="P59">
        <v>0.109943712426671</v>
      </c>
      <c r="Q59">
        <v>0.12218287914402701</v>
      </c>
      <c r="R59">
        <v>7.7585571377190174E-2</v>
      </c>
      <c r="S59">
        <v>3.7570774416486419</v>
      </c>
    </row>
    <row r="60" spans="1:19" x14ac:dyDescent="0.25">
      <c r="A60" s="48"/>
      <c r="B60" s="36" t="s">
        <v>10</v>
      </c>
      <c r="C60">
        <v>4.6350276497426797E-2</v>
      </c>
      <c r="D60">
        <v>9.3722788304882523E-2</v>
      </c>
      <c r="E60">
        <v>0.10950892294189531</v>
      </c>
      <c r="F60">
        <v>0.18429645615016579</v>
      </c>
      <c r="G60">
        <v>0.35217986170983467</v>
      </c>
      <c r="H60">
        <v>0.46801215193995932</v>
      </c>
      <c r="I60">
        <v>0.35673657584051133</v>
      </c>
      <c r="J60">
        <v>0.36476239041718078</v>
      </c>
      <c r="K60">
        <v>0.50058366402061538</v>
      </c>
      <c r="L60">
        <v>0.60213626893756367</v>
      </c>
      <c r="M60">
        <v>0.45655436721013393</v>
      </c>
      <c r="N60">
        <v>0.35580119536995702</v>
      </c>
      <c r="O60">
        <v>0.2418276108321665</v>
      </c>
      <c r="P60">
        <v>0.1477479151624374</v>
      </c>
      <c r="Q60">
        <v>0.12142538687928479</v>
      </c>
      <c r="R60">
        <v>6.7318625643747285E-2</v>
      </c>
      <c r="S60">
        <v>4.468964457857763</v>
      </c>
    </row>
    <row r="61" spans="1:19" x14ac:dyDescent="0.25">
      <c r="A61" s="48"/>
      <c r="B61" s="36" t="s">
        <v>11</v>
      </c>
      <c r="C61">
        <v>6.2062280575947378E-2</v>
      </c>
      <c r="D61">
        <v>5.9498234710733691E-2</v>
      </c>
      <c r="E61">
        <v>6.5880477471837853E-2</v>
      </c>
      <c r="F61">
        <v>8.851837167700069E-2</v>
      </c>
      <c r="G61">
        <v>0.2319530713419774</v>
      </c>
      <c r="H61">
        <v>0.40931063690327357</v>
      </c>
      <c r="I61">
        <v>0.44117185284727739</v>
      </c>
      <c r="J61">
        <v>0.38585818757822021</v>
      </c>
      <c r="K61">
        <v>0.45736825553432858</v>
      </c>
      <c r="L61">
        <v>0.34709528448071258</v>
      </c>
      <c r="M61">
        <v>0.49164681638802149</v>
      </c>
      <c r="N61">
        <v>0.45150979135199909</v>
      </c>
      <c r="O61">
        <v>0.32695112985767261</v>
      </c>
      <c r="P61">
        <v>0.20411750632925171</v>
      </c>
      <c r="Q61">
        <v>0.14106370015568459</v>
      </c>
      <c r="R61">
        <v>6.2990319838573144E-2</v>
      </c>
      <c r="S61">
        <v>4.2269959170425127</v>
      </c>
    </row>
    <row r="62" spans="1:19" x14ac:dyDescent="0.25">
      <c r="A62" s="48"/>
      <c r="B62" s="36" t="s">
        <v>12</v>
      </c>
      <c r="C62">
        <v>4.6652328312858107E-2</v>
      </c>
      <c r="D62">
        <v>5.4964667135611982E-2</v>
      </c>
      <c r="E62">
        <v>4.8687976204350919E-2</v>
      </c>
      <c r="F62">
        <v>8.7573186896873018E-2</v>
      </c>
      <c r="G62">
        <v>0.19313275844059349</v>
      </c>
      <c r="H62">
        <v>0.31114464677210302</v>
      </c>
      <c r="I62">
        <v>0.33400024396191469</v>
      </c>
      <c r="J62">
        <v>0.42198256810032148</v>
      </c>
      <c r="K62">
        <v>0.44132240565810221</v>
      </c>
      <c r="L62">
        <v>0.38482511041080819</v>
      </c>
      <c r="M62">
        <v>0.33614045057195219</v>
      </c>
      <c r="N62">
        <v>0.40977320182994231</v>
      </c>
      <c r="O62">
        <v>0.39857891221533631</v>
      </c>
      <c r="P62">
        <v>0.32505163943640147</v>
      </c>
      <c r="Q62">
        <v>0.284272918525382</v>
      </c>
      <c r="R62">
        <v>9.8101044897500697E-2</v>
      </c>
      <c r="S62">
        <v>4.1762040593700513</v>
      </c>
    </row>
    <row r="63" spans="1:19" x14ac:dyDescent="0.25">
      <c r="A63" s="48"/>
      <c r="B63" s="36" t="s">
        <v>13</v>
      </c>
      <c r="C63">
        <v>4.9600034694934327E-2</v>
      </c>
      <c r="D63">
        <v>7.0654238095167438E-2</v>
      </c>
      <c r="E63">
        <v>4.6209913475548807E-2</v>
      </c>
      <c r="F63">
        <v>5.5073947994243783E-2</v>
      </c>
      <c r="G63">
        <v>0.1682263694870523</v>
      </c>
      <c r="H63">
        <v>0.27506788483690803</v>
      </c>
      <c r="I63">
        <v>0.36216784930913909</v>
      </c>
      <c r="J63">
        <v>0.3421380792683148</v>
      </c>
      <c r="K63">
        <v>0.39496880810481078</v>
      </c>
      <c r="L63">
        <v>0.33817606305182468</v>
      </c>
      <c r="M63">
        <v>0.36073768061041089</v>
      </c>
      <c r="N63">
        <v>0.38425295984577312</v>
      </c>
      <c r="O63">
        <v>0.40754483197281471</v>
      </c>
      <c r="P63">
        <v>0.39710350781654202</v>
      </c>
      <c r="Q63">
        <v>0.26234922228606039</v>
      </c>
      <c r="R63">
        <v>0.12873110795173789</v>
      </c>
      <c r="S63">
        <v>4.0430024988012834</v>
      </c>
    </row>
    <row r="64" spans="1:19" x14ac:dyDescent="0.25">
      <c r="A64" s="48"/>
      <c r="B64" s="36" t="s">
        <v>14</v>
      </c>
      <c r="C64">
        <v>2.3171984716901892E-2</v>
      </c>
      <c r="D64">
        <v>5.2931806115788627E-2</v>
      </c>
      <c r="E64">
        <v>7.8485934238488639E-2</v>
      </c>
      <c r="F64">
        <v>0.165825314144187</v>
      </c>
      <c r="G64">
        <v>0.16089497597665101</v>
      </c>
      <c r="H64">
        <v>0.2456219400934056</v>
      </c>
      <c r="I64">
        <v>0.26312665895206339</v>
      </c>
      <c r="J64">
        <v>0.38606292156871558</v>
      </c>
      <c r="K64">
        <v>0.54821788532932381</v>
      </c>
      <c r="L64">
        <v>0.44494900452729902</v>
      </c>
      <c r="M64">
        <v>0.35122840033787578</v>
      </c>
      <c r="N64">
        <v>0.34504324948193971</v>
      </c>
      <c r="O64">
        <v>0.63506470462428044</v>
      </c>
      <c r="P64">
        <v>0.64009748686642287</v>
      </c>
      <c r="Q64">
        <v>0.73568640061051538</v>
      </c>
      <c r="R64">
        <v>0.2205620013289841</v>
      </c>
      <c r="S64">
        <v>5.2969706689128424</v>
      </c>
    </row>
    <row r="65" spans="1:19" x14ac:dyDescent="0.25">
      <c r="A65" s="48"/>
      <c r="B65" s="36" t="s">
        <v>15</v>
      </c>
      <c r="C65">
        <v>2.9401224510368529E-2</v>
      </c>
      <c r="D65">
        <v>3.2230873267552591E-2</v>
      </c>
      <c r="E65">
        <v>4.8993729691520077E-2</v>
      </c>
      <c r="F65">
        <v>3.06434062397462E-2</v>
      </c>
      <c r="G65">
        <v>7.0174740740782449E-2</v>
      </c>
      <c r="H65">
        <v>9.8098705674572809E-2</v>
      </c>
      <c r="I65">
        <v>0.19373071644970749</v>
      </c>
      <c r="J65">
        <v>0.1639153969202333</v>
      </c>
      <c r="K65">
        <v>0.18963919559117809</v>
      </c>
      <c r="L65">
        <v>0.25325337857821573</v>
      </c>
      <c r="M65">
        <v>0.17827454129287679</v>
      </c>
      <c r="N65">
        <v>0.16923347190190571</v>
      </c>
      <c r="O65">
        <v>0.1791182841704588</v>
      </c>
      <c r="P65">
        <v>0.26707549932171071</v>
      </c>
      <c r="Q65">
        <v>0.29005811344852478</v>
      </c>
      <c r="R65">
        <v>0.16183200804377049</v>
      </c>
      <c r="S65">
        <v>2.3556732858431251</v>
      </c>
    </row>
    <row r="66" spans="1:19" x14ac:dyDescent="0.25">
      <c r="A66" s="48" t="s">
        <v>74</v>
      </c>
      <c r="B66" s="36" t="s">
        <v>0</v>
      </c>
      <c r="C66">
        <v>1.0641090674675551</v>
      </c>
      <c r="D66">
        <v>0.43877766663903611</v>
      </c>
      <c r="E66">
        <v>0.2491683939990362</v>
      </c>
      <c r="F66">
        <v>0.22657745100903279</v>
      </c>
      <c r="G66">
        <v>0.39054148382256842</v>
      </c>
      <c r="H66">
        <v>0.52728178449560692</v>
      </c>
      <c r="I66">
        <v>0.54224864195917799</v>
      </c>
      <c r="J66">
        <v>0.41990279245222389</v>
      </c>
      <c r="K66">
        <v>0.30808993306524918</v>
      </c>
      <c r="L66">
        <v>0.2272784859026187</v>
      </c>
      <c r="M66">
        <v>0.25562200039138561</v>
      </c>
      <c r="N66">
        <v>0.15843059800721671</v>
      </c>
      <c r="O66">
        <v>8.0690621494136167E-2</v>
      </c>
      <c r="P66">
        <v>5.2075791848884598E-2</v>
      </c>
      <c r="Q66">
        <v>5.9292350271395067E-2</v>
      </c>
      <c r="R66">
        <v>2.2062967931708581E-2</v>
      </c>
      <c r="S66">
        <v>5.0221500307568316</v>
      </c>
    </row>
    <row r="67" spans="1:19" x14ac:dyDescent="0.25">
      <c r="A67" s="48"/>
      <c r="B67" s="36" t="s">
        <v>1</v>
      </c>
      <c r="C67">
        <v>0.47776178861493679</v>
      </c>
      <c r="D67">
        <v>1.7141296213253361</v>
      </c>
      <c r="E67">
        <v>0.69712583330518352</v>
      </c>
      <c r="F67">
        <v>0.2380460299927952</v>
      </c>
      <c r="G67">
        <v>0.2055584118563972</v>
      </c>
      <c r="H67">
        <v>0.3606524790841879</v>
      </c>
      <c r="I67">
        <v>0.39182297092086182</v>
      </c>
      <c r="J67">
        <v>0.39277723047396679</v>
      </c>
      <c r="K67">
        <v>0.36001928693593782</v>
      </c>
      <c r="L67">
        <v>0.18015321029359629</v>
      </c>
      <c r="M67">
        <v>0.13423770178628491</v>
      </c>
      <c r="N67">
        <v>0.1032596236789268</v>
      </c>
      <c r="O67">
        <v>7.357812733394023E-2</v>
      </c>
      <c r="P67">
        <v>4.1180881688870317E-2</v>
      </c>
      <c r="Q67">
        <v>3.5451434737741823E-2</v>
      </c>
      <c r="R67">
        <v>2.0704497199192151E-2</v>
      </c>
      <c r="S67">
        <v>5.4264591292281557</v>
      </c>
    </row>
    <row r="68" spans="1:19" x14ac:dyDescent="0.25">
      <c r="A68" s="48"/>
      <c r="B68" s="36" t="s">
        <v>2</v>
      </c>
      <c r="C68">
        <v>0.170818492996275</v>
      </c>
      <c r="D68">
        <v>0.86504585906332809</v>
      </c>
      <c r="E68">
        <v>3.3955636799628679</v>
      </c>
      <c r="F68">
        <v>0.65334642978198054</v>
      </c>
      <c r="G68">
        <v>0.44060968056235922</v>
      </c>
      <c r="H68">
        <v>0.32942234664499892</v>
      </c>
      <c r="I68">
        <v>0.33838910370917352</v>
      </c>
      <c r="J68">
        <v>0.36514452772497769</v>
      </c>
      <c r="K68">
        <v>0.45689295618554321</v>
      </c>
      <c r="L68">
        <v>0.30230052580343308</v>
      </c>
      <c r="M68">
        <v>0.18480550389675959</v>
      </c>
      <c r="N68">
        <v>8.531103154523266E-2</v>
      </c>
      <c r="O68">
        <v>4.5932709190005243E-2</v>
      </c>
      <c r="P68">
        <v>3.5635813357135837E-2</v>
      </c>
      <c r="Q68">
        <v>4.5925388239894407E-2</v>
      </c>
      <c r="R68">
        <v>3.1256991112538317E-2</v>
      </c>
      <c r="S68">
        <v>7.7464010397765044</v>
      </c>
    </row>
    <row r="69" spans="1:19" x14ac:dyDescent="0.25">
      <c r="A69" s="48"/>
      <c r="B69" s="36" t="s">
        <v>3</v>
      </c>
      <c r="C69">
        <v>0.1148108645359322</v>
      </c>
      <c r="D69">
        <v>0.34426123608747528</v>
      </c>
      <c r="E69">
        <v>1.7776006661886481</v>
      </c>
      <c r="F69">
        <v>6.5624513516573879</v>
      </c>
      <c r="G69">
        <v>1.6198732776298961</v>
      </c>
      <c r="H69">
        <v>0.66981436315925802</v>
      </c>
      <c r="I69">
        <v>0.37748049005434969</v>
      </c>
      <c r="J69">
        <v>0.40785331946975412</v>
      </c>
      <c r="K69">
        <v>0.45258558988421133</v>
      </c>
      <c r="L69">
        <v>0.41921442171547829</v>
      </c>
      <c r="M69">
        <v>0.1761145666164772</v>
      </c>
      <c r="N69">
        <v>6.4923748227036837E-2</v>
      </c>
      <c r="O69">
        <v>3.6508868520147918E-2</v>
      </c>
      <c r="P69">
        <v>2.4929898839526961E-2</v>
      </c>
      <c r="Q69">
        <v>2.6988704381057219E-2</v>
      </c>
      <c r="R69">
        <v>1.4172704692399431E-2</v>
      </c>
      <c r="S69">
        <v>13.08958407165904</v>
      </c>
    </row>
    <row r="70" spans="1:19" x14ac:dyDescent="0.25">
      <c r="A70" s="48"/>
      <c r="B70" s="36" t="s">
        <v>4</v>
      </c>
      <c r="C70">
        <v>0.16618709440428869</v>
      </c>
      <c r="D70">
        <v>0.2016258604227294</v>
      </c>
      <c r="E70">
        <v>0.33358461253806521</v>
      </c>
      <c r="F70">
        <v>2.644377254920756</v>
      </c>
      <c r="G70">
        <v>4.3602340819464098</v>
      </c>
      <c r="H70">
        <v>1.5237559250337349</v>
      </c>
      <c r="I70">
        <v>0.80350569001706695</v>
      </c>
      <c r="J70">
        <v>0.48163828223612948</v>
      </c>
      <c r="K70">
        <v>0.40586268340697451</v>
      </c>
      <c r="L70">
        <v>0.49296496577812238</v>
      </c>
      <c r="M70">
        <v>0.27858993308327118</v>
      </c>
      <c r="N70">
        <v>0.13696728701976971</v>
      </c>
      <c r="O70">
        <v>4.2276263323595249E-2</v>
      </c>
      <c r="P70">
        <v>2.4367042161600301E-2</v>
      </c>
      <c r="Q70">
        <v>4.8441302084209728E-2</v>
      </c>
      <c r="R70">
        <v>3.018477479465282E-2</v>
      </c>
      <c r="S70">
        <v>11.97456305317138</v>
      </c>
    </row>
    <row r="71" spans="1:19" x14ac:dyDescent="0.25">
      <c r="A71" s="48"/>
      <c r="B71" s="36" t="s">
        <v>5</v>
      </c>
      <c r="C71">
        <v>0.25395789747957742</v>
      </c>
      <c r="D71">
        <v>0.12575290222763569</v>
      </c>
      <c r="E71">
        <v>0.12563273402642999</v>
      </c>
      <c r="F71">
        <v>0.60459137965529308</v>
      </c>
      <c r="G71">
        <v>1.7221672730620019</v>
      </c>
      <c r="H71">
        <v>1.9428821935656559</v>
      </c>
      <c r="I71">
        <v>0.98308246268416499</v>
      </c>
      <c r="J71">
        <v>0.59405156151094307</v>
      </c>
      <c r="K71">
        <v>0.43039838893602739</v>
      </c>
      <c r="L71">
        <v>0.40585312702007259</v>
      </c>
      <c r="M71">
        <v>0.31924583819494617</v>
      </c>
      <c r="N71">
        <v>0.1270758125620419</v>
      </c>
      <c r="O71">
        <v>3.8408908154638259E-2</v>
      </c>
      <c r="P71">
        <v>2.1473172236767951E-2</v>
      </c>
      <c r="Q71">
        <v>2.4426767673590592E-2</v>
      </c>
      <c r="R71">
        <v>9.7395428035375979E-3</v>
      </c>
      <c r="S71">
        <v>7.728739961793325</v>
      </c>
    </row>
    <row r="72" spans="1:19" x14ac:dyDescent="0.25">
      <c r="A72" s="48"/>
      <c r="B72" s="36" t="s">
        <v>6</v>
      </c>
      <c r="C72">
        <v>0.22828336925204079</v>
      </c>
      <c r="D72">
        <v>0.15455501811883929</v>
      </c>
      <c r="E72">
        <v>0.26052559239229289</v>
      </c>
      <c r="F72">
        <v>0.25564599264712551</v>
      </c>
      <c r="G72">
        <v>0.69014274350108074</v>
      </c>
      <c r="H72">
        <v>0.89700971508230298</v>
      </c>
      <c r="I72">
        <v>1.0011064315158411</v>
      </c>
      <c r="J72">
        <v>0.64501100002456091</v>
      </c>
      <c r="K72">
        <v>0.43981832275930549</v>
      </c>
      <c r="L72">
        <v>0.34998670603158533</v>
      </c>
      <c r="M72">
        <v>0.33034521577507858</v>
      </c>
      <c r="N72">
        <v>0.17699577529655</v>
      </c>
      <c r="O72">
        <v>6.2150341481144719E-2</v>
      </c>
      <c r="P72">
        <v>3.4029716190749577E-2</v>
      </c>
      <c r="Q72">
        <v>3.1141875660874702E-2</v>
      </c>
      <c r="R72">
        <v>2.2890789989093281E-2</v>
      </c>
      <c r="S72">
        <v>5.5796386057184657</v>
      </c>
    </row>
    <row r="73" spans="1:19" x14ac:dyDescent="0.25">
      <c r="A73" s="48"/>
      <c r="B73" s="36" t="s">
        <v>7</v>
      </c>
      <c r="C73">
        <v>0.1869478672439539</v>
      </c>
      <c r="D73">
        <v>0.20990391022933769</v>
      </c>
      <c r="E73">
        <v>0.1754555407585886</v>
      </c>
      <c r="F73">
        <v>0.15986962703216939</v>
      </c>
      <c r="G73">
        <v>0.38830364089423403</v>
      </c>
      <c r="H73">
        <v>0.60252225670222714</v>
      </c>
      <c r="I73">
        <v>0.67101065039037933</v>
      </c>
      <c r="J73">
        <v>0.73773644058836452</v>
      </c>
      <c r="K73">
        <v>0.55738458248534173</v>
      </c>
      <c r="L73">
        <v>0.37258975876219042</v>
      </c>
      <c r="M73">
        <v>0.23635530077797681</v>
      </c>
      <c r="N73">
        <v>0.13906400644196901</v>
      </c>
      <c r="O73">
        <v>9.1617156300352776E-2</v>
      </c>
      <c r="P73">
        <v>4.8131459437889677E-2</v>
      </c>
      <c r="Q73">
        <v>5.1534759068129189E-2</v>
      </c>
      <c r="R73">
        <v>1.6132712588189869E-2</v>
      </c>
      <c r="S73">
        <v>4.6445596697012936</v>
      </c>
    </row>
    <row r="74" spans="1:19" x14ac:dyDescent="0.25">
      <c r="A74" s="48"/>
      <c r="B74" s="36" t="s">
        <v>8</v>
      </c>
      <c r="C74">
        <v>0.1386611697850279</v>
      </c>
      <c r="D74">
        <v>0.17139880866766061</v>
      </c>
      <c r="E74">
        <v>0.29799089967156839</v>
      </c>
      <c r="F74">
        <v>0.23556310916014939</v>
      </c>
      <c r="G74">
        <v>0.43114188227799122</v>
      </c>
      <c r="H74">
        <v>0.45767899674013818</v>
      </c>
      <c r="I74">
        <v>0.56213974442871018</v>
      </c>
      <c r="J74">
        <v>0.54815502710410313</v>
      </c>
      <c r="K74">
        <v>0.64423204538782763</v>
      </c>
      <c r="L74">
        <v>0.40861356750681899</v>
      </c>
      <c r="M74">
        <v>0.26090886147346559</v>
      </c>
      <c r="N74">
        <v>9.1110655779758826E-2</v>
      </c>
      <c r="O74">
        <v>6.6206917688200653E-2</v>
      </c>
      <c r="P74">
        <v>3.5317549106276588E-2</v>
      </c>
      <c r="Q74">
        <v>4.8837037530287931E-2</v>
      </c>
      <c r="R74">
        <v>1.6311918931445169E-2</v>
      </c>
      <c r="S74">
        <v>4.4142681912394313</v>
      </c>
    </row>
    <row r="75" spans="1:19" x14ac:dyDescent="0.25">
      <c r="A75" s="48"/>
      <c r="B75" s="36" t="s">
        <v>9</v>
      </c>
      <c r="C75">
        <v>4.3632268788164411E-2</v>
      </c>
      <c r="D75">
        <v>6.8323391368733971E-2</v>
      </c>
      <c r="E75">
        <v>9.8765935500858187E-2</v>
      </c>
      <c r="F75">
        <v>0.23180996804350201</v>
      </c>
      <c r="G75">
        <v>0.32490013374199611</v>
      </c>
      <c r="H75">
        <v>0.35655670058846978</v>
      </c>
      <c r="I75">
        <v>0.38910991321227167</v>
      </c>
      <c r="J75">
        <v>0.3922502822275461</v>
      </c>
      <c r="K75">
        <v>0.40777756428824691</v>
      </c>
      <c r="L75">
        <v>0.43530816796414767</v>
      </c>
      <c r="M75">
        <v>0.31522173513426932</v>
      </c>
      <c r="N75">
        <v>0.1071398266787123</v>
      </c>
      <c r="O75">
        <v>5.8453562813638352E-2</v>
      </c>
      <c r="P75">
        <v>2.9085831818502439E-2</v>
      </c>
      <c r="Q75">
        <v>4.7117733080753593E-2</v>
      </c>
      <c r="R75">
        <v>2.8782251166927921E-2</v>
      </c>
      <c r="S75">
        <v>3.3342352664167398</v>
      </c>
    </row>
    <row r="76" spans="1:19" x14ac:dyDescent="0.25">
      <c r="A76" s="48"/>
      <c r="B76" s="36" t="s">
        <v>10</v>
      </c>
      <c r="C76">
        <v>6.4580729986838448E-2</v>
      </c>
      <c r="D76">
        <v>0.11546283778963259</v>
      </c>
      <c r="E76">
        <v>0.14545364114489151</v>
      </c>
      <c r="F76">
        <v>0.2660928789458249</v>
      </c>
      <c r="G76">
        <v>0.49550471974138388</v>
      </c>
      <c r="H76">
        <v>0.55607911095684814</v>
      </c>
      <c r="I76">
        <v>0.3626404548158973</v>
      </c>
      <c r="J76">
        <v>0.31743851674209328</v>
      </c>
      <c r="K76">
        <v>0.38922468185549269</v>
      </c>
      <c r="L76">
        <v>0.45285040637885088</v>
      </c>
      <c r="M76">
        <v>0.33104068523544378</v>
      </c>
      <c r="N76">
        <v>0.19472349582251311</v>
      </c>
      <c r="O76">
        <v>9.0776904776805833E-2</v>
      </c>
      <c r="P76">
        <v>3.7684377762731119E-2</v>
      </c>
      <c r="Q76">
        <v>4.5145287696653873E-2</v>
      </c>
      <c r="R76">
        <v>2.4077308264090349E-2</v>
      </c>
      <c r="S76">
        <v>3.8887760379159908</v>
      </c>
    </row>
    <row r="77" spans="1:19" x14ac:dyDescent="0.25">
      <c r="A77" s="48"/>
      <c r="B77" s="36" t="s">
        <v>11</v>
      </c>
      <c r="C77">
        <v>6.5268019547694345E-2</v>
      </c>
      <c r="D77">
        <v>5.5325225298788187E-2</v>
      </c>
      <c r="E77">
        <v>6.6047124127645906E-2</v>
      </c>
      <c r="F77">
        <v>9.6465444204207801E-2</v>
      </c>
      <c r="G77">
        <v>0.24632329676165321</v>
      </c>
      <c r="H77">
        <v>0.36707479631577539</v>
      </c>
      <c r="I77">
        <v>0.33849985863977272</v>
      </c>
      <c r="J77">
        <v>0.25345412985960653</v>
      </c>
      <c r="K77">
        <v>0.26841810248392839</v>
      </c>
      <c r="L77">
        <v>0.19702928085080981</v>
      </c>
      <c r="M77">
        <v>0.26906932310202247</v>
      </c>
      <c r="N77">
        <v>0.18650917958375371</v>
      </c>
      <c r="O77">
        <v>9.2634851965173348E-2</v>
      </c>
      <c r="P77">
        <v>3.9295455319044298E-2</v>
      </c>
      <c r="Q77">
        <v>3.958587824164278E-2</v>
      </c>
      <c r="R77">
        <v>1.700468493562465E-2</v>
      </c>
      <c r="S77">
        <v>2.5980046512371442</v>
      </c>
    </row>
    <row r="78" spans="1:19" x14ac:dyDescent="0.25">
      <c r="A78" s="48"/>
      <c r="B78" s="36" t="s">
        <v>12</v>
      </c>
      <c r="C78">
        <v>3.3651510131500001E-2</v>
      </c>
      <c r="D78">
        <v>3.5055909835611188E-2</v>
      </c>
      <c r="E78">
        <v>3.3479381564280777E-2</v>
      </c>
      <c r="F78">
        <v>6.5458799626966546E-2</v>
      </c>
      <c r="G78">
        <v>0.1406759429053083</v>
      </c>
      <c r="H78">
        <v>0.19139139119393939</v>
      </c>
      <c r="I78">
        <v>0.175774556074594</v>
      </c>
      <c r="J78">
        <v>0.19011863753800859</v>
      </c>
      <c r="K78">
        <v>0.17764798704843179</v>
      </c>
      <c r="L78">
        <v>0.14983179818752279</v>
      </c>
      <c r="M78">
        <v>0.1261799244850495</v>
      </c>
      <c r="N78">
        <v>0.1161007760007929</v>
      </c>
      <c r="O78">
        <v>7.7457667931957727E-2</v>
      </c>
      <c r="P78">
        <v>4.2921309400900713E-2</v>
      </c>
      <c r="Q78">
        <v>5.4716591003648958E-2</v>
      </c>
      <c r="R78">
        <v>1.8164646048228591E-2</v>
      </c>
      <c r="S78">
        <v>1.6286268289767409</v>
      </c>
    </row>
    <row r="79" spans="1:19" x14ac:dyDescent="0.25">
      <c r="A79" s="48"/>
      <c r="B79" s="36" t="s">
        <v>13</v>
      </c>
      <c r="C79">
        <v>2.430993050056067E-2</v>
      </c>
      <c r="D79">
        <v>3.0618672709060001E-2</v>
      </c>
      <c r="E79">
        <v>2.1590433466546221E-2</v>
      </c>
      <c r="F79">
        <v>2.797136076638139E-2</v>
      </c>
      <c r="G79">
        <v>8.3258477680901818E-2</v>
      </c>
      <c r="H79">
        <v>0.1149662738724553</v>
      </c>
      <c r="I79">
        <v>0.12950592013879281</v>
      </c>
      <c r="J79">
        <v>0.1047374744480644</v>
      </c>
      <c r="K79">
        <v>0.1080283183018641</v>
      </c>
      <c r="L79">
        <v>8.94651624714696E-2</v>
      </c>
      <c r="M79">
        <v>9.2009251124988284E-2</v>
      </c>
      <c r="N79">
        <v>7.3974032342302001E-2</v>
      </c>
      <c r="O79">
        <v>5.381408891883397E-2</v>
      </c>
      <c r="P79">
        <v>3.5628277574822169E-2</v>
      </c>
      <c r="Q79">
        <v>3.4311035617886967E-2</v>
      </c>
      <c r="R79">
        <v>1.6195983128868979E-2</v>
      </c>
      <c r="S79">
        <v>1.040384693063799</v>
      </c>
    </row>
    <row r="80" spans="1:19" x14ac:dyDescent="0.25">
      <c r="A80" s="48"/>
      <c r="B80" s="36" t="s">
        <v>14</v>
      </c>
      <c r="C80">
        <v>1.6554951476836569E-2</v>
      </c>
      <c r="D80">
        <v>3.3437037930363303E-2</v>
      </c>
      <c r="E80">
        <v>5.3454094892301358E-2</v>
      </c>
      <c r="F80">
        <v>0.1227668619770747</v>
      </c>
      <c r="G80">
        <v>0.1160753009826076</v>
      </c>
      <c r="H80">
        <v>0.14964446817038829</v>
      </c>
      <c r="I80">
        <v>0.13715369773328551</v>
      </c>
      <c r="J80">
        <v>0.1722747860510353</v>
      </c>
      <c r="K80">
        <v>0.21857020412041589</v>
      </c>
      <c r="L80">
        <v>0.17158695700034329</v>
      </c>
      <c r="M80">
        <v>0.1305847779282967</v>
      </c>
      <c r="N80">
        <v>9.6827461969438589E-2</v>
      </c>
      <c r="O80">
        <v>0.12223667271589669</v>
      </c>
      <c r="P80">
        <v>8.3714399758526431E-2</v>
      </c>
      <c r="Q80">
        <v>0.14025221068103949</v>
      </c>
      <c r="R80">
        <v>4.0449899245345963E-2</v>
      </c>
      <c r="S80">
        <v>1.805583782633196</v>
      </c>
    </row>
    <row r="81" spans="1:19" x14ac:dyDescent="0.25">
      <c r="A81" s="48"/>
      <c r="B81" s="36" t="s">
        <v>15</v>
      </c>
      <c r="C81">
        <v>2.0206907815123291E-2</v>
      </c>
      <c r="D81">
        <v>1.9586323365436871E-2</v>
      </c>
      <c r="E81">
        <v>3.2099584649528633E-2</v>
      </c>
      <c r="F81">
        <v>2.182413945155446E-2</v>
      </c>
      <c r="G81">
        <v>4.8702125451109933E-2</v>
      </c>
      <c r="H81">
        <v>5.7494532904124367E-2</v>
      </c>
      <c r="I81">
        <v>9.7142867091897914E-2</v>
      </c>
      <c r="J81">
        <v>7.0364424343769966E-2</v>
      </c>
      <c r="K81">
        <v>7.2733690680914939E-2</v>
      </c>
      <c r="L81">
        <v>9.3950488753560726E-2</v>
      </c>
      <c r="M81">
        <v>6.376201304321466E-2</v>
      </c>
      <c r="N81">
        <v>4.568577961865735E-2</v>
      </c>
      <c r="O81">
        <v>3.3166009965764409E-2</v>
      </c>
      <c r="P81">
        <v>3.3601437523324673E-2</v>
      </c>
      <c r="Q81">
        <v>5.3195116990200013E-2</v>
      </c>
      <c r="R81">
        <v>2.855097451531196E-2</v>
      </c>
      <c r="S81">
        <v>0.79206641616349427</v>
      </c>
    </row>
    <row r="82" spans="1:19" x14ac:dyDescent="0.25">
      <c r="A82" s="48" t="s">
        <v>75</v>
      </c>
      <c r="B82" s="36" t="s">
        <v>0</v>
      </c>
      <c r="C82">
        <v>1.2815750582634939</v>
      </c>
      <c r="D82">
        <v>0.56750836031111396</v>
      </c>
      <c r="E82">
        <v>0.28331898039109432</v>
      </c>
      <c r="F82">
        <v>0.22407436032897651</v>
      </c>
      <c r="G82">
        <v>0.33312677466647239</v>
      </c>
      <c r="H82">
        <v>0.47036312444438089</v>
      </c>
      <c r="I82">
        <v>0.55815532302978055</v>
      </c>
      <c r="J82">
        <v>0.53166003492750213</v>
      </c>
      <c r="K82">
        <v>0.35735116524821608</v>
      </c>
      <c r="L82">
        <v>0.25277761358603612</v>
      </c>
      <c r="M82">
        <v>0.27651180698842109</v>
      </c>
      <c r="N82">
        <v>0.2015581071799506</v>
      </c>
      <c r="O82">
        <v>0.1156791892028447</v>
      </c>
      <c r="P82">
        <v>0.1000299450837219</v>
      </c>
      <c r="Q82">
        <v>5.4371470430158803E-2</v>
      </c>
      <c r="R82">
        <v>1.999204817068654E-2</v>
      </c>
      <c r="S82">
        <v>5.6280533622528486</v>
      </c>
    </row>
    <row r="83" spans="1:19" x14ac:dyDescent="0.25">
      <c r="A83" s="48"/>
      <c r="B83" s="36" t="s">
        <v>1</v>
      </c>
      <c r="C83">
        <v>0.61792983073411112</v>
      </c>
      <c r="D83">
        <v>2.380900553969111</v>
      </c>
      <c r="E83">
        <v>0.85126296721642025</v>
      </c>
      <c r="F83">
        <v>0.25281699691683113</v>
      </c>
      <c r="G83">
        <v>0.18829876360216741</v>
      </c>
      <c r="H83">
        <v>0.3455009665485187</v>
      </c>
      <c r="I83">
        <v>0.43312807757711869</v>
      </c>
      <c r="J83">
        <v>0.53407395932097235</v>
      </c>
      <c r="K83">
        <v>0.44844925704182809</v>
      </c>
      <c r="L83">
        <v>0.21517515982456911</v>
      </c>
      <c r="M83">
        <v>0.15594081731242179</v>
      </c>
      <c r="N83">
        <v>0.141078747213495</v>
      </c>
      <c r="O83">
        <v>0.1132793510620073</v>
      </c>
      <c r="P83">
        <v>8.4949266906570453E-2</v>
      </c>
      <c r="Q83">
        <v>3.4912108244564921E-2</v>
      </c>
      <c r="R83">
        <v>2.0147812047067431E-2</v>
      </c>
      <c r="S83">
        <v>6.8178446355377744</v>
      </c>
    </row>
    <row r="84" spans="1:19" x14ac:dyDescent="0.25">
      <c r="A84" s="48"/>
      <c r="B84" s="36" t="s">
        <v>2</v>
      </c>
      <c r="C84">
        <v>0.19423057832862661</v>
      </c>
      <c r="D84">
        <v>1.056310739874931</v>
      </c>
      <c r="E84">
        <v>3.6451836297516311</v>
      </c>
      <c r="F84">
        <v>0.61001963669662695</v>
      </c>
      <c r="G84">
        <v>0.35483072383549957</v>
      </c>
      <c r="H84">
        <v>0.27743954856325742</v>
      </c>
      <c r="I84">
        <v>0.32884995170324921</v>
      </c>
      <c r="J84">
        <v>0.43649056793061602</v>
      </c>
      <c r="K84">
        <v>0.50033049275759589</v>
      </c>
      <c r="L84">
        <v>0.31742709818234133</v>
      </c>
      <c r="M84">
        <v>0.1887361826789814</v>
      </c>
      <c r="N84">
        <v>0.1024686978956319</v>
      </c>
      <c r="O84">
        <v>6.2169740060481871E-2</v>
      </c>
      <c r="P84">
        <v>6.4625756220163103E-2</v>
      </c>
      <c r="Q84">
        <v>3.9760337625744033E-2</v>
      </c>
      <c r="R84">
        <v>2.674024238062904E-2</v>
      </c>
      <c r="S84">
        <v>8.2056139244860073</v>
      </c>
    </row>
    <row r="85" spans="1:19" x14ac:dyDescent="0.25">
      <c r="A85" s="48"/>
      <c r="B85" s="36" t="s">
        <v>3</v>
      </c>
      <c r="C85">
        <v>0.1135425035242372</v>
      </c>
      <c r="D85">
        <v>0.36562295059130351</v>
      </c>
      <c r="E85">
        <v>1.659718739018643</v>
      </c>
      <c r="F85">
        <v>5.3291648094347046</v>
      </c>
      <c r="G85">
        <v>1.13459531245708</v>
      </c>
      <c r="H85">
        <v>0.49063952369623931</v>
      </c>
      <c r="I85">
        <v>0.31905729869747168</v>
      </c>
      <c r="J85">
        <v>0.42404000391249119</v>
      </c>
      <c r="K85">
        <v>0.43105828101926191</v>
      </c>
      <c r="L85">
        <v>0.38285477896603132</v>
      </c>
      <c r="M85">
        <v>0.15643297526882399</v>
      </c>
      <c r="N85">
        <v>6.7823839348845727E-2</v>
      </c>
      <c r="O85">
        <v>4.2978190334921298E-2</v>
      </c>
      <c r="P85">
        <v>3.9321695886104922E-2</v>
      </c>
      <c r="Q85">
        <v>2.0322261008424471E-2</v>
      </c>
      <c r="R85">
        <v>1.0545414861481989E-2</v>
      </c>
      <c r="S85">
        <v>10.987718578026071</v>
      </c>
    </row>
    <row r="86" spans="1:19" x14ac:dyDescent="0.25">
      <c r="A86" s="48"/>
      <c r="B86" s="36" t="s">
        <v>4</v>
      </c>
      <c r="C86">
        <v>0.1417554166287881</v>
      </c>
      <c r="D86">
        <v>0.18469640762911729</v>
      </c>
      <c r="E86">
        <v>0.26864155453006228</v>
      </c>
      <c r="F86">
        <v>1.852180710204117</v>
      </c>
      <c r="G86">
        <v>2.6341265670032619</v>
      </c>
      <c r="H86">
        <v>0.96269866756835287</v>
      </c>
      <c r="I86">
        <v>0.58577390339350388</v>
      </c>
      <c r="J86">
        <v>0.43190747131308732</v>
      </c>
      <c r="K86">
        <v>0.33341204278253128</v>
      </c>
      <c r="L86">
        <v>0.38831199213325501</v>
      </c>
      <c r="M86">
        <v>0.21343485110044891</v>
      </c>
      <c r="N86">
        <v>0.12341346008113981</v>
      </c>
      <c r="O86">
        <v>4.29252897159998E-2</v>
      </c>
      <c r="P86">
        <v>3.3149839339763551E-2</v>
      </c>
      <c r="Q86">
        <v>3.1461011847932069E-2</v>
      </c>
      <c r="R86">
        <v>1.9371611963298539E-2</v>
      </c>
      <c r="S86">
        <v>8.2472607972346612</v>
      </c>
    </row>
    <row r="87" spans="1:19" x14ac:dyDescent="0.25">
      <c r="A87" s="48"/>
      <c r="B87" s="36" t="s">
        <v>5</v>
      </c>
      <c r="C87">
        <v>0.22654382087195921</v>
      </c>
      <c r="D87">
        <v>0.1204698478054476</v>
      </c>
      <c r="E87">
        <v>0.1058079069864148</v>
      </c>
      <c r="F87">
        <v>0.44286363933105982</v>
      </c>
      <c r="G87">
        <v>1.088053612700411</v>
      </c>
      <c r="H87">
        <v>1.2837177950631951</v>
      </c>
      <c r="I87">
        <v>0.7495129517927217</v>
      </c>
      <c r="J87">
        <v>0.5571113287213374</v>
      </c>
      <c r="K87">
        <v>0.36976085053839508</v>
      </c>
      <c r="L87">
        <v>0.33433494649761381</v>
      </c>
      <c r="M87">
        <v>0.25578395065798698</v>
      </c>
      <c r="N87">
        <v>0.1197448103619065</v>
      </c>
      <c r="O87">
        <v>4.0784649329671421E-2</v>
      </c>
      <c r="P87">
        <v>3.0550825591975628E-2</v>
      </c>
      <c r="Q87">
        <v>1.659094065534383E-2</v>
      </c>
      <c r="R87">
        <v>6.5367898289523654E-3</v>
      </c>
      <c r="S87">
        <v>5.7481686667343919</v>
      </c>
    </row>
    <row r="88" spans="1:19" x14ac:dyDescent="0.25">
      <c r="A88" s="48"/>
      <c r="B88" s="36" t="s">
        <v>6</v>
      </c>
      <c r="C88">
        <v>0.23497998491399061</v>
      </c>
      <c r="D88">
        <v>0.1708478645863522</v>
      </c>
      <c r="E88">
        <v>0.25318140429633268</v>
      </c>
      <c r="F88">
        <v>0.21607929942308199</v>
      </c>
      <c r="G88">
        <v>0.50312973981645714</v>
      </c>
      <c r="H88">
        <v>0.68389013623782002</v>
      </c>
      <c r="I88">
        <v>0.88071530683517185</v>
      </c>
      <c r="J88">
        <v>0.69799300276259069</v>
      </c>
      <c r="K88">
        <v>0.43600323127132362</v>
      </c>
      <c r="L88">
        <v>0.33268293585227482</v>
      </c>
      <c r="M88">
        <v>0.30540923685365529</v>
      </c>
      <c r="N88">
        <v>0.19245216683778529</v>
      </c>
      <c r="O88">
        <v>7.6150785905699792E-2</v>
      </c>
      <c r="P88">
        <v>5.5866462205735011E-2</v>
      </c>
      <c r="Q88">
        <v>2.4407082785303159E-2</v>
      </c>
      <c r="R88">
        <v>1.7727717886560999E-2</v>
      </c>
      <c r="S88">
        <v>5.0815163584701342</v>
      </c>
    </row>
    <row r="89" spans="1:19" x14ac:dyDescent="0.25">
      <c r="A89" s="48"/>
      <c r="B89" s="36" t="s">
        <v>7</v>
      </c>
      <c r="C89">
        <v>0.236704092983262</v>
      </c>
      <c r="D89">
        <v>0.28541423411397732</v>
      </c>
      <c r="E89">
        <v>0.20973801554537411</v>
      </c>
      <c r="F89">
        <v>0.16621445513878419</v>
      </c>
      <c r="G89">
        <v>0.34820995304121422</v>
      </c>
      <c r="H89">
        <v>0.5650552860458613</v>
      </c>
      <c r="I89">
        <v>0.72612829662412792</v>
      </c>
      <c r="J89">
        <v>0.98200531548634351</v>
      </c>
      <c r="K89">
        <v>0.6796729663119897</v>
      </c>
      <c r="L89">
        <v>0.43565082948173112</v>
      </c>
      <c r="M89">
        <v>0.26878693053631258</v>
      </c>
      <c r="N89">
        <v>0.18599586830984971</v>
      </c>
      <c r="O89">
        <v>0.13808176605299369</v>
      </c>
      <c r="P89">
        <v>9.7196478044980522E-2</v>
      </c>
      <c r="Q89">
        <v>4.9682107778115367E-2</v>
      </c>
      <c r="R89">
        <v>1.536838042542998E-2</v>
      </c>
      <c r="S89">
        <v>5.3899049759203477</v>
      </c>
    </row>
    <row r="90" spans="1:19" x14ac:dyDescent="0.25">
      <c r="A90" s="48"/>
      <c r="B90" s="36" t="s">
        <v>8</v>
      </c>
      <c r="C90">
        <v>0.1608320340245141</v>
      </c>
      <c r="D90">
        <v>0.2134987518558806</v>
      </c>
      <c r="E90">
        <v>0.32632136620072649</v>
      </c>
      <c r="F90">
        <v>0.22435851068988949</v>
      </c>
      <c r="G90">
        <v>0.35417864606997868</v>
      </c>
      <c r="H90">
        <v>0.39319797531432382</v>
      </c>
      <c r="I90">
        <v>0.55726360707142242</v>
      </c>
      <c r="J90">
        <v>0.66841847617927741</v>
      </c>
      <c r="K90">
        <v>0.71964748241581034</v>
      </c>
      <c r="L90">
        <v>0.43767612493693298</v>
      </c>
      <c r="M90">
        <v>0.27180915023932611</v>
      </c>
      <c r="N90">
        <v>0.11163237750813219</v>
      </c>
      <c r="O90">
        <v>9.1410342655582413E-2</v>
      </c>
      <c r="P90">
        <v>6.5334789713608774E-2</v>
      </c>
      <c r="Q90">
        <v>4.3130204401084157E-2</v>
      </c>
      <c r="R90">
        <v>1.42350239494753E-2</v>
      </c>
      <c r="S90">
        <v>4.6529448632259669</v>
      </c>
    </row>
    <row r="91" spans="1:19" x14ac:dyDescent="0.25">
      <c r="A91" s="48"/>
      <c r="B91" s="36" t="s">
        <v>9</v>
      </c>
      <c r="C91">
        <v>4.8527517841448313E-2</v>
      </c>
      <c r="D91">
        <v>8.1605521397952518E-2</v>
      </c>
      <c r="E91">
        <v>0.1037080045493777</v>
      </c>
      <c r="F91">
        <v>0.21170443925627219</v>
      </c>
      <c r="G91">
        <v>0.25592613458559599</v>
      </c>
      <c r="H91">
        <v>0.29372538358861999</v>
      </c>
      <c r="I91">
        <v>0.3698718438894073</v>
      </c>
      <c r="J91">
        <v>0.45863890994905832</v>
      </c>
      <c r="K91">
        <v>0.43678066115835118</v>
      </c>
      <c r="L91">
        <v>0.44709465435153101</v>
      </c>
      <c r="M91">
        <v>0.31488645933889919</v>
      </c>
      <c r="N91">
        <v>0.12587356382416889</v>
      </c>
      <c r="O91">
        <v>7.738655999461623E-2</v>
      </c>
      <c r="P91">
        <v>5.1593859387980182E-2</v>
      </c>
      <c r="Q91">
        <v>3.990057731761016E-2</v>
      </c>
      <c r="R91">
        <v>2.4084658551370049E-2</v>
      </c>
      <c r="S91">
        <v>3.3413087489822599</v>
      </c>
    </row>
    <row r="92" spans="1:19" x14ac:dyDescent="0.25">
      <c r="A92" s="48"/>
      <c r="B92" s="36" t="s">
        <v>10</v>
      </c>
      <c r="C92">
        <v>6.9858362417751452E-2</v>
      </c>
      <c r="D92">
        <v>0.1341304942987821</v>
      </c>
      <c r="E92">
        <v>0.14854733440071849</v>
      </c>
      <c r="F92">
        <v>0.2363558083300982</v>
      </c>
      <c r="G92">
        <v>0.37961879995843428</v>
      </c>
      <c r="H92">
        <v>0.4455378735182377</v>
      </c>
      <c r="I92">
        <v>0.33526668245437619</v>
      </c>
      <c r="J92">
        <v>0.36099602703328681</v>
      </c>
      <c r="K92">
        <v>0.40548576782652851</v>
      </c>
      <c r="L92">
        <v>0.45236874612748001</v>
      </c>
      <c r="M92">
        <v>0.32162838638302599</v>
      </c>
      <c r="N92">
        <v>0.22250363785225671</v>
      </c>
      <c r="O92">
        <v>0.1168866991391249</v>
      </c>
      <c r="P92">
        <v>6.5014921879309309E-2</v>
      </c>
      <c r="Q92">
        <v>3.7182825300587113E-2</v>
      </c>
      <c r="R92">
        <v>1.9595612254225549E-2</v>
      </c>
      <c r="S92">
        <v>3.7509779791742242</v>
      </c>
    </row>
    <row r="93" spans="1:19" x14ac:dyDescent="0.25">
      <c r="A93" s="48"/>
      <c r="B93" s="36" t="s">
        <v>11</v>
      </c>
      <c r="C93">
        <v>8.3035086939569874E-2</v>
      </c>
      <c r="D93">
        <v>7.558824249376267E-2</v>
      </c>
      <c r="E93">
        <v>7.9330453360216588E-2</v>
      </c>
      <c r="F93">
        <v>0.10077447727666169</v>
      </c>
      <c r="G93">
        <v>0.22194796300200631</v>
      </c>
      <c r="H93">
        <v>0.34589825543714531</v>
      </c>
      <c r="I93">
        <v>0.36805980911329761</v>
      </c>
      <c r="J93">
        <v>0.33899081556827498</v>
      </c>
      <c r="K93">
        <v>0.32887647103467837</v>
      </c>
      <c r="L93">
        <v>0.2314804730156633</v>
      </c>
      <c r="M93">
        <v>0.30745597993584528</v>
      </c>
      <c r="N93">
        <v>0.25064827987147409</v>
      </c>
      <c r="O93">
        <v>0.14028456645897819</v>
      </c>
      <c r="P93">
        <v>7.9733307577826415E-2</v>
      </c>
      <c r="Q93">
        <v>3.8345641201118927E-2</v>
      </c>
      <c r="R93">
        <v>1.627665853196858E-2</v>
      </c>
      <c r="S93">
        <v>3.0067264808184881</v>
      </c>
    </row>
    <row r="94" spans="1:19" x14ac:dyDescent="0.25">
      <c r="A94" s="48"/>
      <c r="B94" s="36" t="s">
        <v>12</v>
      </c>
      <c r="C94">
        <v>4.8243269606569127E-2</v>
      </c>
      <c r="D94">
        <v>5.3971348020901262E-2</v>
      </c>
      <c r="E94">
        <v>4.5314210416526668E-2</v>
      </c>
      <c r="F94">
        <v>7.7058009834259436E-2</v>
      </c>
      <c r="G94">
        <v>0.1428356039667196</v>
      </c>
      <c r="H94">
        <v>0.20322969721335729</v>
      </c>
      <c r="I94">
        <v>0.21537082931984711</v>
      </c>
      <c r="J94">
        <v>0.28653931524325349</v>
      </c>
      <c r="K94">
        <v>0.24527442048651199</v>
      </c>
      <c r="L94">
        <v>0.19836203101095901</v>
      </c>
      <c r="M94">
        <v>0.1624725463700751</v>
      </c>
      <c r="N94">
        <v>0.1758209429961137</v>
      </c>
      <c r="O94">
        <v>0.1321815576827188</v>
      </c>
      <c r="P94">
        <v>9.8138944598811798E-2</v>
      </c>
      <c r="Q94">
        <v>5.9726314562658783E-2</v>
      </c>
      <c r="R94">
        <v>1.959271261207322E-2</v>
      </c>
      <c r="S94">
        <v>2.1641317539413572</v>
      </c>
    </row>
    <row r="95" spans="1:19" x14ac:dyDescent="0.25">
      <c r="A95" s="48"/>
      <c r="B95" s="36" t="s">
        <v>13</v>
      </c>
      <c r="C95">
        <v>4.6695804838006803E-2</v>
      </c>
      <c r="D95">
        <v>6.3161197468723118E-2</v>
      </c>
      <c r="E95">
        <v>3.9154377533444668E-2</v>
      </c>
      <c r="F95">
        <v>4.4118965289674052E-2</v>
      </c>
      <c r="G95">
        <v>0.1132679600786607</v>
      </c>
      <c r="H95">
        <v>0.1635675690256255</v>
      </c>
      <c r="I95">
        <v>0.21260940150948221</v>
      </c>
      <c r="J95">
        <v>0.21150643995773141</v>
      </c>
      <c r="K95">
        <v>0.19984420317866119</v>
      </c>
      <c r="L95">
        <v>0.15869764500733691</v>
      </c>
      <c r="M95">
        <v>0.15873883633500999</v>
      </c>
      <c r="N95">
        <v>0.1500986367413924</v>
      </c>
      <c r="O95">
        <v>0.12304512524797651</v>
      </c>
      <c r="P95">
        <v>0.1091503720361876</v>
      </c>
      <c r="Q95">
        <v>5.0181366624396408E-2</v>
      </c>
      <c r="R95">
        <v>2.3406523642650608E-2</v>
      </c>
      <c r="S95">
        <v>1.86724442451496</v>
      </c>
    </row>
    <row r="96" spans="1:19" x14ac:dyDescent="0.25">
      <c r="A96" s="48"/>
      <c r="B96" s="36" t="s">
        <v>14</v>
      </c>
      <c r="C96">
        <v>1.518099806426099E-2</v>
      </c>
      <c r="D96">
        <v>3.2928356672676233E-2</v>
      </c>
      <c r="E96">
        <v>4.6278386353416003E-2</v>
      </c>
      <c r="F96">
        <v>9.2442385416413295E-2</v>
      </c>
      <c r="G96">
        <v>7.538704085859986E-2</v>
      </c>
      <c r="H96">
        <v>0.1016402384462705</v>
      </c>
      <c r="I96">
        <v>0.1074926151314779</v>
      </c>
      <c r="J96">
        <v>0.1660815853766639</v>
      </c>
      <c r="K96">
        <v>0.19302926746639301</v>
      </c>
      <c r="L96">
        <v>0.14530449995868411</v>
      </c>
      <c r="M96">
        <v>0.1075529968321302</v>
      </c>
      <c r="N96">
        <v>9.379382951744758E-2</v>
      </c>
      <c r="O96">
        <v>0.13342837760553361</v>
      </c>
      <c r="P96">
        <v>0.12243591341305619</v>
      </c>
      <c r="Q96">
        <v>9.7925689497288748E-2</v>
      </c>
      <c r="R96">
        <v>2.790778123533303E-2</v>
      </c>
      <c r="S96">
        <v>1.558809961845645</v>
      </c>
    </row>
    <row r="97" spans="1:19" x14ac:dyDescent="0.25">
      <c r="A97" s="48"/>
      <c r="B97" s="36" t="s">
        <v>15</v>
      </c>
      <c r="C97">
        <v>1.8310205393535318E-2</v>
      </c>
      <c r="D97">
        <v>1.9059702733341649E-2</v>
      </c>
      <c r="E97">
        <v>2.7461078091473721E-2</v>
      </c>
      <c r="F97">
        <v>1.623858039142665E-2</v>
      </c>
      <c r="G97">
        <v>3.125544856454969E-2</v>
      </c>
      <c r="H97">
        <v>3.8588020555907238E-2</v>
      </c>
      <c r="I97">
        <v>7.5232062472172914E-2</v>
      </c>
      <c r="J97">
        <v>6.7030713887699489E-2</v>
      </c>
      <c r="K97">
        <v>6.3472963121502177E-2</v>
      </c>
      <c r="L97">
        <v>7.8616694338483825E-2</v>
      </c>
      <c r="M97">
        <v>5.1893495337565758E-2</v>
      </c>
      <c r="N97">
        <v>4.3729821365981067E-2</v>
      </c>
      <c r="O97">
        <v>3.5773452453908297E-2</v>
      </c>
      <c r="P97">
        <v>4.8560981791518423E-2</v>
      </c>
      <c r="Q97">
        <v>3.6701146738239591E-2</v>
      </c>
      <c r="R97">
        <v>1.9464791013591321E-2</v>
      </c>
      <c r="S97">
        <v>0.67138915825089718</v>
      </c>
    </row>
    <row r="98" spans="1:19" x14ac:dyDescent="0.25">
      <c r="A98" s="48" t="s">
        <v>76</v>
      </c>
      <c r="B98" s="36" t="s">
        <v>0</v>
      </c>
      <c r="C98">
        <v>1.5837520642517029</v>
      </c>
      <c r="D98">
        <v>0.8512717160460096</v>
      </c>
      <c r="E98">
        <v>0.44575029979328418</v>
      </c>
      <c r="F98">
        <v>0.27976647453017278</v>
      </c>
      <c r="G98">
        <v>0.43578165035821143</v>
      </c>
      <c r="H98">
        <v>0.6032202687436069</v>
      </c>
      <c r="I98">
        <v>0.63887875907167113</v>
      </c>
      <c r="J98">
        <v>0.49929376874380171</v>
      </c>
      <c r="K98">
        <v>0.32044030675335372</v>
      </c>
      <c r="L98">
        <v>0.1854247833866127</v>
      </c>
      <c r="M98">
        <v>0.2177695163810924</v>
      </c>
      <c r="N98">
        <v>0.1568297898591641</v>
      </c>
      <c r="O98">
        <v>9.3427597095491657E-2</v>
      </c>
      <c r="P98">
        <v>7.4080630484866364E-2</v>
      </c>
      <c r="Q98">
        <v>4.3110330584035912E-2</v>
      </c>
      <c r="R98">
        <v>1.56862836675811E-2</v>
      </c>
      <c r="S98">
        <v>6.4444842397506594</v>
      </c>
    </row>
    <row r="99" spans="1:19" x14ac:dyDescent="0.25">
      <c r="A99" s="48"/>
      <c r="B99" s="36" t="s">
        <v>1</v>
      </c>
      <c r="C99">
        <v>0.92690473690409425</v>
      </c>
      <c r="D99">
        <v>4.3350088575886812</v>
      </c>
      <c r="E99">
        <v>1.625670433657161</v>
      </c>
      <c r="F99">
        <v>0.38314447382542</v>
      </c>
      <c r="G99">
        <v>0.29899206357318808</v>
      </c>
      <c r="H99">
        <v>0.537829622835858</v>
      </c>
      <c r="I99">
        <v>0.60177273811558207</v>
      </c>
      <c r="J99">
        <v>0.60880235874833233</v>
      </c>
      <c r="K99">
        <v>0.4881103740140792</v>
      </c>
      <c r="L99">
        <v>0.191590556118752</v>
      </c>
      <c r="M99">
        <v>0.14907197502073891</v>
      </c>
      <c r="N99">
        <v>0.1332424705405002</v>
      </c>
      <c r="O99">
        <v>0.1110512595123241</v>
      </c>
      <c r="P99">
        <v>7.636371845718852E-2</v>
      </c>
      <c r="Q99">
        <v>3.3599989622458623E-2</v>
      </c>
      <c r="R99">
        <v>1.918860746022185E-2</v>
      </c>
      <c r="S99">
        <v>10.52034423599458</v>
      </c>
    </row>
    <row r="100" spans="1:19" x14ac:dyDescent="0.25">
      <c r="A100" s="48"/>
      <c r="B100" s="36" t="s">
        <v>2</v>
      </c>
      <c r="C100">
        <v>0.30558608674750748</v>
      </c>
      <c r="D100">
        <v>2.0172534277913932</v>
      </c>
      <c r="E100">
        <v>7.3014348003863843</v>
      </c>
      <c r="F100">
        <v>0.96966148687266962</v>
      </c>
      <c r="G100">
        <v>0.59095368202729825</v>
      </c>
      <c r="H100">
        <v>0.45298503512866412</v>
      </c>
      <c r="I100">
        <v>0.47921895446726043</v>
      </c>
      <c r="J100">
        <v>0.52187899882996314</v>
      </c>
      <c r="K100">
        <v>0.57119149811116399</v>
      </c>
      <c r="L100">
        <v>0.29644627412619129</v>
      </c>
      <c r="M100">
        <v>0.1892393291051396</v>
      </c>
      <c r="N100">
        <v>0.1015061447195633</v>
      </c>
      <c r="O100">
        <v>6.3925159632129414E-2</v>
      </c>
      <c r="P100">
        <v>6.0933076204019512E-2</v>
      </c>
      <c r="Q100">
        <v>4.0135914691312891E-2</v>
      </c>
      <c r="R100">
        <v>2.6711663857361609E-2</v>
      </c>
      <c r="S100">
        <v>13.98906153269802</v>
      </c>
    </row>
    <row r="101" spans="1:19" x14ac:dyDescent="0.25">
      <c r="A101" s="48"/>
      <c r="B101" s="36" t="s">
        <v>3</v>
      </c>
      <c r="C101">
        <v>0.14176269821174081</v>
      </c>
      <c r="D101">
        <v>0.55410203716993978</v>
      </c>
      <c r="E101">
        <v>2.638218908791643</v>
      </c>
      <c r="F101">
        <v>6.7223793087728474</v>
      </c>
      <c r="G101">
        <v>1.499549277080473</v>
      </c>
      <c r="H101">
        <v>0.63571952008402755</v>
      </c>
      <c r="I101">
        <v>0.36897115853874779</v>
      </c>
      <c r="J101">
        <v>0.40233639288069478</v>
      </c>
      <c r="K101">
        <v>0.39052450130505939</v>
      </c>
      <c r="L101">
        <v>0.28374198390102362</v>
      </c>
      <c r="M101">
        <v>0.1244721150810528</v>
      </c>
      <c r="N101">
        <v>5.3317652199674763E-2</v>
      </c>
      <c r="O101">
        <v>3.5069407267981897E-2</v>
      </c>
      <c r="P101">
        <v>2.942166438143071E-2</v>
      </c>
      <c r="Q101">
        <v>1.627955979967155E-2</v>
      </c>
      <c r="R101">
        <v>8.3596251176537798E-3</v>
      </c>
      <c r="S101">
        <v>13.904225810583659</v>
      </c>
    </row>
    <row r="102" spans="1:19" x14ac:dyDescent="0.25">
      <c r="A102" s="48"/>
      <c r="B102" s="36" t="s">
        <v>4</v>
      </c>
      <c r="C102">
        <v>0.1854381397819429</v>
      </c>
      <c r="D102">
        <v>0.29327202683209158</v>
      </c>
      <c r="E102">
        <v>0.44740972280821029</v>
      </c>
      <c r="F102">
        <v>2.44795321690001</v>
      </c>
      <c r="G102">
        <v>3.6476426899884529</v>
      </c>
      <c r="H102">
        <v>1.306920836219474</v>
      </c>
      <c r="I102">
        <v>0.70975694383640076</v>
      </c>
      <c r="J102">
        <v>0.42936743166399938</v>
      </c>
      <c r="K102">
        <v>0.31648233245164348</v>
      </c>
      <c r="L102">
        <v>0.30152701323682202</v>
      </c>
      <c r="M102">
        <v>0.1779364795262813</v>
      </c>
      <c r="N102">
        <v>0.10164992671168881</v>
      </c>
      <c r="O102">
        <v>3.6698594371785999E-2</v>
      </c>
      <c r="P102">
        <v>2.5987967768078959E-2</v>
      </c>
      <c r="Q102">
        <v>2.6405792923005308E-2</v>
      </c>
      <c r="R102">
        <v>1.6089582979769149E-2</v>
      </c>
      <c r="S102">
        <v>10.470538697999659</v>
      </c>
    </row>
    <row r="103" spans="1:19" x14ac:dyDescent="0.25">
      <c r="A103" s="48"/>
      <c r="B103" s="36" t="s">
        <v>5</v>
      </c>
      <c r="C103">
        <v>0.29053260641980011</v>
      </c>
      <c r="D103">
        <v>0.18753132141874429</v>
      </c>
      <c r="E103">
        <v>0.17275618674892501</v>
      </c>
      <c r="F103">
        <v>0.57381651224761532</v>
      </c>
      <c r="G103">
        <v>1.4770976477549529</v>
      </c>
      <c r="H103">
        <v>1.7084872128981261</v>
      </c>
      <c r="I103">
        <v>0.89031160092673156</v>
      </c>
      <c r="J103">
        <v>0.54295474433661661</v>
      </c>
      <c r="K103">
        <v>0.34409025673429228</v>
      </c>
      <c r="L103">
        <v>0.25451328511489951</v>
      </c>
      <c r="M103">
        <v>0.20905290611022709</v>
      </c>
      <c r="N103">
        <v>9.6690654896793862E-2</v>
      </c>
      <c r="O103">
        <v>3.4183473258926983E-2</v>
      </c>
      <c r="P103">
        <v>2.3479946465578432E-2</v>
      </c>
      <c r="Q103">
        <v>1.3651513306434739E-2</v>
      </c>
      <c r="R103">
        <v>5.3226365095426168E-3</v>
      </c>
      <c r="S103">
        <v>6.8244725051482078</v>
      </c>
    </row>
    <row r="104" spans="1:19" x14ac:dyDescent="0.25">
      <c r="A104" s="48"/>
      <c r="B104" s="36" t="s">
        <v>6</v>
      </c>
      <c r="C104">
        <v>0.26896405888172531</v>
      </c>
      <c r="D104">
        <v>0.23736994343208731</v>
      </c>
      <c r="E104">
        <v>0.36895042018107888</v>
      </c>
      <c r="F104">
        <v>0.24988310804941741</v>
      </c>
      <c r="G104">
        <v>0.60962057957273663</v>
      </c>
      <c r="H104">
        <v>0.81236130822763819</v>
      </c>
      <c r="I104">
        <v>0.93372535910453092</v>
      </c>
      <c r="J104">
        <v>0.60714640890116556</v>
      </c>
      <c r="K104">
        <v>0.3621278075287685</v>
      </c>
      <c r="L104">
        <v>0.22603720442223821</v>
      </c>
      <c r="M104">
        <v>0.22278492747591741</v>
      </c>
      <c r="N104">
        <v>0.13869835990907409</v>
      </c>
      <c r="O104">
        <v>5.696584765923883E-2</v>
      </c>
      <c r="P104">
        <v>3.8321812423995349E-2</v>
      </c>
      <c r="Q104">
        <v>1.7924472359228009E-2</v>
      </c>
      <c r="R104">
        <v>1.288355862203752E-2</v>
      </c>
      <c r="S104">
        <v>5.1637651767508777</v>
      </c>
    </row>
    <row r="105" spans="1:19" x14ac:dyDescent="0.25">
      <c r="A105" s="48"/>
      <c r="B105" s="36" t="s">
        <v>7</v>
      </c>
      <c r="C105">
        <v>0.22229408061264561</v>
      </c>
      <c r="D105">
        <v>0.32534980580191469</v>
      </c>
      <c r="E105">
        <v>0.25076799732085481</v>
      </c>
      <c r="F105">
        <v>0.15770711184827091</v>
      </c>
      <c r="G105">
        <v>0.34616213691003511</v>
      </c>
      <c r="H105">
        <v>0.55069684020829357</v>
      </c>
      <c r="I105">
        <v>0.63161978121836848</v>
      </c>
      <c r="J105">
        <v>0.70083366040801309</v>
      </c>
      <c r="K105">
        <v>0.46315986205679688</v>
      </c>
      <c r="L105">
        <v>0.24285480434156309</v>
      </c>
      <c r="M105">
        <v>0.16086832410496471</v>
      </c>
      <c r="N105">
        <v>0.109979203357518</v>
      </c>
      <c r="O105">
        <v>8.4749132122220017E-2</v>
      </c>
      <c r="P105">
        <v>5.4702119151693269E-2</v>
      </c>
      <c r="Q105">
        <v>2.993568986112689E-2</v>
      </c>
      <c r="R105">
        <v>9.1636788517118171E-3</v>
      </c>
      <c r="S105">
        <v>4.3408442281759907</v>
      </c>
    </row>
    <row r="106" spans="1:19" x14ac:dyDescent="0.25">
      <c r="A106" s="48"/>
      <c r="B106" s="36" t="s">
        <v>8</v>
      </c>
      <c r="C106">
        <v>0.1442196677399484</v>
      </c>
      <c r="D106">
        <v>0.23238070747922529</v>
      </c>
      <c r="E106">
        <v>0.37253773800306722</v>
      </c>
      <c r="F106">
        <v>0.20326136710223591</v>
      </c>
      <c r="G106">
        <v>0.3361944669944143</v>
      </c>
      <c r="H106">
        <v>0.36590026249753238</v>
      </c>
      <c r="I106">
        <v>0.46284209329349529</v>
      </c>
      <c r="J106">
        <v>0.4554905440821963</v>
      </c>
      <c r="K106">
        <v>0.4682529645298657</v>
      </c>
      <c r="L106">
        <v>0.2329650738885739</v>
      </c>
      <c r="M106">
        <v>0.15533033114812619</v>
      </c>
      <c r="N106">
        <v>6.3027089502365838E-2</v>
      </c>
      <c r="O106">
        <v>5.3570298839413798E-2</v>
      </c>
      <c r="P106">
        <v>3.5109765279779957E-2</v>
      </c>
      <c r="Q106">
        <v>2.481421725037513E-2</v>
      </c>
      <c r="R106">
        <v>8.1045660501504573E-3</v>
      </c>
      <c r="S106">
        <v>3.6140011536807659</v>
      </c>
    </row>
    <row r="107" spans="1:19" x14ac:dyDescent="0.25">
      <c r="A107" s="48"/>
      <c r="B107" s="36" t="s">
        <v>9</v>
      </c>
      <c r="C107">
        <v>3.5597315586563531E-2</v>
      </c>
      <c r="D107">
        <v>7.2661022953306648E-2</v>
      </c>
      <c r="E107">
        <v>9.6853267165189397E-2</v>
      </c>
      <c r="F107">
        <v>0.15689875351029131</v>
      </c>
      <c r="G107">
        <v>0.19872845684445961</v>
      </c>
      <c r="H107">
        <v>0.22359915731784619</v>
      </c>
      <c r="I107">
        <v>0.25130473666489511</v>
      </c>
      <c r="J107">
        <v>0.25566957572791021</v>
      </c>
      <c r="K107">
        <v>0.23248843883023729</v>
      </c>
      <c r="L107">
        <v>0.19467701197120049</v>
      </c>
      <c r="M107">
        <v>0.1472052894580862</v>
      </c>
      <c r="N107">
        <v>5.813649450893274E-2</v>
      </c>
      <c r="O107">
        <v>3.7099794886684689E-2</v>
      </c>
      <c r="P107">
        <v>2.2680816182136659E-2</v>
      </c>
      <c r="Q107">
        <v>1.8779130415594959E-2</v>
      </c>
      <c r="R107">
        <v>1.121732472383589E-2</v>
      </c>
      <c r="S107">
        <v>2.013596586747171</v>
      </c>
    </row>
    <row r="108" spans="1:19" x14ac:dyDescent="0.25">
      <c r="A108" s="48"/>
      <c r="B108" s="36" t="s">
        <v>10</v>
      </c>
      <c r="C108">
        <v>5.5017620999908541E-2</v>
      </c>
      <c r="D108">
        <v>0.12822234768442919</v>
      </c>
      <c r="E108">
        <v>0.1489433425182832</v>
      </c>
      <c r="F108">
        <v>0.18806589418875791</v>
      </c>
      <c r="G108">
        <v>0.31648080188556132</v>
      </c>
      <c r="H108">
        <v>0.36413929412521578</v>
      </c>
      <c r="I108">
        <v>0.2445648478257402</v>
      </c>
      <c r="J108">
        <v>0.2160552440608709</v>
      </c>
      <c r="K108">
        <v>0.23172228946998169</v>
      </c>
      <c r="L108">
        <v>0.21147645521275979</v>
      </c>
      <c r="M108">
        <v>0.16142769191333789</v>
      </c>
      <c r="N108">
        <v>0.1103330602808236</v>
      </c>
      <c r="O108">
        <v>6.0162419928579833E-2</v>
      </c>
      <c r="P108">
        <v>3.0685128309221311E-2</v>
      </c>
      <c r="Q108">
        <v>1.8788535084519411E-2</v>
      </c>
      <c r="R108">
        <v>9.7985513131123737E-3</v>
      </c>
      <c r="S108">
        <v>2.495883524801104</v>
      </c>
    </row>
    <row r="109" spans="1:19" x14ac:dyDescent="0.25">
      <c r="A109" s="48"/>
      <c r="B109" s="36" t="s">
        <v>11</v>
      </c>
      <c r="C109">
        <v>6.460854102010305E-2</v>
      </c>
      <c r="D109">
        <v>7.1389662671458395E-2</v>
      </c>
      <c r="E109">
        <v>7.8585252324104932E-2</v>
      </c>
      <c r="F109">
        <v>7.922079583854344E-2</v>
      </c>
      <c r="G109">
        <v>0.18280821361081309</v>
      </c>
      <c r="H109">
        <v>0.27930336809415263</v>
      </c>
      <c r="I109">
        <v>0.26525703872947209</v>
      </c>
      <c r="J109">
        <v>0.2004449893457117</v>
      </c>
      <c r="K109">
        <v>0.18568203273835049</v>
      </c>
      <c r="L109">
        <v>0.1069125465232621</v>
      </c>
      <c r="M109">
        <v>0.15245844740069389</v>
      </c>
      <c r="N109">
        <v>0.1227942864447357</v>
      </c>
      <c r="O109">
        <v>7.1337022654988633E-2</v>
      </c>
      <c r="P109">
        <v>3.717915900734526E-2</v>
      </c>
      <c r="Q109">
        <v>1.914306267144544E-2</v>
      </c>
      <c r="R109">
        <v>8.0410575317767068E-3</v>
      </c>
      <c r="S109">
        <v>1.925165476606957</v>
      </c>
    </row>
    <row r="110" spans="1:19" x14ac:dyDescent="0.25">
      <c r="A110" s="48"/>
      <c r="B110" s="36" t="s">
        <v>12</v>
      </c>
      <c r="C110">
        <v>3.8963384740432469E-2</v>
      </c>
      <c r="D110">
        <v>5.2909785579706173E-2</v>
      </c>
      <c r="E110">
        <v>4.6593698665336143E-2</v>
      </c>
      <c r="F110">
        <v>6.2877908750430117E-2</v>
      </c>
      <c r="G110">
        <v>0.1221160282552473</v>
      </c>
      <c r="H110">
        <v>0.17033607090642591</v>
      </c>
      <c r="I110">
        <v>0.16111169054080679</v>
      </c>
      <c r="J110">
        <v>0.17586650996657391</v>
      </c>
      <c r="K110">
        <v>0.14374110873463691</v>
      </c>
      <c r="L110">
        <v>9.5096495623073846E-2</v>
      </c>
      <c r="M110">
        <v>8.3625781492449286E-2</v>
      </c>
      <c r="N110">
        <v>8.9407857972764931E-2</v>
      </c>
      <c r="O110">
        <v>6.9769820331358201E-2</v>
      </c>
      <c r="P110">
        <v>4.7499913486916581E-2</v>
      </c>
      <c r="Q110">
        <v>3.0949439485540541E-2</v>
      </c>
      <c r="R110">
        <v>1.004694764334163E-2</v>
      </c>
      <c r="S110">
        <v>1.4009124421750401</v>
      </c>
    </row>
    <row r="111" spans="1:19" x14ac:dyDescent="0.25">
      <c r="A111" s="48"/>
      <c r="B111" s="36" t="s">
        <v>13</v>
      </c>
      <c r="C111">
        <v>3.4582190967939942E-2</v>
      </c>
      <c r="D111">
        <v>5.6777698932059938E-2</v>
      </c>
      <c r="E111">
        <v>3.6917118027037808E-2</v>
      </c>
      <c r="F111">
        <v>3.301112427522418E-2</v>
      </c>
      <c r="G111">
        <v>8.8796933991453941E-2</v>
      </c>
      <c r="H111">
        <v>0.12571044120114511</v>
      </c>
      <c r="I111">
        <v>0.14584022833269539</v>
      </c>
      <c r="J111">
        <v>0.1190356966902031</v>
      </c>
      <c r="K111">
        <v>0.1073927550219997</v>
      </c>
      <c r="L111">
        <v>6.9763963340721422E-2</v>
      </c>
      <c r="M111">
        <v>7.4920055577985895E-2</v>
      </c>
      <c r="N111">
        <v>6.9990086348128783E-2</v>
      </c>
      <c r="O111">
        <v>5.9554673510687647E-2</v>
      </c>
      <c r="P111">
        <v>4.8443035869479123E-2</v>
      </c>
      <c r="Q111">
        <v>2.3844282122749409E-2</v>
      </c>
      <c r="R111">
        <v>1.100604245684174E-2</v>
      </c>
      <c r="S111">
        <v>1.105586326666353</v>
      </c>
    </row>
    <row r="112" spans="1:19" x14ac:dyDescent="0.25">
      <c r="A112" s="48"/>
      <c r="B112" s="36" t="s">
        <v>14</v>
      </c>
      <c r="C112">
        <v>1.2036787675009901E-2</v>
      </c>
      <c r="D112">
        <v>3.1690794343786993E-2</v>
      </c>
      <c r="E112">
        <v>4.6715533057487858E-2</v>
      </c>
      <c r="F112">
        <v>7.4052849768385984E-2</v>
      </c>
      <c r="G112">
        <v>6.3273698875682363E-2</v>
      </c>
      <c r="H112">
        <v>8.3632573730624701E-2</v>
      </c>
      <c r="I112">
        <v>7.8942183533114038E-2</v>
      </c>
      <c r="J112">
        <v>0.1000715761433557</v>
      </c>
      <c r="K112">
        <v>0.11105605097645781</v>
      </c>
      <c r="L112">
        <v>6.8387285050450386E-2</v>
      </c>
      <c r="M112">
        <v>5.4346683935117102E-2</v>
      </c>
      <c r="N112">
        <v>4.6824126560569182E-2</v>
      </c>
      <c r="O112">
        <v>6.9140939443434551E-2</v>
      </c>
      <c r="P112">
        <v>5.8176902259934132E-2</v>
      </c>
      <c r="Q112">
        <v>4.9816595085785953E-2</v>
      </c>
      <c r="R112">
        <v>1.404931702280429E-2</v>
      </c>
      <c r="S112">
        <v>0.96221389746200092</v>
      </c>
    </row>
    <row r="113" spans="1:19" x14ac:dyDescent="0.25">
      <c r="A113" s="48"/>
      <c r="B113" s="36" t="s">
        <v>15</v>
      </c>
      <c r="C113">
        <v>1.4366665854467329E-2</v>
      </c>
      <c r="D113">
        <v>1.8152301262500781E-2</v>
      </c>
      <c r="E113">
        <v>2.7431729178026529E-2</v>
      </c>
      <c r="F113">
        <v>1.287274576660259E-2</v>
      </c>
      <c r="G113">
        <v>2.596000447469209E-2</v>
      </c>
      <c r="H113">
        <v>3.1420622724039803E-2</v>
      </c>
      <c r="I113">
        <v>5.4674645282560698E-2</v>
      </c>
      <c r="J113">
        <v>3.996829322701205E-2</v>
      </c>
      <c r="K113">
        <v>3.6137685742070012E-2</v>
      </c>
      <c r="L113">
        <v>3.6615382660642237E-2</v>
      </c>
      <c r="M113">
        <v>2.5948721085366871E-2</v>
      </c>
      <c r="N113">
        <v>2.1603574761216281E-2</v>
      </c>
      <c r="O113">
        <v>1.8344269675272699E-2</v>
      </c>
      <c r="P113">
        <v>2.2833985751283752E-2</v>
      </c>
      <c r="Q113">
        <v>1.8476067347595951E-2</v>
      </c>
      <c r="R113">
        <v>9.6968828250504173E-3</v>
      </c>
      <c r="S113">
        <v>0.41450357761840012</v>
      </c>
    </row>
    <row r="114" spans="1:19" x14ac:dyDescent="0.25">
      <c r="A114" s="48" t="s">
        <v>77</v>
      </c>
      <c r="B114" s="36" t="s">
        <v>0</v>
      </c>
      <c r="C114">
        <v>0.56279513366061762</v>
      </c>
      <c r="D114">
        <v>0.21424506125531201</v>
      </c>
      <c r="E114">
        <v>0.1104958034171544</v>
      </c>
      <c r="F114">
        <v>0.10022273287338961</v>
      </c>
      <c r="G114">
        <v>0.21588960072870131</v>
      </c>
      <c r="H114">
        <v>0.33889208585483249</v>
      </c>
      <c r="I114">
        <v>0.37316990693611979</v>
      </c>
      <c r="J114">
        <v>0.31158263972495442</v>
      </c>
      <c r="K114">
        <v>0.2096661943813807</v>
      </c>
      <c r="L114">
        <v>0.16882471303266541</v>
      </c>
      <c r="M114">
        <v>0.23811983056874009</v>
      </c>
      <c r="N114">
        <v>0.1949921830885841</v>
      </c>
      <c r="O114">
        <v>0.12897315472993051</v>
      </c>
      <c r="P114">
        <v>8.3595628130870875E-2</v>
      </c>
      <c r="Q114">
        <v>8.4699710459468364E-2</v>
      </c>
      <c r="R114">
        <v>3.6881415327823103E-2</v>
      </c>
      <c r="S114">
        <v>3.3730457941705438</v>
      </c>
    </row>
    <row r="115" spans="1:19" x14ac:dyDescent="0.25">
      <c r="A115" s="48"/>
      <c r="B115" s="36" t="s">
        <v>1</v>
      </c>
      <c r="C115">
        <v>0.2332801130269474</v>
      </c>
      <c r="D115">
        <v>0.77270207856386153</v>
      </c>
      <c r="E115">
        <v>0.28540798745063672</v>
      </c>
      <c r="F115">
        <v>9.7210373695224089E-2</v>
      </c>
      <c r="G115">
        <v>0.1049063846372163</v>
      </c>
      <c r="H115">
        <v>0.21399799076488829</v>
      </c>
      <c r="I115">
        <v>0.2489431324397243</v>
      </c>
      <c r="J115">
        <v>0.26907472714352643</v>
      </c>
      <c r="K115">
        <v>0.22619280563477581</v>
      </c>
      <c r="L115">
        <v>0.1235440441727584</v>
      </c>
      <c r="M115">
        <v>0.1154446893499143</v>
      </c>
      <c r="N115">
        <v>0.1173304654533269</v>
      </c>
      <c r="O115">
        <v>0.10857431753258499</v>
      </c>
      <c r="P115">
        <v>6.1030290775458108E-2</v>
      </c>
      <c r="Q115">
        <v>4.6754045123446053E-2</v>
      </c>
      <c r="R115">
        <v>3.1952912403707463E-2</v>
      </c>
      <c r="S115">
        <v>3.056346358167997</v>
      </c>
    </row>
    <row r="116" spans="1:19" x14ac:dyDescent="0.25">
      <c r="A116" s="48"/>
      <c r="B116" s="36" t="s">
        <v>2</v>
      </c>
      <c r="C116">
        <v>7.5750886054207864E-2</v>
      </c>
      <c r="D116">
        <v>0.35415557119325569</v>
      </c>
      <c r="E116">
        <v>1.262563854793467</v>
      </c>
      <c r="F116">
        <v>0.24231579162015959</v>
      </c>
      <c r="G116">
        <v>0.20422421118413181</v>
      </c>
      <c r="H116">
        <v>0.17752534135608999</v>
      </c>
      <c r="I116">
        <v>0.1952599405340035</v>
      </c>
      <c r="J116">
        <v>0.22718409703762199</v>
      </c>
      <c r="K116">
        <v>0.26070779031531538</v>
      </c>
      <c r="L116">
        <v>0.1882804539015514</v>
      </c>
      <c r="M116">
        <v>0.14434471202212351</v>
      </c>
      <c r="N116">
        <v>8.8038366275488819E-2</v>
      </c>
      <c r="O116">
        <v>6.1558349278818328E-2</v>
      </c>
      <c r="P116">
        <v>4.7964839988648367E-2</v>
      </c>
      <c r="Q116">
        <v>5.5007858513944907E-2</v>
      </c>
      <c r="R116">
        <v>4.3810625691983969E-2</v>
      </c>
      <c r="S116">
        <v>3.6286926897608121</v>
      </c>
    </row>
    <row r="117" spans="1:19" x14ac:dyDescent="0.25">
      <c r="A117" s="48"/>
      <c r="B117" s="36" t="s">
        <v>3</v>
      </c>
      <c r="C117">
        <v>5.0784659091645139E-2</v>
      </c>
      <c r="D117">
        <v>0.1405852616397599</v>
      </c>
      <c r="E117">
        <v>0.65928379337094101</v>
      </c>
      <c r="F117">
        <v>2.4277335257805071</v>
      </c>
      <c r="G117">
        <v>0.74891228864173398</v>
      </c>
      <c r="H117">
        <v>0.36004640516726311</v>
      </c>
      <c r="I117">
        <v>0.21726412257344421</v>
      </c>
      <c r="J117">
        <v>0.25311265272577421</v>
      </c>
      <c r="K117">
        <v>0.25759474039842278</v>
      </c>
      <c r="L117">
        <v>0.26043495387940158</v>
      </c>
      <c r="M117">
        <v>0.13720754024982201</v>
      </c>
      <c r="N117">
        <v>6.6829327300103075E-2</v>
      </c>
      <c r="O117">
        <v>4.8804514922500417E-2</v>
      </c>
      <c r="P117">
        <v>3.3469834413962632E-2</v>
      </c>
      <c r="Q117">
        <v>3.2244129824621763E-2</v>
      </c>
      <c r="R117">
        <v>1.9814437491286589E-2</v>
      </c>
      <c r="S117">
        <v>5.7141221874711894</v>
      </c>
    </row>
    <row r="118" spans="1:19" x14ac:dyDescent="0.25">
      <c r="A118" s="48"/>
      <c r="B118" s="36" t="s">
        <v>4</v>
      </c>
      <c r="C118">
        <v>9.1867488969507458E-2</v>
      </c>
      <c r="D118">
        <v>0.1028994137252489</v>
      </c>
      <c r="E118">
        <v>0.15461769762253039</v>
      </c>
      <c r="F118">
        <v>1.222568857307446</v>
      </c>
      <c r="G118">
        <v>2.5192700168337021</v>
      </c>
      <c r="H118">
        <v>1.023609781526422</v>
      </c>
      <c r="I118">
        <v>0.5779595700046416</v>
      </c>
      <c r="J118">
        <v>0.37354751345792209</v>
      </c>
      <c r="K118">
        <v>0.2886891013067594</v>
      </c>
      <c r="L118">
        <v>0.38273141403462052</v>
      </c>
      <c r="M118">
        <v>0.27124585872633861</v>
      </c>
      <c r="N118">
        <v>0.17619572018900559</v>
      </c>
      <c r="O118">
        <v>7.062739989883568E-2</v>
      </c>
      <c r="P118">
        <v>4.0883762732719049E-2</v>
      </c>
      <c r="Q118">
        <v>7.2326829847926655E-2</v>
      </c>
      <c r="R118">
        <v>5.2739006774447462E-2</v>
      </c>
      <c r="S118">
        <v>7.421779432958072</v>
      </c>
    </row>
    <row r="119" spans="1:19" x14ac:dyDescent="0.25">
      <c r="A119" s="48"/>
      <c r="B119" s="36" t="s">
        <v>5</v>
      </c>
      <c r="C119">
        <v>0.16322263375453039</v>
      </c>
      <c r="D119">
        <v>7.4617172958030942E-2</v>
      </c>
      <c r="E119">
        <v>6.770334259556357E-2</v>
      </c>
      <c r="F119">
        <v>0.32498698865352249</v>
      </c>
      <c r="G119">
        <v>1.156896086288834</v>
      </c>
      <c r="H119">
        <v>1.5174681876790921</v>
      </c>
      <c r="I119">
        <v>0.82215283514690796</v>
      </c>
      <c r="J119">
        <v>0.53567712379190457</v>
      </c>
      <c r="K119">
        <v>0.35593935607857963</v>
      </c>
      <c r="L119">
        <v>0.36635410143206992</v>
      </c>
      <c r="M119">
        <v>0.36139076375945761</v>
      </c>
      <c r="N119">
        <v>0.1900620915997705</v>
      </c>
      <c r="O119">
        <v>7.4604099559232501E-2</v>
      </c>
      <c r="P119">
        <v>4.1888842456506689E-2</v>
      </c>
      <c r="Q119">
        <v>4.2403697802509431E-2</v>
      </c>
      <c r="R119">
        <v>1.978502869304738E-2</v>
      </c>
      <c r="S119">
        <v>6.1151523522495594</v>
      </c>
    </row>
    <row r="120" spans="1:19" x14ac:dyDescent="0.25">
      <c r="A120" s="48"/>
      <c r="B120" s="36" t="s">
        <v>6</v>
      </c>
      <c r="C120">
        <v>0.15710225359174099</v>
      </c>
      <c r="D120">
        <v>9.8195902742397562E-2</v>
      </c>
      <c r="E120">
        <v>0.15033052518684301</v>
      </c>
      <c r="F120">
        <v>0.147140590693569</v>
      </c>
      <c r="G120">
        <v>0.49641789502104938</v>
      </c>
      <c r="H120">
        <v>0.75017011125969557</v>
      </c>
      <c r="I120">
        <v>0.89646294791732173</v>
      </c>
      <c r="J120">
        <v>0.62278129792749326</v>
      </c>
      <c r="K120">
        <v>0.38946476607699659</v>
      </c>
      <c r="L120">
        <v>0.33827756250399882</v>
      </c>
      <c r="M120">
        <v>0.40041405086085491</v>
      </c>
      <c r="N120">
        <v>0.28345556774557712</v>
      </c>
      <c r="O120">
        <v>0.12925987548534279</v>
      </c>
      <c r="P120">
        <v>7.1080416122764847E-2</v>
      </c>
      <c r="Q120">
        <v>5.7885791785787122E-2</v>
      </c>
      <c r="R120">
        <v>4.9790716691588473E-2</v>
      </c>
      <c r="S120">
        <v>5.0382302716130214</v>
      </c>
    </row>
    <row r="121" spans="1:19" x14ac:dyDescent="0.25">
      <c r="A121" s="48"/>
      <c r="B121" s="36" t="s">
        <v>7</v>
      </c>
      <c r="C121">
        <v>0.13872189233761539</v>
      </c>
      <c r="D121">
        <v>0.14379610880998309</v>
      </c>
      <c r="E121">
        <v>0.109164195464844</v>
      </c>
      <c r="F121">
        <v>9.921465256431089E-2</v>
      </c>
      <c r="G121">
        <v>0.30115932406632578</v>
      </c>
      <c r="H121">
        <v>0.54331544667593823</v>
      </c>
      <c r="I121">
        <v>0.64788489461013721</v>
      </c>
      <c r="J121">
        <v>0.76804386675666958</v>
      </c>
      <c r="K121">
        <v>0.53218932170728228</v>
      </c>
      <c r="L121">
        <v>0.38830135494384588</v>
      </c>
      <c r="M121">
        <v>0.30890360903570552</v>
      </c>
      <c r="N121">
        <v>0.2401337357650116</v>
      </c>
      <c r="O121">
        <v>0.20545341763045169</v>
      </c>
      <c r="P121">
        <v>0.10840192971509439</v>
      </c>
      <c r="Q121">
        <v>0.1032865592257735</v>
      </c>
      <c r="R121">
        <v>3.7836533604554821E-2</v>
      </c>
      <c r="S121">
        <v>4.6758068429135431</v>
      </c>
    </row>
    <row r="122" spans="1:19" x14ac:dyDescent="0.25">
      <c r="A122" s="48"/>
      <c r="B122" s="36" t="s">
        <v>8</v>
      </c>
      <c r="C122">
        <v>9.4363874496152772E-2</v>
      </c>
      <c r="D122">
        <v>0.1076863902069083</v>
      </c>
      <c r="E122">
        <v>0.170036652865137</v>
      </c>
      <c r="F122">
        <v>0.13407368530464761</v>
      </c>
      <c r="G122">
        <v>0.30667013159653062</v>
      </c>
      <c r="H122">
        <v>0.37850041166066911</v>
      </c>
      <c r="I122">
        <v>0.49778195390537128</v>
      </c>
      <c r="J122">
        <v>0.5233769666972109</v>
      </c>
      <c r="K122">
        <v>0.56413097096202813</v>
      </c>
      <c r="L122">
        <v>0.39055049301984252</v>
      </c>
      <c r="M122">
        <v>0.31273240187816959</v>
      </c>
      <c r="N122">
        <v>0.1442892671396506</v>
      </c>
      <c r="O122">
        <v>0.13616526854007621</v>
      </c>
      <c r="P122">
        <v>7.2949942785838245E-2</v>
      </c>
      <c r="Q122">
        <v>8.9767532329217775E-2</v>
      </c>
      <c r="R122">
        <v>3.508612565502655E-2</v>
      </c>
      <c r="S122">
        <v>3.9581620690424768</v>
      </c>
    </row>
    <row r="123" spans="1:19" x14ac:dyDescent="0.25">
      <c r="A123" s="48"/>
      <c r="B123" s="36" t="s">
        <v>9</v>
      </c>
      <c r="C123">
        <v>3.2410481915486511E-2</v>
      </c>
      <c r="D123">
        <v>4.6854275133567047E-2</v>
      </c>
      <c r="E123">
        <v>6.151393589769847E-2</v>
      </c>
      <c r="F123">
        <v>0.14401083361862299</v>
      </c>
      <c r="G123">
        <v>0.25224812357777099</v>
      </c>
      <c r="H123">
        <v>0.3218553731808797</v>
      </c>
      <c r="I123">
        <v>0.37609186497418218</v>
      </c>
      <c r="J123">
        <v>0.40879093556427171</v>
      </c>
      <c r="K123">
        <v>0.38975144596134248</v>
      </c>
      <c r="L123">
        <v>0.45413817656897698</v>
      </c>
      <c r="M123">
        <v>0.41240791717400338</v>
      </c>
      <c r="N123">
        <v>0.1852006824048</v>
      </c>
      <c r="O123">
        <v>0.1312202172849416</v>
      </c>
      <c r="P123">
        <v>6.5575660640470393E-2</v>
      </c>
      <c r="Q123">
        <v>9.4532501615127898E-2</v>
      </c>
      <c r="R123">
        <v>6.7574354650941415E-2</v>
      </c>
      <c r="S123">
        <v>3.444176780163084</v>
      </c>
    </row>
    <row r="124" spans="1:19" x14ac:dyDescent="0.25">
      <c r="A124" s="48"/>
      <c r="B124" s="36" t="s">
        <v>10</v>
      </c>
      <c r="C124">
        <v>6.0158955250041772E-2</v>
      </c>
      <c r="D124">
        <v>9.9298269135337472E-2</v>
      </c>
      <c r="E124">
        <v>0.1136084342777888</v>
      </c>
      <c r="F124">
        <v>0.20730794788631879</v>
      </c>
      <c r="G124">
        <v>0.48244242611965399</v>
      </c>
      <c r="H124">
        <v>0.62948934825787461</v>
      </c>
      <c r="I124">
        <v>0.43955936573249038</v>
      </c>
      <c r="J124">
        <v>0.41487499178487108</v>
      </c>
      <c r="K124">
        <v>0.46653520673660182</v>
      </c>
      <c r="L124">
        <v>0.59246895778475595</v>
      </c>
      <c r="M124">
        <v>0.54314008273875403</v>
      </c>
      <c r="N124">
        <v>0.42211389068990368</v>
      </c>
      <c r="O124">
        <v>0.25555523337876412</v>
      </c>
      <c r="P124">
        <v>0.1065472334975891</v>
      </c>
      <c r="Q124">
        <v>0.1135870528093892</v>
      </c>
      <c r="R124">
        <v>7.088995884883488E-2</v>
      </c>
      <c r="S124">
        <v>5.0175773549289708</v>
      </c>
    </row>
    <row r="125" spans="1:19" x14ac:dyDescent="0.25">
      <c r="A125" s="48"/>
      <c r="B125" s="36" t="s">
        <v>11</v>
      </c>
      <c r="C125">
        <v>8.033014946325949E-2</v>
      </c>
      <c r="D125">
        <v>6.286420775463028E-2</v>
      </c>
      <c r="E125">
        <v>6.8158605048742965E-2</v>
      </c>
      <c r="F125">
        <v>9.9296804635012781E-2</v>
      </c>
      <c r="G125">
        <v>0.31687209126063193</v>
      </c>
      <c r="H125">
        <v>0.54901874837332887</v>
      </c>
      <c r="I125">
        <v>0.54210146796879288</v>
      </c>
      <c r="J125">
        <v>0.43766096350500028</v>
      </c>
      <c r="K125">
        <v>0.42508585810251509</v>
      </c>
      <c r="L125">
        <v>0.34058256764519451</v>
      </c>
      <c r="M125">
        <v>0.5832778338337643</v>
      </c>
      <c r="N125">
        <v>0.53418575454556827</v>
      </c>
      <c r="O125">
        <v>0.34455981433928418</v>
      </c>
      <c r="P125">
        <v>0.1467925310265929</v>
      </c>
      <c r="Q125">
        <v>0.1315944263225845</v>
      </c>
      <c r="R125">
        <v>6.6149442017413879E-2</v>
      </c>
      <c r="S125">
        <v>4.7285312658423164</v>
      </c>
    </row>
    <row r="126" spans="1:19" x14ac:dyDescent="0.25">
      <c r="A126" s="48"/>
      <c r="B126" s="36" t="s">
        <v>12</v>
      </c>
      <c r="C126">
        <v>5.3787433319015573E-2</v>
      </c>
      <c r="D126">
        <v>5.1729659666529773E-2</v>
      </c>
      <c r="E126">
        <v>4.4868580589217208E-2</v>
      </c>
      <c r="F126">
        <v>8.7504354221227709E-2</v>
      </c>
      <c r="G126">
        <v>0.2350154742785352</v>
      </c>
      <c r="H126">
        <v>0.37175184324234412</v>
      </c>
      <c r="I126">
        <v>0.36557477706838409</v>
      </c>
      <c r="J126">
        <v>0.42634508005656752</v>
      </c>
      <c r="K126">
        <v>0.36536190940006141</v>
      </c>
      <c r="L126">
        <v>0.33635180077976318</v>
      </c>
      <c r="M126">
        <v>0.35522184997136769</v>
      </c>
      <c r="N126">
        <v>0.43184245426893603</v>
      </c>
      <c r="O126">
        <v>0.37415603322167318</v>
      </c>
      <c r="P126">
        <v>0.20822492690812999</v>
      </c>
      <c r="Q126">
        <v>0.23621874879107771</v>
      </c>
      <c r="R126">
        <v>9.1766180873256858E-2</v>
      </c>
      <c r="S126">
        <v>4.0357211066560872</v>
      </c>
    </row>
    <row r="127" spans="1:19" x14ac:dyDescent="0.25">
      <c r="A127" s="48"/>
      <c r="B127" s="36" t="s">
        <v>13</v>
      </c>
      <c r="C127">
        <v>3.9023965605925061E-2</v>
      </c>
      <c r="D127">
        <v>4.5377039586249238E-2</v>
      </c>
      <c r="E127">
        <v>2.9060138915029971E-2</v>
      </c>
      <c r="F127">
        <v>3.7553173368663373E-2</v>
      </c>
      <c r="G127">
        <v>0.1396936002498311</v>
      </c>
      <c r="H127">
        <v>0.22427073563955791</v>
      </c>
      <c r="I127">
        <v>0.27050871192188392</v>
      </c>
      <c r="J127">
        <v>0.235890298699685</v>
      </c>
      <c r="K127">
        <v>0.22313721758146479</v>
      </c>
      <c r="L127">
        <v>0.20170429265982401</v>
      </c>
      <c r="M127">
        <v>0.26014310824703818</v>
      </c>
      <c r="N127">
        <v>0.27633820118905428</v>
      </c>
      <c r="O127">
        <v>0.26106926578331879</v>
      </c>
      <c r="P127">
        <v>0.17359051973770151</v>
      </c>
      <c r="Q127">
        <v>0.14876493613568459</v>
      </c>
      <c r="R127">
        <v>8.2174004982903406E-2</v>
      </c>
      <c r="S127">
        <v>2.648299210303815</v>
      </c>
    </row>
    <row r="128" spans="1:19" x14ac:dyDescent="0.25">
      <c r="A128" s="48"/>
      <c r="B128" s="36" t="s">
        <v>14</v>
      </c>
      <c r="C128">
        <v>2.3648912386512039E-2</v>
      </c>
      <c r="D128">
        <v>4.4097419237204137E-2</v>
      </c>
      <c r="E128">
        <v>6.4025485717558714E-2</v>
      </c>
      <c r="F128">
        <v>0.14667286653925521</v>
      </c>
      <c r="G128">
        <v>0.17330992732444619</v>
      </c>
      <c r="H128">
        <v>0.25977562364810569</v>
      </c>
      <c r="I128">
        <v>0.25493809287840269</v>
      </c>
      <c r="J128">
        <v>0.34527511555927531</v>
      </c>
      <c r="K128">
        <v>0.40175466934117049</v>
      </c>
      <c r="L128">
        <v>0.34425561734835491</v>
      </c>
      <c r="M128">
        <v>0.32855566601568448</v>
      </c>
      <c r="N128">
        <v>0.32188130909613388</v>
      </c>
      <c r="O128">
        <v>0.52771185769610496</v>
      </c>
      <c r="P128">
        <v>0.36296681547035492</v>
      </c>
      <c r="Q128">
        <v>0.54114300143185956</v>
      </c>
      <c r="R128">
        <v>0.18263338129520409</v>
      </c>
      <c r="S128">
        <v>4.3226457609856279</v>
      </c>
    </row>
    <row r="129" spans="1:19" x14ac:dyDescent="0.25">
      <c r="A129" s="48"/>
      <c r="B129" s="36" t="s">
        <v>15</v>
      </c>
      <c r="C129">
        <v>3.3778744633423528E-2</v>
      </c>
      <c r="D129">
        <v>3.022725298689756E-2</v>
      </c>
      <c r="E129">
        <v>4.4991627085453331E-2</v>
      </c>
      <c r="F129">
        <v>3.0511681175143201E-2</v>
      </c>
      <c r="G129">
        <v>8.5092625059143445E-2</v>
      </c>
      <c r="H129">
        <v>0.1167951110383008</v>
      </c>
      <c r="I129">
        <v>0.21129952161047769</v>
      </c>
      <c r="J129">
        <v>0.1650277900690556</v>
      </c>
      <c r="K129">
        <v>0.1564465481535055</v>
      </c>
      <c r="L129">
        <v>0.22057495120316609</v>
      </c>
      <c r="M129">
        <v>0.1877322178697923</v>
      </c>
      <c r="N129">
        <v>0.1777209540397586</v>
      </c>
      <c r="O129">
        <v>0.16755174096328621</v>
      </c>
      <c r="P129">
        <v>0.1704845375859082</v>
      </c>
      <c r="Q129">
        <v>0.24017869674748291</v>
      </c>
      <c r="R129">
        <v>0.15084955620550411</v>
      </c>
      <c r="S129">
        <v>2.1892635564262992</v>
      </c>
    </row>
    <row r="130" spans="1:19" x14ac:dyDescent="0.25">
      <c r="A130" s="48" t="s">
        <v>78</v>
      </c>
      <c r="B130" s="36" t="s">
        <v>0</v>
      </c>
      <c r="C130">
        <v>0.30290458240557139</v>
      </c>
      <c r="D130">
        <v>0.18073346373474161</v>
      </c>
      <c r="E130">
        <v>4.3881062463643088E-2</v>
      </c>
      <c r="F130">
        <v>8.0074243223304045E-2</v>
      </c>
      <c r="G130">
        <v>0.23206548852899939</v>
      </c>
      <c r="H130">
        <v>0.44101604501505343</v>
      </c>
      <c r="I130">
        <v>0.47452365015371029</v>
      </c>
      <c r="J130">
        <v>0.42141583635719948</v>
      </c>
      <c r="K130">
        <v>7.6603545289129271E-2</v>
      </c>
      <c r="L130">
        <v>0.1162052003033143</v>
      </c>
      <c r="M130">
        <v>0.33785892428073938</v>
      </c>
      <c r="N130">
        <v>0.30065863816245708</v>
      </c>
      <c r="O130">
        <v>0.1478904811813094</v>
      </c>
      <c r="P130">
        <v>0.14733012570771831</v>
      </c>
      <c r="Q130">
        <v>5.9717998986980179E-2</v>
      </c>
      <c r="R130">
        <v>8.0000759860816367E-2</v>
      </c>
      <c r="S130">
        <v>3.4428800456546869</v>
      </c>
    </row>
    <row r="131" spans="1:19" x14ac:dyDescent="0.25">
      <c r="A131" s="48"/>
      <c r="B131" s="36" t="s">
        <v>1</v>
      </c>
      <c r="C131">
        <v>0.32838363874483512</v>
      </c>
      <c r="D131">
        <v>1.1279610970364859</v>
      </c>
      <c r="E131">
        <v>0.32615362204619103</v>
      </c>
      <c r="F131">
        <v>0.1357913377985851</v>
      </c>
      <c r="G131">
        <v>0.1242296120769255</v>
      </c>
      <c r="H131">
        <v>0.244329552924478</v>
      </c>
      <c r="I131">
        <v>0.42356079093205579</v>
      </c>
      <c r="J131">
        <v>0.31888658499275541</v>
      </c>
      <c r="K131">
        <v>0.29201716379423098</v>
      </c>
      <c r="L131">
        <v>0.17248520538529619</v>
      </c>
      <c r="M131">
        <v>0.13557531696010861</v>
      </c>
      <c r="N131">
        <v>0.23421662271687449</v>
      </c>
      <c r="O131">
        <v>0.1974410078445677</v>
      </c>
      <c r="P131">
        <v>5.4156132634977122E-2</v>
      </c>
      <c r="Q131">
        <v>6.4709346768149129E-2</v>
      </c>
      <c r="R131">
        <v>5.4307513730707753E-2</v>
      </c>
      <c r="S131">
        <v>4.2342045463872244</v>
      </c>
    </row>
    <row r="132" spans="1:19" x14ac:dyDescent="0.25">
      <c r="A132" s="48"/>
      <c r="B132" s="36" t="s">
        <v>2</v>
      </c>
      <c r="C132">
        <v>6.5608619121335476E-2</v>
      </c>
      <c r="D132">
        <v>0.56918789847298157</v>
      </c>
      <c r="E132">
        <v>2.108295103573548</v>
      </c>
      <c r="F132">
        <v>0.35805565187197769</v>
      </c>
      <c r="G132">
        <v>0.43683244601782539</v>
      </c>
      <c r="H132">
        <v>0.1895444898016585</v>
      </c>
      <c r="I132">
        <v>0.29370358893564569</v>
      </c>
      <c r="J132">
        <v>0.43263476987861932</v>
      </c>
      <c r="K132">
        <v>0.47809087158921448</v>
      </c>
      <c r="L132">
        <v>0.31228631239339188</v>
      </c>
      <c r="M132">
        <v>8.5597907127592382E-2</v>
      </c>
      <c r="N132">
        <v>0.20622049526933239</v>
      </c>
      <c r="O132">
        <v>0.26309726475065648</v>
      </c>
      <c r="P132">
        <v>0.11358838450735879</v>
      </c>
      <c r="Q132">
        <v>7.0473041800900832E-2</v>
      </c>
      <c r="R132">
        <v>6.6788441445254282E-2</v>
      </c>
      <c r="S132">
        <v>6.0500052865572922</v>
      </c>
    </row>
    <row r="133" spans="1:19" x14ac:dyDescent="0.25">
      <c r="A133" s="48"/>
      <c r="B133" s="36" t="s">
        <v>3</v>
      </c>
      <c r="C133">
        <v>6.4792616954699012E-2</v>
      </c>
      <c r="D133">
        <v>0.43383685244873799</v>
      </c>
      <c r="E133">
        <v>0.44599472580778782</v>
      </c>
      <c r="F133">
        <v>2.2683629146580828</v>
      </c>
      <c r="G133">
        <v>0.81501047159546625</v>
      </c>
      <c r="H133">
        <v>0.39157206441152798</v>
      </c>
      <c r="I133">
        <v>0.29884026382541062</v>
      </c>
      <c r="J133">
        <v>0.25376143645338672</v>
      </c>
      <c r="K133">
        <v>0.35006817548501262</v>
      </c>
      <c r="L133">
        <v>0.28117369673478693</v>
      </c>
      <c r="M133">
        <v>0.1437924117480805</v>
      </c>
      <c r="N133">
        <v>5.9910119821290957E-2</v>
      </c>
      <c r="O133">
        <v>7.7446450777324774E-2</v>
      </c>
      <c r="P133">
        <v>9.0127856657969171E-2</v>
      </c>
      <c r="Q133">
        <v>3.9038263678881414E-6</v>
      </c>
      <c r="R133">
        <v>5.2006769146201804E-3</v>
      </c>
      <c r="S133">
        <v>5.9798946381205527</v>
      </c>
    </row>
    <row r="134" spans="1:19" x14ac:dyDescent="0.25">
      <c r="A134" s="48"/>
      <c r="B134" s="36" t="s">
        <v>4</v>
      </c>
      <c r="C134">
        <v>9.7710067652916465E-3</v>
      </c>
      <c r="D134">
        <v>0.44590471964187128</v>
      </c>
      <c r="E134">
        <v>0.39928459476522959</v>
      </c>
      <c r="F134">
        <v>1.388190996960954</v>
      </c>
      <c r="G134">
        <v>2.582051978565838</v>
      </c>
      <c r="H134">
        <v>0.87508433417876041</v>
      </c>
      <c r="I134">
        <v>0.54976144395378623</v>
      </c>
      <c r="J134">
        <v>0.48911569122988741</v>
      </c>
      <c r="K134">
        <v>0.41892882071777843</v>
      </c>
      <c r="L134">
        <v>0.57020487850823909</v>
      </c>
      <c r="M134">
        <v>0.32098621126488469</v>
      </c>
      <c r="N134">
        <v>0.14424629412058021</v>
      </c>
      <c r="O134">
        <v>0.1283884013311937</v>
      </c>
      <c r="P134">
        <v>8.2233783876207431E-2</v>
      </c>
      <c r="Q134">
        <v>0.10475832064211429</v>
      </c>
      <c r="R134">
        <v>0.1090816804846557</v>
      </c>
      <c r="S134">
        <v>8.6179931570072714</v>
      </c>
    </row>
    <row r="135" spans="1:19" x14ac:dyDescent="0.25">
      <c r="A135" s="48"/>
      <c r="B135" s="36" t="s">
        <v>5</v>
      </c>
      <c r="C135">
        <v>8.1657055828608202E-2</v>
      </c>
      <c r="D135">
        <v>1.703412579095295E-2</v>
      </c>
      <c r="E135">
        <v>1.157626179328099E-2</v>
      </c>
      <c r="F135">
        <v>0.27514401596467558</v>
      </c>
      <c r="G135">
        <v>0.4086278291799002</v>
      </c>
      <c r="H135">
        <v>0.85626374388481652</v>
      </c>
      <c r="I135">
        <v>0.52638295475214214</v>
      </c>
      <c r="J135">
        <v>0.34770653983456568</v>
      </c>
      <c r="K135">
        <v>0.23418573131156931</v>
      </c>
      <c r="L135">
        <v>0.27409196254087947</v>
      </c>
      <c r="M135">
        <v>0.1227137538179537</v>
      </c>
      <c r="N135">
        <v>0.14490236555548541</v>
      </c>
      <c r="O135">
        <v>1.3633330609269989E-2</v>
      </c>
      <c r="P135">
        <v>1.526621844044931E-6</v>
      </c>
      <c r="Q135">
        <v>1.309120848037597E-2</v>
      </c>
      <c r="R135">
        <v>5.6455757378884072E-2</v>
      </c>
      <c r="S135">
        <v>3.3834681633452042</v>
      </c>
    </row>
    <row r="136" spans="1:19" x14ac:dyDescent="0.25">
      <c r="A136" s="48"/>
      <c r="B136" s="36" t="s">
        <v>6</v>
      </c>
      <c r="C136">
        <v>3.2063360839621968E-2</v>
      </c>
      <c r="D136">
        <v>6.5166920932370379E-2</v>
      </c>
      <c r="E136">
        <v>8.6471132779179935E-2</v>
      </c>
      <c r="F136">
        <v>0.1682075653497897</v>
      </c>
      <c r="G136">
        <v>0.46792763456940889</v>
      </c>
      <c r="H136">
        <v>0.56947756589561072</v>
      </c>
      <c r="I136">
        <v>0.91196893384154754</v>
      </c>
      <c r="J136">
        <v>0.56549512761828102</v>
      </c>
      <c r="K136">
        <v>0.48945011506159941</v>
      </c>
      <c r="L136">
        <v>0.44491819505275032</v>
      </c>
      <c r="M136">
        <v>0.39225151278529707</v>
      </c>
      <c r="N136">
        <v>0.34068668114162742</v>
      </c>
      <c r="O136">
        <v>8.1738679140570161E-2</v>
      </c>
      <c r="P136">
        <v>9.0052051781643286E-2</v>
      </c>
      <c r="Q136">
        <v>1.236222437975679E-2</v>
      </c>
      <c r="R136">
        <v>0.1645377975747761</v>
      </c>
      <c r="S136">
        <v>4.8827754987438308</v>
      </c>
    </row>
    <row r="137" spans="1:19" x14ac:dyDescent="0.25">
      <c r="A137" s="48"/>
      <c r="B137" s="36" t="s">
        <v>7</v>
      </c>
      <c r="C137">
        <v>4.7726322749442142E-2</v>
      </c>
      <c r="D137">
        <v>0.1370315936859697</v>
      </c>
      <c r="E137">
        <v>0.19174657422803401</v>
      </c>
      <c r="F137">
        <v>7.4272784123780258E-2</v>
      </c>
      <c r="G137">
        <v>0.12743066156076099</v>
      </c>
      <c r="H137">
        <v>0.10289930797765939</v>
      </c>
      <c r="I137">
        <v>0.90308732202461961</v>
      </c>
      <c r="J137">
        <v>0.58516522062487675</v>
      </c>
      <c r="K137">
        <v>0.42753650481822397</v>
      </c>
      <c r="L137">
        <v>0.27942744034283917</v>
      </c>
      <c r="M137">
        <v>0.30107005494605399</v>
      </c>
      <c r="N137">
        <v>0.25429808239030588</v>
      </c>
      <c r="O137">
        <v>0.1658682234130209</v>
      </c>
      <c r="P137">
        <v>0.1094039592237228</v>
      </c>
      <c r="Q137">
        <v>0.16041636196366929</v>
      </c>
      <c r="R137">
        <v>1.267335651457282E-2</v>
      </c>
      <c r="S137">
        <v>3.8800537705875522</v>
      </c>
    </row>
    <row r="138" spans="1:19" x14ac:dyDescent="0.25">
      <c r="A138" s="48"/>
      <c r="B138" s="36" t="s">
        <v>8</v>
      </c>
      <c r="C138">
        <v>5.8253371563603419E-2</v>
      </c>
      <c r="D138">
        <v>5.1096570820870199E-2</v>
      </c>
      <c r="E138">
        <v>0.25644058706704331</v>
      </c>
      <c r="F138">
        <v>3.6577377749840823E-2</v>
      </c>
      <c r="G138">
        <v>0.21516653086977619</v>
      </c>
      <c r="H138">
        <v>0.32483453306729432</v>
      </c>
      <c r="I138">
        <v>0.36698866996583468</v>
      </c>
      <c r="J138">
        <v>0.50002110507308906</v>
      </c>
      <c r="K138">
        <v>0.45598253095725222</v>
      </c>
      <c r="L138">
        <v>0.35329157133054062</v>
      </c>
      <c r="M138">
        <v>0.41472796096116349</v>
      </c>
      <c r="N138">
        <v>5.6113945113284977E-2</v>
      </c>
      <c r="O138">
        <v>0.1193342283870038</v>
      </c>
      <c r="P138">
        <v>0.11695412859604799</v>
      </c>
      <c r="Q138">
        <v>0.14817164799245061</v>
      </c>
      <c r="R138">
        <v>3.7909067222775573E-2</v>
      </c>
      <c r="S138">
        <v>3.511863826737871</v>
      </c>
    </row>
    <row r="139" spans="1:19" x14ac:dyDescent="0.25">
      <c r="A139" s="48"/>
      <c r="B139" s="36" t="s">
        <v>9</v>
      </c>
      <c r="C139">
        <v>3.1870776449070323E-11</v>
      </c>
      <c r="D139">
        <v>1.220635830967106E-2</v>
      </c>
      <c r="E139">
        <v>8.9814273835078104E-2</v>
      </c>
      <c r="F139">
        <v>0.14130526250295339</v>
      </c>
      <c r="G139">
        <v>0.1244999219664278</v>
      </c>
      <c r="H139">
        <v>0.45251604048122329</v>
      </c>
      <c r="I139">
        <v>0.41569292666681801</v>
      </c>
      <c r="J139">
        <v>0.5305027295043887</v>
      </c>
      <c r="K139">
        <v>0.41559173958384071</v>
      </c>
      <c r="L139">
        <v>0.73563464968568049</v>
      </c>
      <c r="M139">
        <v>0.35513010070109319</v>
      </c>
      <c r="N139">
        <v>0.29820179680599301</v>
      </c>
      <c r="O139">
        <v>5.3139741065365183E-2</v>
      </c>
      <c r="P139">
        <v>4.9733464107989817E-2</v>
      </c>
      <c r="Q139">
        <v>4.8687951341769557E-2</v>
      </c>
      <c r="R139">
        <v>8.1774281364034012E-3</v>
      </c>
      <c r="S139">
        <v>3.7308343847265659</v>
      </c>
    </row>
    <row r="140" spans="1:19" x14ac:dyDescent="0.25">
      <c r="A140" s="48"/>
      <c r="B140" s="36" t="s">
        <v>10</v>
      </c>
      <c r="C140">
        <v>0.10914209253057459</v>
      </c>
      <c r="D140">
        <v>0.36446027138410531</v>
      </c>
      <c r="E140">
        <v>0.23894749369606719</v>
      </c>
      <c r="F140">
        <v>0.16298767967482869</v>
      </c>
      <c r="G140">
        <v>0.62214312498493129</v>
      </c>
      <c r="H140">
        <v>0.43772851382130001</v>
      </c>
      <c r="I140">
        <v>0.31223538935691092</v>
      </c>
      <c r="J140">
        <v>0.36052667368700531</v>
      </c>
      <c r="K140">
        <v>0.44221563864085861</v>
      </c>
      <c r="L140">
        <v>0.56488812000252131</v>
      </c>
      <c r="M140">
        <v>0.72281387714224932</v>
      </c>
      <c r="N140">
        <v>0.6900700538486515</v>
      </c>
      <c r="O140">
        <v>0.56560950367853413</v>
      </c>
      <c r="P140">
        <v>0.21142077267527529</v>
      </c>
      <c r="Q140">
        <v>0.1862758535358211</v>
      </c>
      <c r="R140">
        <v>0.2151628914368201</v>
      </c>
      <c r="S140">
        <v>6.2066279500964532</v>
      </c>
    </row>
    <row r="141" spans="1:19" x14ac:dyDescent="0.25">
      <c r="A141" s="48"/>
      <c r="B141" s="36" t="s">
        <v>11</v>
      </c>
      <c r="C141">
        <v>0.13722811858332579</v>
      </c>
      <c r="D141">
        <v>5.8074366687514048E-2</v>
      </c>
      <c r="E141">
        <v>6.9094385658075033E-2</v>
      </c>
      <c r="F141">
        <v>5.525068718133571E-2</v>
      </c>
      <c r="G141">
        <v>0.15108026251270029</v>
      </c>
      <c r="H141">
        <v>0.43568595999171911</v>
      </c>
      <c r="I141">
        <v>0.56769895133510972</v>
      </c>
      <c r="J141">
        <v>0.48533403125883678</v>
      </c>
      <c r="K141">
        <v>0.61162282871537477</v>
      </c>
      <c r="L141">
        <v>0.41987993209494229</v>
      </c>
      <c r="M141">
        <v>0.67583796599763968</v>
      </c>
      <c r="N141">
        <v>0.53319379489989249</v>
      </c>
      <c r="O141">
        <v>0.46900432604850251</v>
      </c>
      <c r="P141">
        <v>0.1699102721851069</v>
      </c>
      <c r="Q141">
        <v>7.3135826375872764E-2</v>
      </c>
      <c r="R141">
        <v>0.16454542945975731</v>
      </c>
      <c r="S141">
        <v>5.0765771389857051</v>
      </c>
    </row>
    <row r="142" spans="1:19" x14ac:dyDescent="0.25">
      <c r="A142" s="48"/>
      <c r="B142" s="36" t="s">
        <v>12</v>
      </c>
      <c r="C142">
        <v>1.1484121681025659E-2</v>
      </c>
      <c r="D142">
        <v>1.08045475401369E-2</v>
      </c>
      <c r="E142">
        <v>1.3695939866846149E-2</v>
      </c>
      <c r="F142">
        <v>8.4574646589090322E-2</v>
      </c>
      <c r="G142">
        <v>0.2362255780747802</v>
      </c>
      <c r="H142">
        <v>0.37666377216455371</v>
      </c>
      <c r="I142">
        <v>0.51366712985940033</v>
      </c>
      <c r="J142">
        <v>0.49166106735056408</v>
      </c>
      <c r="K142">
        <v>0.55827106713574481</v>
      </c>
      <c r="L142">
        <v>0.51940007022199941</v>
      </c>
      <c r="M142">
        <v>0.33079066433491139</v>
      </c>
      <c r="N142">
        <v>0.67646369096594938</v>
      </c>
      <c r="O142">
        <v>0.87603915993058901</v>
      </c>
      <c r="P142">
        <v>0.78396140155396998</v>
      </c>
      <c r="Q142">
        <v>0.69637505133187794</v>
      </c>
      <c r="R142">
        <v>0.29170993719240029</v>
      </c>
      <c r="S142">
        <v>6.4717878457938394</v>
      </c>
    </row>
    <row r="143" spans="1:19" x14ac:dyDescent="0.25">
      <c r="A143" s="48"/>
      <c r="B143" s="36" t="s">
        <v>13</v>
      </c>
      <c r="C143">
        <v>3.8913474148203092E-2</v>
      </c>
      <c r="D143">
        <v>0.17446317166081529</v>
      </c>
      <c r="E143">
        <v>4.0046359115709279E-2</v>
      </c>
      <c r="F143">
        <v>3.2694706302146867E-2</v>
      </c>
      <c r="G143">
        <v>9.4768365256002962E-2</v>
      </c>
      <c r="H143">
        <v>0.18221512735675899</v>
      </c>
      <c r="I143">
        <v>0.43094753551922399</v>
      </c>
      <c r="J143">
        <v>0.58124303544996547</v>
      </c>
      <c r="K143">
        <v>0.70055810506725602</v>
      </c>
      <c r="L143">
        <v>0.37458233676914521</v>
      </c>
      <c r="M143">
        <v>9.4341792130865063E-2</v>
      </c>
      <c r="N143">
        <v>0.36769986712867381</v>
      </c>
      <c r="O143">
        <v>0.38135222477685032</v>
      </c>
      <c r="P143">
        <v>0.37597948916091101</v>
      </c>
      <c r="Q143">
        <v>0.16612223313850641</v>
      </c>
      <c r="R143">
        <v>0.2310736281459424</v>
      </c>
      <c r="S143">
        <v>4.2670014511269763</v>
      </c>
    </row>
    <row r="144" spans="1:19" x14ac:dyDescent="0.25">
      <c r="A144" s="48"/>
      <c r="B144" s="36" t="s">
        <v>14</v>
      </c>
      <c r="C144">
        <v>2.4661148379710882E-2</v>
      </c>
      <c r="D144">
        <v>0.15353699431632181</v>
      </c>
      <c r="E144">
        <v>0.15326982376615089</v>
      </c>
      <c r="F144">
        <v>0.24104046708103419</v>
      </c>
      <c r="G144">
        <v>7.2466136770985221E-2</v>
      </c>
      <c r="H144">
        <v>0.24098759768372291</v>
      </c>
      <c r="I144">
        <v>0.23490294990176031</v>
      </c>
      <c r="J144">
        <v>0.42067487356297811</v>
      </c>
      <c r="K144">
        <v>0.58802420127252741</v>
      </c>
      <c r="L144">
        <v>0.4149317778014544</v>
      </c>
      <c r="M144">
        <v>0.6446670288956039</v>
      </c>
      <c r="N144">
        <v>0.19532271618632269</v>
      </c>
      <c r="O144">
        <v>0.97828242426560785</v>
      </c>
      <c r="P144">
        <v>0.37330289079035728</v>
      </c>
      <c r="Q144">
        <v>0.63937389933687561</v>
      </c>
      <c r="R144">
        <v>0.32816766297619282</v>
      </c>
      <c r="S144">
        <v>5.7036125929876063</v>
      </c>
    </row>
    <row r="145" spans="1:19" x14ac:dyDescent="0.25">
      <c r="A145" s="48"/>
      <c r="B145" s="36" t="s">
        <v>15</v>
      </c>
      <c r="C145">
        <v>1.4199240718215109E-60</v>
      </c>
      <c r="D145">
        <v>3.30640771605065E-52</v>
      </c>
      <c r="E145">
        <v>1.111683005072488E-45</v>
      </c>
      <c r="F145">
        <v>1.2172593441634159E-42</v>
      </c>
      <c r="G145">
        <v>3.287066025383315E-47</v>
      </c>
      <c r="H145">
        <v>5.4558858510356183E-2</v>
      </c>
      <c r="I145">
        <v>0.21395824555089391</v>
      </c>
      <c r="J145">
        <v>1.4347340438057159E-21</v>
      </c>
      <c r="K145">
        <v>1.0897881862176259E-6</v>
      </c>
      <c r="L145">
        <v>5.257872042955699E-2</v>
      </c>
      <c r="M145">
        <v>1.8171035496555369E-9</v>
      </c>
      <c r="N145">
        <v>5.6677019158708111E-6</v>
      </c>
      <c r="O145">
        <v>7.651250420105532E-2</v>
      </c>
      <c r="P145">
        <v>0.31910570900834229</v>
      </c>
      <c r="Q145">
        <v>2.7468515417023741E-8</v>
      </c>
      <c r="R145">
        <v>0.1901149511367112</v>
      </c>
      <c r="S145">
        <v>0.90683577561263684</v>
      </c>
    </row>
    <row r="146" spans="1:19" x14ac:dyDescent="0.25">
      <c r="A146" s="48" t="s">
        <v>79</v>
      </c>
      <c r="B146" s="36" t="s">
        <v>0</v>
      </c>
      <c r="C146">
        <v>5.8992219830627786</v>
      </c>
      <c r="D146">
        <v>2.1850204133590339</v>
      </c>
      <c r="E146">
        <v>0.93876676826665439</v>
      </c>
      <c r="F146">
        <v>0.64696065299291217</v>
      </c>
      <c r="G146">
        <v>0.7481046276839145</v>
      </c>
      <c r="H146">
        <v>0.9087372057127111</v>
      </c>
      <c r="I146">
        <v>0.98165234756020525</v>
      </c>
      <c r="J146">
        <v>0.78559818909979073</v>
      </c>
      <c r="K146">
        <v>0.41255900171495158</v>
      </c>
      <c r="L146">
        <v>0.24376286010237741</v>
      </c>
      <c r="M146">
        <v>0.24174913056719979</v>
      </c>
      <c r="N146">
        <v>0.17769630858861321</v>
      </c>
      <c r="O146">
        <v>0.1134214720834746</v>
      </c>
      <c r="P146">
        <v>7.1306695073174511E-2</v>
      </c>
      <c r="Q146">
        <v>5.9304340889887799E-2</v>
      </c>
      <c r="R146">
        <v>1.6011766439638499E-2</v>
      </c>
      <c r="S146">
        <v>14.429873763197319</v>
      </c>
    </row>
    <row r="147" spans="1:19" x14ac:dyDescent="0.25">
      <c r="A147" s="48"/>
      <c r="B147" s="36" t="s">
        <v>1</v>
      </c>
      <c r="C147">
        <v>2.379153134303321</v>
      </c>
      <c r="D147">
        <v>7.667557366537852</v>
      </c>
      <c r="E147">
        <v>2.3592736692171519</v>
      </c>
      <c r="F147">
        <v>0.61055460947112639</v>
      </c>
      <c r="G147">
        <v>0.35369816981049901</v>
      </c>
      <c r="H147">
        <v>0.55832471441518283</v>
      </c>
      <c r="I147">
        <v>0.63716442456507216</v>
      </c>
      <c r="J147">
        <v>0.6600858211543974</v>
      </c>
      <c r="K147">
        <v>0.43304867760317778</v>
      </c>
      <c r="L147">
        <v>0.17356158382254719</v>
      </c>
      <c r="M147">
        <v>0.11403642387679749</v>
      </c>
      <c r="N147">
        <v>0.1040332754084865</v>
      </c>
      <c r="O147">
        <v>9.2901631090139034E-2</v>
      </c>
      <c r="P147">
        <v>5.0651516911663877E-2</v>
      </c>
      <c r="Q147">
        <v>3.1851069785498981E-2</v>
      </c>
      <c r="R147">
        <v>1.3497159830014011E-2</v>
      </c>
      <c r="S147">
        <v>16.23939324780293</v>
      </c>
    </row>
    <row r="148" spans="1:19" x14ac:dyDescent="0.25">
      <c r="A148" s="48"/>
      <c r="B148" s="36" t="s">
        <v>2</v>
      </c>
      <c r="C148">
        <v>0.64357570419189469</v>
      </c>
      <c r="D148">
        <v>2.9275631750401612</v>
      </c>
      <c r="E148">
        <v>8.6942634085738959</v>
      </c>
      <c r="F148">
        <v>1.2678295320442401</v>
      </c>
      <c r="G148">
        <v>0.57359500895891535</v>
      </c>
      <c r="H148">
        <v>0.38583778636331989</v>
      </c>
      <c r="I148">
        <v>0.41632430559268818</v>
      </c>
      <c r="J148">
        <v>0.46427218671595388</v>
      </c>
      <c r="K148">
        <v>0.41579492297305071</v>
      </c>
      <c r="L148">
        <v>0.2203455436866153</v>
      </c>
      <c r="M148">
        <v>0.1187784771019483</v>
      </c>
      <c r="N148">
        <v>6.5028044992601272E-2</v>
      </c>
      <c r="O148">
        <v>4.3878365405990841E-2</v>
      </c>
      <c r="P148">
        <v>3.3161736275826748E-2</v>
      </c>
      <c r="Q148">
        <v>3.121740610235825E-2</v>
      </c>
      <c r="R148">
        <v>1.5416246353394589E-2</v>
      </c>
      <c r="S148">
        <v>16.316881850372852</v>
      </c>
    </row>
    <row r="149" spans="1:19" x14ac:dyDescent="0.25">
      <c r="A149" s="48"/>
      <c r="B149" s="36" t="s">
        <v>3</v>
      </c>
      <c r="C149">
        <v>0.32782658450812158</v>
      </c>
      <c r="D149">
        <v>0.88298168451621495</v>
      </c>
      <c r="E149">
        <v>3.4494634363082568</v>
      </c>
      <c r="F149">
        <v>9.6511677820621333</v>
      </c>
      <c r="G149">
        <v>1.5981914295543169</v>
      </c>
      <c r="H149">
        <v>0.59456944103077281</v>
      </c>
      <c r="I149">
        <v>0.35197055560149149</v>
      </c>
      <c r="J149">
        <v>0.39301425165277137</v>
      </c>
      <c r="K149">
        <v>0.31214894311463343</v>
      </c>
      <c r="L149">
        <v>0.23157837979685181</v>
      </c>
      <c r="M149">
        <v>8.5785632395174921E-2</v>
      </c>
      <c r="N149">
        <v>3.7505548090033647E-2</v>
      </c>
      <c r="O149">
        <v>2.6431583347457939E-2</v>
      </c>
      <c r="P149">
        <v>1.758196977193072E-2</v>
      </c>
      <c r="Q149">
        <v>1.390344557972226E-2</v>
      </c>
      <c r="R149">
        <v>5.2976179862197249E-3</v>
      </c>
      <c r="S149">
        <v>17.9794182853161</v>
      </c>
    </row>
    <row r="150" spans="1:19" x14ac:dyDescent="0.25">
      <c r="A150" s="48"/>
      <c r="B150" s="36" t="s">
        <v>4</v>
      </c>
      <c r="C150">
        <v>0.31834091776451517</v>
      </c>
      <c r="D150">
        <v>0.34693154696975792</v>
      </c>
      <c r="E150">
        <v>0.43426750990380752</v>
      </c>
      <c r="F150">
        <v>2.6089825196118328</v>
      </c>
      <c r="G150">
        <v>2.8859682511410818</v>
      </c>
      <c r="H150">
        <v>0.9073973839598023</v>
      </c>
      <c r="I150">
        <v>0.50261421544903429</v>
      </c>
      <c r="J150">
        <v>0.31135746610254023</v>
      </c>
      <c r="K150">
        <v>0.1877907760342464</v>
      </c>
      <c r="L150">
        <v>0.18268876489446101</v>
      </c>
      <c r="M150">
        <v>9.1037156707738362E-2</v>
      </c>
      <c r="N150">
        <v>5.3081449368204088E-2</v>
      </c>
      <c r="O150">
        <v>2.053314093095443E-2</v>
      </c>
      <c r="P150">
        <v>1.152879229890646E-2</v>
      </c>
      <c r="Q150">
        <v>1.6741339391375631E-2</v>
      </c>
      <c r="R150">
        <v>7.5691973261278597E-3</v>
      </c>
      <c r="S150">
        <v>8.8868304278543846</v>
      </c>
    </row>
    <row r="151" spans="1:19" x14ac:dyDescent="0.25">
      <c r="A151" s="48"/>
      <c r="B151" s="36" t="s">
        <v>5</v>
      </c>
      <c r="C151">
        <v>0.43768056646415221</v>
      </c>
      <c r="D151">
        <v>0.19467758380980271</v>
      </c>
      <c r="E151">
        <v>0.14714805017088661</v>
      </c>
      <c r="F151">
        <v>0.53667341046283568</v>
      </c>
      <c r="G151">
        <v>1.0255514368438301</v>
      </c>
      <c r="H151">
        <v>1.0409478084921211</v>
      </c>
      <c r="I151">
        <v>0.55326873803491705</v>
      </c>
      <c r="J151">
        <v>0.34551173222843529</v>
      </c>
      <c r="K151">
        <v>0.17917035035850529</v>
      </c>
      <c r="L151">
        <v>0.1353209543776768</v>
      </c>
      <c r="M151">
        <v>9.3859639604692541E-2</v>
      </c>
      <c r="N151">
        <v>4.430871815566749E-2</v>
      </c>
      <c r="O151">
        <v>1.6783832129291791E-2</v>
      </c>
      <c r="P151">
        <v>9.1406605175917144E-3</v>
      </c>
      <c r="Q151">
        <v>7.5952271355415046E-3</v>
      </c>
      <c r="R151">
        <v>2.197358052476321E-3</v>
      </c>
      <c r="S151">
        <v>4.7698360668384243</v>
      </c>
    </row>
    <row r="152" spans="1:19" x14ac:dyDescent="0.25">
      <c r="A152" s="48"/>
      <c r="B152" s="36" t="s">
        <v>6</v>
      </c>
      <c r="C152">
        <v>0.41326964789722709</v>
      </c>
      <c r="D152">
        <v>0.25133023454927661</v>
      </c>
      <c r="E152">
        <v>0.32052786319935128</v>
      </c>
      <c r="F152">
        <v>0.2383695699249205</v>
      </c>
      <c r="G152">
        <v>0.43170267228010778</v>
      </c>
      <c r="H152">
        <v>0.50482787752474501</v>
      </c>
      <c r="I152">
        <v>0.59182067057733778</v>
      </c>
      <c r="J152">
        <v>0.39406646115492261</v>
      </c>
      <c r="K152">
        <v>0.19232357332768629</v>
      </c>
      <c r="L152">
        <v>0.1225776806111865</v>
      </c>
      <c r="M152">
        <v>0.1020200084128693</v>
      </c>
      <c r="N152">
        <v>6.4826546578906588E-2</v>
      </c>
      <c r="O152">
        <v>2.8527675126205621E-2</v>
      </c>
      <c r="P152">
        <v>1.5216101431384389E-2</v>
      </c>
      <c r="Q152">
        <v>1.017145837370436E-2</v>
      </c>
      <c r="R152">
        <v>5.4248375249793673E-3</v>
      </c>
      <c r="S152">
        <v>3.6870028784948121</v>
      </c>
    </row>
    <row r="153" spans="1:19" x14ac:dyDescent="0.25">
      <c r="A153" s="48"/>
      <c r="B153" s="36" t="s">
        <v>7</v>
      </c>
      <c r="C153">
        <v>0.34976167961452298</v>
      </c>
      <c r="D153">
        <v>0.35275617881427751</v>
      </c>
      <c r="E153">
        <v>0.2230873569075478</v>
      </c>
      <c r="F153">
        <v>0.1540530353209868</v>
      </c>
      <c r="G153">
        <v>0.25102082240204071</v>
      </c>
      <c r="H153">
        <v>0.35043845030872389</v>
      </c>
      <c r="I153">
        <v>0.40995082624409651</v>
      </c>
      <c r="J153">
        <v>0.46579633066693088</v>
      </c>
      <c r="K153">
        <v>0.25188750670247351</v>
      </c>
      <c r="L153">
        <v>0.1348600259601207</v>
      </c>
      <c r="M153">
        <v>7.5435392540059529E-2</v>
      </c>
      <c r="N153">
        <v>5.2637735557437552E-2</v>
      </c>
      <c r="O153">
        <v>4.3460242262390633E-2</v>
      </c>
      <c r="P153">
        <v>2.224162798569362E-2</v>
      </c>
      <c r="Q153">
        <v>1.7395270403823319E-2</v>
      </c>
      <c r="R153">
        <v>3.9511710000892418E-3</v>
      </c>
      <c r="S153">
        <v>3.1587336526912151</v>
      </c>
    </row>
    <row r="154" spans="1:19" x14ac:dyDescent="0.25">
      <c r="A154" s="48"/>
      <c r="B154" s="36" t="s">
        <v>8</v>
      </c>
      <c r="C154">
        <v>0.1856792697313582</v>
      </c>
      <c r="D154">
        <v>0.20616680863961051</v>
      </c>
      <c r="E154">
        <v>0.27118628444184878</v>
      </c>
      <c r="F154">
        <v>0.16246822082857221</v>
      </c>
      <c r="G154">
        <v>0.1994873437838664</v>
      </c>
      <c r="H154">
        <v>0.19052698222308689</v>
      </c>
      <c r="I154">
        <v>0.24581223374181141</v>
      </c>
      <c r="J154">
        <v>0.24771658097900551</v>
      </c>
      <c r="K154">
        <v>0.20837751201114829</v>
      </c>
      <c r="L154">
        <v>0.1058575789422667</v>
      </c>
      <c r="M154">
        <v>5.960126621769652E-2</v>
      </c>
      <c r="N154">
        <v>2.4683598975736201E-2</v>
      </c>
      <c r="O154">
        <v>2.2478925788729159E-2</v>
      </c>
      <c r="P154">
        <v>1.168113245247358E-2</v>
      </c>
      <c r="Q154">
        <v>1.17987797607396E-2</v>
      </c>
      <c r="R154">
        <v>2.8594356806911259E-3</v>
      </c>
      <c r="S154">
        <v>2.156381954198642</v>
      </c>
    </row>
    <row r="155" spans="1:19" x14ac:dyDescent="0.25">
      <c r="A155" s="48"/>
      <c r="B155" s="36" t="s">
        <v>9</v>
      </c>
      <c r="C155">
        <v>4.6796891444955288E-2</v>
      </c>
      <c r="D155">
        <v>6.5823506551782651E-2</v>
      </c>
      <c r="E155">
        <v>7.199006253070378E-2</v>
      </c>
      <c r="F155">
        <v>0.12805422246830139</v>
      </c>
      <c r="G155">
        <v>0.1204053193794013</v>
      </c>
      <c r="H155">
        <v>0.1188843692486838</v>
      </c>
      <c r="I155">
        <v>0.13628000676138791</v>
      </c>
      <c r="J155">
        <v>0.14197621378486369</v>
      </c>
      <c r="K155">
        <v>0.1056409995534668</v>
      </c>
      <c r="L155">
        <v>9.0324723373483989E-2</v>
      </c>
      <c r="M155">
        <v>5.7674449996777288E-2</v>
      </c>
      <c r="N155">
        <v>2.3248283802555059E-2</v>
      </c>
      <c r="O155">
        <v>1.589585237606975E-2</v>
      </c>
      <c r="P155">
        <v>7.7050689428227494E-3</v>
      </c>
      <c r="Q155">
        <v>9.1174380306247322E-3</v>
      </c>
      <c r="R155">
        <v>4.0411101295100968E-3</v>
      </c>
      <c r="S155">
        <v>1.14385851837539</v>
      </c>
    </row>
    <row r="156" spans="1:19" x14ac:dyDescent="0.25">
      <c r="A156" s="48"/>
      <c r="B156" s="36" t="s">
        <v>10</v>
      </c>
      <c r="C156">
        <v>6.1075867107717917E-2</v>
      </c>
      <c r="D156">
        <v>9.8086967647577405E-2</v>
      </c>
      <c r="E156">
        <v>9.3486187477268237E-2</v>
      </c>
      <c r="F156">
        <v>0.1296141843049832</v>
      </c>
      <c r="G156">
        <v>0.1619202112627561</v>
      </c>
      <c r="H156">
        <v>0.1634896330715388</v>
      </c>
      <c r="I156">
        <v>0.1119936977575433</v>
      </c>
      <c r="J156">
        <v>0.1013139922775336</v>
      </c>
      <c r="K156">
        <v>8.8913361358279194E-2</v>
      </c>
      <c r="L156">
        <v>8.2855638452698513E-2</v>
      </c>
      <c r="M156">
        <v>5.340798106157485E-2</v>
      </c>
      <c r="N156">
        <v>3.7257679222305357E-2</v>
      </c>
      <c r="O156">
        <v>2.176735632777831E-2</v>
      </c>
      <c r="P156">
        <v>8.8026588602403075E-3</v>
      </c>
      <c r="Q156">
        <v>7.7029723674577879E-3</v>
      </c>
      <c r="R156">
        <v>2.9808583772131742E-3</v>
      </c>
      <c r="S156">
        <v>1.224669246934466</v>
      </c>
    </row>
    <row r="157" spans="1:19" x14ac:dyDescent="0.25">
      <c r="A157" s="48"/>
      <c r="B157" s="36" t="s">
        <v>11</v>
      </c>
      <c r="C157">
        <v>7.3204837249850135E-2</v>
      </c>
      <c r="D157">
        <v>5.5739738297341961E-2</v>
      </c>
      <c r="E157">
        <v>5.034419677749738E-2</v>
      </c>
      <c r="F157">
        <v>5.5726747999443119E-2</v>
      </c>
      <c r="G157">
        <v>9.5462193124811912E-2</v>
      </c>
      <c r="H157">
        <v>0.12799141995699551</v>
      </c>
      <c r="I157">
        <v>0.12397909959318811</v>
      </c>
      <c r="J157">
        <v>9.5936049915674435E-2</v>
      </c>
      <c r="K157">
        <v>7.2719538047856733E-2</v>
      </c>
      <c r="L157">
        <v>4.2753407212138717E-2</v>
      </c>
      <c r="M157">
        <v>5.1482737028486283E-2</v>
      </c>
      <c r="N157">
        <v>4.2322401802851232E-2</v>
      </c>
      <c r="O157">
        <v>2.6343736924993151E-2</v>
      </c>
      <c r="P157">
        <v>1.088597921845931E-2</v>
      </c>
      <c r="Q157">
        <v>8.0104857514200229E-3</v>
      </c>
      <c r="R157">
        <v>2.4967476641679451E-3</v>
      </c>
      <c r="S157">
        <v>0.93539931656517583</v>
      </c>
    </row>
    <row r="158" spans="1:19" x14ac:dyDescent="0.25">
      <c r="A158" s="48"/>
      <c r="B158" s="36" t="s">
        <v>12</v>
      </c>
      <c r="C158">
        <v>4.7301703051377042E-2</v>
      </c>
      <c r="D158">
        <v>4.4262491056562249E-2</v>
      </c>
      <c r="E158">
        <v>3.1982013770782733E-2</v>
      </c>
      <c r="F158">
        <v>4.739066939885829E-2</v>
      </c>
      <c r="G158">
        <v>6.83248408015628E-2</v>
      </c>
      <c r="H158">
        <v>8.3633748917249034E-2</v>
      </c>
      <c r="I158">
        <v>8.068241157886992E-2</v>
      </c>
      <c r="J158">
        <v>9.0186187605625037E-2</v>
      </c>
      <c r="K158">
        <v>6.0315991996263953E-2</v>
      </c>
      <c r="L158">
        <v>4.0745234859734497E-2</v>
      </c>
      <c r="M158">
        <v>3.0256631732832651E-2</v>
      </c>
      <c r="N158">
        <v>3.3017036621403782E-2</v>
      </c>
      <c r="O158">
        <v>2.7605795141697111E-2</v>
      </c>
      <c r="P158">
        <v>1.49015351903232E-2</v>
      </c>
      <c r="Q158">
        <v>1.387619755248122E-2</v>
      </c>
      <c r="R158">
        <v>3.342457369824926E-3</v>
      </c>
      <c r="S158">
        <v>0.71782494664544849</v>
      </c>
    </row>
    <row r="159" spans="1:19" x14ac:dyDescent="0.25">
      <c r="A159" s="48"/>
      <c r="B159" s="36" t="s">
        <v>13</v>
      </c>
      <c r="C159">
        <v>3.3287267267750109E-2</v>
      </c>
      <c r="D159">
        <v>3.7660248030940063E-2</v>
      </c>
      <c r="E159">
        <v>2.0091480823602979E-2</v>
      </c>
      <c r="F159">
        <v>1.972698014700882E-2</v>
      </c>
      <c r="G159">
        <v>3.9392130154348483E-2</v>
      </c>
      <c r="H159">
        <v>4.8938632301435872E-2</v>
      </c>
      <c r="I159">
        <v>5.7907483146518453E-2</v>
      </c>
      <c r="J159">
        <v>4.8399362289045872E-2</v>
      </c>
      <c r="K159">
        <v>3.5729916900654593E-2</v>
      </c>
      <c r="L159">
        <v>2.370003543735694E-2</v>
      </c>
      <c r="M159">
        <v>2.1492355658329319E-2</v>
      </c>
      <c r="N159">
        <v>2.049294943259412E-2</v>
      </c>
      <c r="O159">
        <v>1.8683319566722211E-2</v>
      </c>
      <c r="P159">
        <v>1.204966808072855E-2</v>
      </c>
      <c r="Q159">
        <v>8.4763225713689119E-3</v>
      </c>
      <c r="R159">
        <v>2.9031432081860009E-3</v>
      </c>
      <c r="S159">
        <v>0.44893129501659118</v>
      </c>
    </row>
    <row r="160" spans="1:19" x14ac:dyDescent="0.25">
      <c r="A160" s="48"/>
      <c r="B160" s="36" t="s">
        <v>14</v>
      </c>
      <c r="C160">
        <v>1.6558299364151131E-2</v>
      </c>
      <c r="D160">
        <v>3.0041250415362351E-2</v>
      </c>
      <c r="E160">
        <v>3.6334982719588703E-2</v>
      </c>
      <c r="F160">
        <v>6.3244324751267247E-2</v>
      </c>
      <c r="G160">
        <v>4.0115684861810268E-2</v>
      </c>
      <c r="H160">
        <v>4.6530254862997951E-2</v>
      </c>
      <c r="I160">
        <v>4.4796695693137947E-2</v>
      </c>
      <c r="J160">
        <v>5.8150392886417289E-2</v>
      </c>
      <c r="K160">
        <v>5.2805449124085739E-2</v>
      </c>
      <c r="L160">
        <v>3.320264675367271E-2</v>
      </c>
      <c r="M160">
        <v>2.2281194501432691E-2</v>
      </c>
      <c r="N160">
        <v>1.9593729857846489E-2</v>
      </c>
      <c r="O160">
        <v>3.0999376745723391E-2</v>
      </c>
      <c r="P160">
        <v>2.0681108670817131E-2</v>
      </c>
      <c r="Q160">
        <v>2.530910319472068E-2</v>
      </c>
      <c r="R160">
        <v>5.296292721642836E-3</v>
      </c>
      <c r="S160">
        <v>0.54594078712467442</v>
      </c>
    </row>
    <row r="161" spans="1:19" x14ac:dyDescent="0.25">
      <c r="A161" s="48"/>
      <c r="B161" s="36" t="s">
        <v>15</v>
      </c>
      <c r="C161">
        <v>1.466476719743862E-2</v>
      </c>
      <c r="D161">
        <v>1.2768227810717091E-2</v>
      </c>
      <c r="E161">
        <v>1.583182152808919E-2</v>
      </c>
      <c r="F161">
        <v>8.1576492420903368E-3</v>
      </c>
      <c r="G161">
        <v>1.221264694698296E-2</v>
      </c>
      <c r="H161">
        <v>1.297145845535529E-2</v>
      </c>
      <c r="I161">
        <v>2.3021672512626341E-2</v>
      </c>
      <c r="J161">
        <v>1.723342378941322E-2</v>
      </c>
      <c r="K161">
        <v>1.275002108552865E-2</v>
      </c>
      <c r="L161">
        <v>1.3190916498244229E-2</v>
      </c>
      <c r="M161">
        <v>7.8939692362252848E-3</v>
      </c>
      <c r="N161">
        <v>6.7079080841778707E-3</v>
      </c>
      <c r="O161">
        <v>6.1028425295722652E-3</v>
      </c>
      <c r="P161">
        <v>6.023085128882724E-3</v>
      </c>
      <c r="Q161">
        <v>6.9650831324271148E-3</v>
      </c>
      <c r="R161">
        <v>2.712457656147766E-3</v>
      </c>
      <c r="S161">
        <v>0.17920795083391891</v>
      </c>
    </row>
    <row r="162" spans="1:19" x14ac:dyDescent="0.25">
      <c r="A162" s="48" t="s">
        <v>80</v>
      </c>
      <c r="B162" s="36" t="s">
        <v>0</v>
      </c>
      <c r="C162">
        <v>2.3969514417457272</v>
      </c>
      <c r="D162">
        <v>0.88546066170199955</v>
      </c>
      <c r="E162">
        <v>0.44325489370225868</v>
      </c>
      <c r="F162">
        <v>0.35802177993159512</v>
      </c>
      <c r="G162">
        <v>0.59295993289177473</v>
      </c>
      <c r="H162">
        <v>0.86601332678682752</v>
      </c>
      <c r="I162">
        <v>0.91522676761213084</v>
      </c>
      <c r="J162">
        <v>0.59704913379855484</v>
      </c>
      <c r="K162">
        <v>0.34333666990332201</v>
      </c>
      <c r="L162">
        <v>0.20299302375353129</v>
      </c>
      <c r="M162">
        <v>0.22442538855874961</v>
      </c>
      <c r="N162">
        <v>0.18815027527895331</v>
      </c>
      <c r="O162">
        <v>0.1083140826249685</v>
      </c>
      <c r="P162">
        <v>9.5090053797603352E-2</v>
      </c>
      <c r="Q162">
        <v>5.5009863457345813E-2</v>
      </c>
      <c r="R162">
        <v>2.253408555773051E-2</v>
      </c>
      <c r="S162">
        <v>8.2947913811030727</v>
      </c>
    </row>
    <row r="163" spans="1:19" x14ac:dyDescent="0.25">
      <c r="A163" s="48"/>
      <c r="B163" s="36" t="s">
        <v>1</v>
      </c>
      <c r="C163">
        <v>0.96413127113629826</v>
      </c>
      <c r="D163">
        <v>3.0989893399665269</v>
      </c>
      <c r="E163">
        <v>1.1110239676247331</v>
      </c>
      <c r="F163">
        <v>0.33698096433553171</v>
      </c>
      <c r="G163">
        <v>0.27960510428145358</v>
      </c>
      <c r="H163">
        <v>0.53066738167371985</v>
      </c>
      <c r="I163">
        <v>0.59247741358868367</v>
      </c>
      <c r="J163">
        <v>0.50033315012439716</v>
      </c>
      <c r="K163">
        <v>0.35943479387708138</v>
      </c>
      <c r="L163">
        <v>0.14415060053728479</v>
      </c>
      <c r="M163">
        <v>0.10558444222988631</v>
      </c>
      <c r="N163">
        <v>0.10986212617109239</v>
      </c>
      <c r="O163">
        <v>8.8483493415731321E-2</v>
      </c>
      <c r="P163">
        <v>6.7366892787854321E-2</v>
      </c>
      <c r="Q163">
        <v>2.9466420528613889E-2</v>
      </c>
      <c r="R163">
        <v>1.894490180673929E-2</v>
      </c>
      <c r="S163">
        <v>8.3375022640856287</v>
      </c>
    </row>
    <row r="164" spans="1:19" x14ac:dyDescent="0.25">
      <c r="A164" s="48"/>
      <c r="B164" s="36" t="s">
        <v>2</v>
      </c>
      <c r="C164">
        <v>0.30387535008046312</v>
      </c>
      <c r="D164">
        <v>1.378641611884071</v>
      </c>
      <c r="E164">
        <v>4.7704567152713624</v>
      </c>
      <c r="F164">
        <v>0.81531189191974018</v>
      </c>
      <c r="G164">
        <v>0.52832322813320076</v>
      </c>
      <c r="H164">
        <v>0.42728963436530282</v>
      </c>
      <c r="I164">
        <v>0.45105978076322423</v>
      </c>
      <c r="J164">
        <v>0.41002808057377099</v>
      </c>
      <c r="K164">
        <v>0.40210978305610401</v>
      </c>
      <c r="L164">
        <v>0.2132304295598858</v>
      </c>
      <c r="M164">
        <v>0.12813747207518161</v>
      </c>
      <c r="N164">
        <v>8.0012618579756653E-2</v>
      </c>
      <c r="O164">
        <v>4.869354808669641E-2</v>
      </c>
      <c r="P164">
        <v>5.1389380263603769E-2</v>
      </c>
      <c r="Q164">
        <v>3.364978020052483E-2</v>
      </c>
      <c r="R164">
        <v>2.5212195635482229E-2</v>
      </c>
      <c r="S164">
        <v>10.06742150044837</v>
      </c>
    </row>
    <row r="165" spans="1:19" x14ac:dyDescent="0.25">
      <c r="A165" s="48"/>
      <c r="B165" s="36" t="s">
        <v>3</v>
      </c>
      <c r="C165">
        <v>0.18141606719285139</v>
      </c>
      <c r="D165">
        <v>0.48734055058011572</v>
      </c>
      <c r="E165">
        <v>2.2182702715796321</v>
      </c>
      <c r="F165">
        <v>7.2740875885189329</v>
      </c>
      <c r="G165">
        <v>1.7252772123525331</v>
      </c>
      <c r="H165">
        <v>0.77171320472054006</v>
      </c>
      <c r="I165">
        <v>0.4469350546007021</v>
      </c>
      <c r="J165">
        <v>0.4068037799611991</v>
      </c>
      <c r="K165">
        <v>0.353804272682194</v>
      </c>
      <c r="L165">
        <v>0.26265076408680998</v>
      </c>
      <c r="M165">
        <v>0.10846477097755081</v>
      </c>
      <c r="N165">
        <v>5.4086521341997457E-2</v>
      </c>
      <c r="O165">
        <v>3.4377944598336728E-2</v>
      </c>
      <c r="P165">
        <v>3.1932976063982939E-2</v>
      </c>
      <c r="Q165">
        <v>1.7564816064097249E-2</v>
      </c>
      <c r="R165">
        <v>1.0154263097829311E-2</v>
      </c>
      <c r="S165">
        <v>14.3848800584193</v>
      </c>
    </row>
    <row r="166" spans="1:19" x14ac:dyDescent="0.25">
      <c r="A166" s="48"/>
      <c r="B166" s="36" t="s">
        <v>4</v>
      </c>
      <c r="C166">
        <v>0.25232220500861319</v>
      </c>
      <c r="D166">
        <v>0.27425596072769332</v>
      </c>
      <c r="E166">
        <v>0.39999234498600711</v>
      </c>
      <c r="F166">
        <v>2.81644489219144</v>
      </c>
      <c r="G166">
        <v>4.4622414507231216</v>
      </c>
      <c r="H166">
        <v>1.6868726566016929</v>
      </c>
      <c r="I166">
        <v>0.91412225301105121</v>
      </c>
      <c r="J166">
        <v>0.46160169298273301</v>
      </c>
      <c r="K166">
        <v>0.30486452362827271</v>
      </c>
      <c r="L166">
        <v>0.29677268466375489</v>
      </c>
      <c r="M166">
        <v>0.16486340301088881</v>
      </c>
      <c r="N166">
        <v>0.10963967373717411</v>
      </c>
      <c r="O166">
        <v>3.8251066101741997E-2</v>
      </c>
      <c r="P166">
        <v>2.9990735028207149E-2</v>
      </c>
      <c r="Q166">
        <v>3.0293035520489061E-2</v>
      </c>
      <c r="R166">
        <v>2.0780166812293849E-2</v>
      </c>
      <c r="S166">
        <v>12.263308744735181</v>
      </c>
    </row>
    <row r="167" spans="1:19" x14ac:dyDescent="0.25">
      <c r="A167" s="48"/>
      <c r="B167" s="36" t="s">
        <v>5</v>
      </c>
      <c r="C167">
        <v>0.41710320767189191</v>
      </c>
      <c r="D167">
        <v>0.18503397933785751</v>
      </c>
      <c r="E167">
        <v>0.1629566589309632</v>
      </c>
      <c r="F167">
        <v>0.69656785044077196</v>
      </c>
      <c r="G167">
        <v>1.9065237649253279</v>
      </c>
      <c r="H167">
        <v>2.3266817833861322</v>
      </c>
      <c r="I167">
        <v>1.2098426875242709</v>
      </c>
      <c r="J167">
        <v>0.61587725624953593</v>
      </c>
      <c r="K167">
        <v>0.3497212599830572</v>
      </c>
      <c r="L167">
        <v>0.2643019677364678</v>
      </c>
      <c r="M167">
        <v>0.2043655628519932</v>
      </c>
      <c r="N167">
        <v>0.1100366618103739</v>
      </c>
      <c r="O167">
        <v>3.759261541092377E-2</v>
      </c>
      <c r="P167">
        <v>2.8589340226908809E-2</v>
      </c>
      <c r="Q167">
        <v>1.6524054470366339E-2</v>
      </c>
      <c r="R167">
        <v>7.2530937415470169E-3</v>
      </c>
      <c r="S167">
        <v>8.5389717446983902</v>
      </c>
    </row>
    <row r="168" spans="1:19" x14ac:dyDescent="0.25">
      <c r="A168" s="48"/>
      <c r="B168" s="36" t="s">
        <v>6</v>
      </c>
      <c r="C168">
        <v>0.38530488409389269</v>
      </c>
      <c r="D168">
        <v>0.23370339206247551</v>
      </c>
      <c r="E168">
        <v>0.34727068720472831</v>
      </c>
      <c r="F168">
        <v>0.30268360535863181</v>
      </c>
      <c r="G168">
        <v>0.78515292103909762</v>
      </c>
      <c r="H168">
        <v>1.103916187730031</v>
      </c>
      <c r="I168">
        <v>1.2660989253947741</v>
      </c>
      <c r="J168">
        <v>0.68720384259512957</v>
      </c>
      <c r="K168">
        <v>0.36725959334260883</v>
      </c>
      <c r="L168">
        <v>0.23422404771273769</v>
      </c>
      <c r="M168">
        <v>0.2173196147386591</v>
      </c>
      <c r="N168">
        <v>0.1575019174076476</v>
      </c>
      <c r="O168">
        <v>6.2511876050596091E-2</v>
      </c>
      <c r="P168">
        <v>4.6560183799143923E-2</v>
      </c>
      <c r="Q168">
        <v>2.1649297880164901E-2</v>
      </c>
      <c r="R168">
        <v>1.7518379670105E-2</v>
      </c>
      <c r="S168">
        <v>6.2358793560804244</v>
      </c>
    </row>
    <row r="169" spans="1:19" x14ac:dyDescent="0.25">
      <c r="A169" s="48"/>
      <c r="B169" s="36" t="s">
        <v>7</v>
      </c>
      <c r="C169">
        <v>0.26581643230245861</v>
      </c>
      <c r="D169">
        <v>0.26738282283253201</v>
      </c>
      <c r="E169">
        <v>0.19702252982266441</v>
      </c>
      <c r="F169">
        <v>0.1594582303810245</v>
      </c>
      <c r="G169">
        <v>0.37214985734930017</v>
      </c>
      <c r="H169">
        <v>0.62465916820961087</v>
      </c>
      <c r="I169">
        <v>0.71490423783930357</v>
      </c>
      <c r="J169">
        <v>0.66214143163058681</v>
      </c>
      <c r="K169">
        <v>0.39209007768786502</v>
      </c>
      <c r="L169">
        <v>0.21005930119651131</v>
      </c>
      <c r="M169">
        <v>0.13098673622972309</v>
      </c>
      <c r="N169">
        <v>0.1042482447800905</v>
      </c>
      <c r="O169">
        <v>7.7629518161717384E-2</v>
      </c>
      <c r="P169">
        <v>5.5477445935893932E-2</v>
      </c>
      <c r="Q169">
        <v>3.018077370931915E-2</v>
      </c>
      <c r="R169">
        <v>1.040091673330272E-2</v>
      </c>
      <c r="S169">
        <v>4.2746077248019043</v>
      </c>
    </row>
    <row r="170" spans="1:19" x14ac:dyDescent="0.25">
      <c r="A170" s="48"/>
      <c r="B170" s="36" t="s">
        <v>8</v>
      </c>
      <c r="C170">
        <v>0.15452456951525251</v>
      </c>
      <c r="D170">
        <v>0.1711205418703034</v>
      </c>
      <c r="E170">
        <v>0.26226067703036982</v>
      </c>
      <c r="F170">
        <v>0.18414911205742401</v>
      </c>
      <c r="G170">
        <v>0.32385304175667867</v>
      </c>
      <c r="H170">
        <v>0.37188818434804438</v>
      </c>
      <c r="I170">
        <v>0.46940112145711682</v>
      </c>
      <c r="J170">
        <v>0.38559758184178639</v>
      </c>
      <c r="K170">
        <v>0.35518498390926467</v>
      </c>
      <c r="L170">
        <v>0.18055318694917091</v>
      </c>
      <c r="M170">
        <v>0.1133266828488982</v>
      </c>
      <c r="N170">
        <v>5.3530901792047128E-2</v>
      </c>
      <c r="O170">
        <v>4.3967809084690168E-2</v>
      </c>
      <c r="P170">
        <v>3.1905044809434492E-2</v>
      </c>
      <c r="Q170">
        <v>2.2416138619555381E-2</v>
      </c>
      <c r="R170">
        <v>8.2423423666948756E-3</v>
      </c>
      <c r="S170">
        <v>3.1319219202567319</v>
      </c>
    </row>
    <row r="171" spans="1:19" x14ac:dyDescent="0.25">
      <c r="A171" s="48"/>
      <c r="B171" s="36" t="s">
        <v>9</v>
      </c>
      <c r="C171">
        <v>3.8970015746810603E-2</v>
      </c>
      <c r="D171">
        <v>5.466934439023443E-2</v>
      </c>
      <c r="E171">
        <v>6.9665452273893452E-2</v>
      </c>
      <c r="F171">
        <v>0.14523609416969821</v>
      </c>
      <c r="G171">
        <v>0.19559500498382951</v>
      </c>
      <c r="H171">
        <v>0.23219887023438979</v>
      </c>
      <c r="I171">
        <v>0.26040674490506299</v>
      </c>
      <c r="J171">
        <v>0.22114354525627941</v>
      </c>
      <c r="K171">
        <v>0.1801837840281324</v>
      </c>
      <c r="L171">
        <v>0.15415914558960639</v>
      </c>
      <c r="M171">
        <v>0.109733594406111</v>
      </c>
      <c r="N171">
        <v>5.04506108756805E-2</v>
      </c>
      <c r="O171">
        <v>3.1111614257583801E-2</v>
      </c>
      <c r="P171">
        <v>2.105864349587162E-2</v>
      </c>
      <c r="Q171">
        <v>1.7333089605591129E-2</v>
      </c>
      <c r="R171">
        <v>1.165602464585253E-2</v>
      </c>
      <c r="S171">
        <v>1.793571578864628</v>
      </c>
    </row>
    <row r="172" spans="1:19" x14ac:dyDescent="0.25">
      <c r="A172" s="48"/>
      <c r="B172" s="36" t="s">
        <v>10</v>
      </c>
      <c r="C172">
        <v>5.669917064459503E-2</v>
      </c>
      <c r="D172">
        <v>9.081710401826748E-2</v>
      </c>
      <c r="E172">
        <v>0.1008523095223887</v>
      </c>
      <c r="F172">
        <v>0.1638802725300279</v>
      </c>
      <c r="G172">
        <v>0.2932288090973616</v>
      </c>
      <c r="H172">
        <v>0.35597463429276199</v>
      </c>
      <c r="I172">
        <v>0.23856523468740451</v>
      </c>
      <c r="J172">
        <v>0.17592258402831429</v>
      </c>
      <c r="K172">
        <v>0.16906111133403071</v>
      </c>
      <c r="L172">
        <v>0.15764427792091359</v>
      </c>
      <c r="M172">
        <v>0.1132806659426925</v>
      </c>
      <c r="N172">
        <v>9.0133205961510324E-2</v>
      </c>
      <c r="O172">
        <v>4.7493907305751218E-2</v>
      </c>
      <c r="P172">
        <v>2.6820151322963282E-2</v>
      </c>
      <c r="Q172">
        <v>1.6325067698027981E-2</v>
      </c>
      <c r="R172">
        <v>9.5848341560968008E-3</v>
      </c>
      <c r="S172">
        <v>2.1062833404631078</v>
      </c>
    </row>
    <row r="173" spans="1:19" x14ac:dyDescent="0.25">
      <c r="A173" s="48"/>
      <c r="B173" s="36" t="s">
        <v>11</v>
      </c>
      <c r="C173">
        <v>7.7511516078803286E-2</v>
      </c>
      <c r="D173">
        <v>5.8862764221559019E-2</v>
      </c>
      <c r="E173">
        <v>6.1945134824834831E-2</v>
      </c>
      <c r="F173">
        <v>8.036320220562039E-2</v>
      </c>
      <c r="G173">
        <v>0.1971770521154779</v>
      </c>
      <c r="H173">
        <v>0.31785502218677952</v>
      </c>
      <c r="I173">
        <v>0.30121835783173673</v>
      </c>
      <c r="J173">
        <v>0.1899999061306708</v>
      </c>
      <c r="K173">
        <v>0.15770562685892731</v>
      </c>
      <c r="L173">
        <v>9.277826824499058E-2</v>
      </c>
      <c r="M173">
        <v>0.124546247563181</v>
      </c>
      <c r="N173">
        <v>0.1167773760980894</v>
      </c>
      <c r="O173">
        <v>6.5558495976021189E-2</v>
      </c>
      <c r="P173">
        <v>3.7829817004354553E-2</v>
      </c>
      <c r="Q173">
        <v>1.936310009040176E-2</v>
      </c>
      <c r="R173">
        <v>9.1566644447828947E-3</v>
      </c>
      <c r="S173">
        <v>1.9086485518762311</v>
      </c>
    </row>
    <row r="174" spans="1:19" x14ac:dyDescent="0.25">
      <c r="A174" s="48"/>
      <c r="B174" s="36" t="s">
        <v>12</v>
      </c>
      <c r="C174">
        <v>4.5171698784141033E-2</v>
      </c>
      <c r="D174">
        <v>4.2157492715786192E-2</v>
      </c>
      <c r="E174">
        <v>3.5491698723224781E-2</v>
      </c>
      <c r="F174">
        <v>6.1638146517950847E-2</v>
      </c>
      <c r="G174">
        <v>0.12728193950841871</v>
      </c>
      <c r="H174">
        <v>0.187323808663032</v>
      </c>
      <c r="I174">
        <v>0.17679705373006091</v>
      </c>
      <c r="J174">
        <v>0.16109229779249301</v>
      </c>
      <c r="K174">
        <v>0.1179754782666313</v>
      </c>
      <c r="L174">
        <v>7.9747219576541087E-2</v>
      </c>
      <c r="M174">
        <v>6.601654520028126E-2</v>
      </c>
      <c r="N174">
        <v>8.216553591646554E-2</v>
      </c>
      <c r="O174">
        <v>6.1960520256104011E-2</v>
      </c>
      <c r="P174">
        <v>4.6704738666302578E-2</v>
      </c>
      <c r="Q174">
        <v>3.0251694526729829E-2</v>
      </c>
      <c r="R174">
        <v>1.1055839314666169E-2</v>
      </c>
      <c r="S174">
        <v>1.332831708158829</v>
      </c>
    </row>
    <row r="175" spans="1:19" x14ac:dyDescent="0.25">
      <c r="A175" s="48"/>
      <c r="B175" s="36" t="s">
        <v>13</v>
      </c>
      <c r="C175">
        <v>4.4389773386879848E-2</v>
      </c>
      <c r="D175">
        <v>5.0088408919499013E-2</v>
      </c>
      <c r="E175">
        <v>3.1134942378022269E-2</v>
      </c>
      <c r="F175">
        <v>3.5828817420377343E-2</v>
      </c>
      <c r="G175">
        <v>0.1024737810366983</v>
      </c>
      <c r="H175">
        <v>0.15306587597391319</v>
      </c>
      <c r="I175">
        <v>0.1771927632584416</v>
      </c>
      <c r="J175">
        <v>0.12072286284301641</v>
      </c>
      <c r="K175">
        <v>9.7590246869545427E-2</v>
      </c>
      <c r="L175">
        <v>6.4774319453653334E-2</v>
      </c>
      <c r="M175">
        <v>6.5483422701627034E-2</v>
      </c>
      <c r="N175">
        <v>7.1214955619238018E-2</v>
      </c>
      <c r="O175">
        <v>5.8557695340640439E-2</v>
      </c>
      <c r="P175">
        <v>5.273757504857355E-2</v>
      </c>
      <c r="Q175">
        <v>2.5804880167166831E-2</v>
      </c>
      <c r="R175">
        <v>1.340940288777907E-2</v>
      </c>
      <c r="S175">
        <v>1.164469723305072</v>
      </c>
    </row>
    <row r="176" spans="1:19" x14ac:dyDescent="0.25">
      <c r="A176" s="48"/>
      <c r="B176" s="36" t="s">
        <v>14</v>
      </c>
      <c r="C176">
        <v>1.5359243074618259E-2</v>
      </c>
      <c r="D176">
        <v>2.7792100042664108E-2</v>
      </c>
      <c r="E176">
        <v>3.9166104259112808E-2</v>
      </c>
      <c r="F176">
        <v>7.9899254108220338E-2</v>
      </c>
      <c r="G176">
        <v>7.2588329884381436E-2</v>
      </c>
      <c r="H176">
        <v>0.1012304770028961</v>
      </c>
      <c r="I176">
        <v>9.5346898495406632E-2</v>
      </c>
      <c r="J176">
        <v>0.1008908633249659</v>
      </c>
      <c r="K176">
        <v>0.1003234479697744</v>
      </c>
      <c r="L176">
        <v>6.3121290146543996E-2</v>
      </c>
      <c r="M176">
        <v>4.7220993569377583E-2</v>
      </c>
      <c r="N176">
        <v>4.7362340331798161E-2</v>
      </c>
      <c r="O176">
        <v>6.7582179648555812E-2</v>
      </c>
      <c r="P176">
        <v>6.2960502798373771E-2</v>
      </c>
      <c r="Q176">
        <v>5.3594524990482659E-2</v>
      </c>
      <c r="R176">
        <v>1.7016187353860301E-2</v>
      </c>
      <c r="S176">
        <v>0.99145473700103237</v>
      </c>
    </row>
    <row r="177" spans="1:19" x14ac:dyDescent="0.25">
      <c r="A177" s="48"/>
      <c r="B177" s="36" t="s">
        <v>15</v>
      </c>
      <c r="C177">
        <v>2.0638392394558461E-2</v>
      </c>
      <c r="D177">
        <v>1.792175725608652E-2</v>
      </c>
      <c r="E177">
        <v>2.5891839847534081E-2</v>
      </c>
      <c r="F177">
        <v>1.563625706486672E-2</v>
      </c>
      <c r="G177">
        <v>3.3528104743938893E-2</v>
      </c>
      <c r="H177">
        <v>4.2816510506900378E-2</v>
      </c>
      <c r="I177">
        <v>7.4343682711224102E-2</v>
      </c>
      <c r="J177">
        <v>4.5364628830125743E-2</v>
      </c>
      <c r="K177">
        <v>3.6752020574949758E-2</v>
      </c>
      <c r="L177">
        <v>3.8047378783897912E-2</v>
      </c>
      <c r="M177">
        <v>2.538275100251049E-2</v>
      </c>
      <c r="N177">
        <v>2.460082944494613E-2</v>
      </c>
      <c r="O177">
        <v>2.018635958644879E-2</v>
      </c>
      <c r="P177">
        <v>2.782018292891756E-2</v>
      </c>
      <c r="Q177">
        <v>2.237775850875345E-2</v>
      </c>
      <c r="R177">
        <v>1.3222082255117919E-2</v>
      </c>
      <c r="S177">
        <v>0.48453053644077693</v>
      </c>
    </row>
  </sheetData>
  <mergeCells count="11">
    <mergeCell ref="A2:A17"/>
    <mergeCell ref="A18:A33"/>
    <mergeCell ref="A34:A49"/>
    <mergeCell ref="A50:A65"/>
    <mergeCell ref="A66:A81"/>
    <mergeCell ref="A162:A177"/>
    <mergeCell ref="A82:A97"/>
    <mergeCell ref="A98:A113"/>
    <mergeCell ref="A114:A129"/>
    <mergeCell ref="A130:A145"/>
    <mergeCell ref="A146:A1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N10" sqref="N10"/>
    </sheetView>
  </sheetViews>
  <sheetFormatPr defaultColWidth="8.7109375" defaultRowHeight="15" x14ac:dyDescent="0.25"/>
  <sheetData>
    <row r="1" spans="1:7" x14ac:dyDescent="0.25">
      <c r="A1" s="1" t="s">
        <v>17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 x14ac:dyDescent="0.25">
      <c r="A2" s="36" t="s">
        <v>70</v>
      </c>
      <c r="B2">
        <v>1.2557039040054083</v>
      </c>
      <c r="C2">
        <v>15.713199256379923</v>
      </c>
      <c r="D2">
        <v>25.534054419469328</v>
      </c>
      <c r="E2">
        <v>25.534054419469328</v>
      </c>
      <c r="F2">
        <v>12.466410343079264</v>
      </c>
      <c r="G2">
        <v>19.496577657596756</v>
      </c>
    </row>
    <row r="3" spans="1:7" x14ac:dyDescent="0.25">
      <c r="A3" s="36" t="s">
        <v>71</v>
      </c>
      <c r="B3">
        <v>1.4797002388207197</v>
      </c>
      <c r="C3">
        <v>15.687721320925634</v>
      </c>
      <c r="D3">
        <v>27.316478629663184</v>
      </c>
      <c r="E3">
        <v>27.316478629663184</v>
      </c>
      <c r="F3">
        <v>11.433089022482088</v>
      </c>
      <c r="G3">
        <v>16.766532158445195</v>
      </c>
    </row>
    <row r="4" spans="1:7" x14ac:dyDescent="0.25">
      <c r="A4" s="36" t="s">
        <v>72</v>
      </c>
      <c r="B4">
        <v>9.4912859161563823</v>
      </c>
      <c r="C4">
        <v>12.093314716371712</v>
      </c>
      <c r="D4">
        <v>23.122182221923154</v>
      </c>
      <c r="E4">
        <v>23.122182221923154</v>
      </c>
      <c r="F4">
        <v>12.312007940246282</v>
      </c>
      <c r="G4">
        <v>19.859026983379316</v>
      </c>
    </row>
    <row r="5" spans="1:7" x14ac:dyDescent="0.25">
      <c r="A5" s="36" t="s">
        <v>73</v>
      </c>
      <c r="B5">
        <v>14.865537443601195</v>
      </c>
      <c r="C5">
        <v>15.446197085966903</v>
      </c>
      <c r="D5">
        <v>21.937874297759663</v>
      </c>
      <c r="E5">
        <v>21.937874297759663</v>
      </c>
      <c r="F5">
        <v>10.381120917084404</v>
      </c>
      <c r="G5">
        <v>15.431395957828171</v>
      </c>
    </row>
    <row r="6" spans="1:7" x14ac:dyDescent="0.25">
      <c r="A6" s="36" t="s">
        <v>74</v>
      </c>
      <c r="B6">
        <v>12.770169350945574</v>
      </c>
      <c r="C6">
        <v>13.55585146882057</v>
      </c>
      <c r="D6">
        <v>22.079773464355952</v>
      </c>
      <c r="E6">
        <v>22.079773464355952</v>
      </c>
      <c r="F6">
        <v>11.776807959850833</v>
      </c>
      <c r="G6">
        <v>17.737624291671121</v>
      </c>
    </row>
    <row r="7" spans="1:7" x14ac:dyDescent="0.25">
      <c r="A7" s="36" t="s">
        <v>75</v>
      </c>
      <c r="B7">
        <v>8.7157081020133198</v>
      </c>
      <c r="C7">
        <v>11.857997381823742</v>
      </c>
      <c r="D7">
        <v>23.18579018279457</v>
      </c>
      <c r="E7">
        <v>23.18579018279457</v>
      </c>
      <c r="F7">
        <v>12.568201580461144</v>
      </c>
      <c r="G7">
        <v>20.486512570112659</v>
      </c>
    </row>
    <row r="8" spans="1:7" x14ac:dyDescent="0.25">
      <c r="A8" s="36" t="s">
        <v>76</v>
      </c>
      <c r="B8">
        <v>7.3906607258017232</v>
      </c>
      <c r="C8">
        <v>11.039089523362842</v>
      </c>
      <c r="D8">
        <v>22.637700064489653</v>
      </c>
      <c r="E8">
        <v>22.637700064489653</v>
      </c>
      <c r="F8">
        <v>13.497757518907195</v>
      </c>
      <c r="G8">
        <v>22.797092102948934</v>
      </c>
    </row>
    <row r="9" spans="1:7" x14ac:dyDescent="0.25">
      <c r="A9" s="36" t="s">
        <v>77</v>
      </c>
      <c r="B9">
        <v>9.3936218286295023</v>
      </c>
      <c r="C9">
        <v>12.669305336008341</v>
      </c>
      <c r="D9">
        <v>23.57643290822741</v>
      </c>
      <c r="E9">
        <v>23.57643290822741</v>
      </c>
      <c r="F9">
        <v>11.968038809890965</v>
      </c>
      <c r="G9">
        <v>18.816168209016372</v>
      </c>
    </row>
    <row r="10" spans="1:7" x14ac:dyDescent="0.25">
      <c r="A10" s="36" t="s">
        <v>78</v>
      </c>
      <c r="B10">
        <v>6.6847033412382961</v>
      </c>
      <c r="C10">
        <v>9.2309919057639434</v>
      </c>
      <c r="D10">
        <v>18.974136299364265</v>
      </c>
      <c r="E10">
        <v>18.974136299364265</v>
      </c>
      <c r="F10">
        <v>16.104412305020208</v>
      </c>
      <c r="G10">
        <v>30.031619849249029</v>
      </c>
    </row>
    <row r="11" spans="1:7" x14ac:dyDescent="0.25">
      <c r="A11" s="36" t="s">
        <v>79</v>
      </c>
      <c r="B11">
        <v>7.6171336433528847</v>
      </c>
      <c r="C11">
        <v>10.68445773841516</v>
      </c>
      <c r="D11">
        <v>23.65830860187414</v>
      </c>
      <c r="E11">
        <v>23.65830860187414</v>
      </c>
      <c r="F11">
        <v>13.536442876171337</v>
      </c>
      <c r="G11">
        <v>20.84534853831234</v>
      </c>
    </row>
    <row r="12" spans="1:7" x14ac:dyDescent="0.25">
      <c r="A12" s="36" t="s">
        <v>80</v>
      </c>
      <c r="B12">
        <v>9.1657140783481204</v>
      </c>
      <c r="C12">
        <v>10.326964600003627</v>
      </c>
      <c r="D12">
        <v>20.423493549616243</v>
      </c>
      <c r="E12">
        <v>20.423493549616243</v>
      </c>
      <c r="F12">
        <v>14.269773011812095</v>
      </c>
      <c r="G12">
        <v>25.390561210603668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5"/>
  <sheetViews>
    <sheetView workbookViewId="0">
      <selection activeCell="D2" sqref="D2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31</v>
      </c>
      <c r="C1" s="3" t="s">
        <v>32</v>
      </c>
      <c r="D1" s="3" t="s">
        <v>64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70</v>
      </c>
      <c r="B2" s="9">
        <v>4</v>
      </c>
      <c r="C2">
        <v>1</v>
      </c>
      <c r="D2">
        <v>0.5</v>
      </c>
      <c r="E2">
        <v>1</v>
      </c>
      <c r="F2">
        <v>0</v>
      </c>
      <c r="G2">
        <v>110</v>
      </c>
      <c r="H2" t="s">
        <v>81</v>
      </c>
      <c r="I2">
        <v>1</v>
      </c>
      <c r="J2" s="10">
        <v>1</v>
      </c>
    </row>
    <row r="3" spans="1:10" x14ac:dyDescent="0.25">
      <c r="A3" s="36" t="s">
        <v>71</v>
      </c>
      <c r="B3" s="9">
        <v>4</v>
      </c>
      <c r="C3">
        <v>1</v>
      </c>
      <c r="D3">
        <v>0.5</v>
      </c>
      <c r="E3">
        <v>1</v>
      </c>
      <c r="F3">
        <v>0</v>
      </c>
      <c r="G3">
        <v>110</v>
      </c>
      <c r="H3" t="s">
        <v>81</v>
      </c>
      <c r="I3">
        <v>1</v>
      </c>
      <c r="J3" s="10">
        <v>1</v>
      </c>
    </row>
    <row r="4" spans="1:10" x14ac:dyDescent="0.25">
      <c r="A4" s="36" t="s">
        <v>72</v>
      </c>
      <c r="B4" s="9">
        <v>4</v>
      </c>
      <c r="C4">
        <v>1</v>
      </c>
      <c r="D4">
        <v>0.5</v>
      </c>
      <c r="E4">
        <v>1</v>
      </c>
      <c r="F4">
        <v>0</v>
      </c>
      <c r="G4">
        <v>110</v>
      </c>
      <c r="H4" t="s">
        <v>81</v>
      </c>
      <c r="I4">
        <v>1</v>
      </c>
      <c r="J4" s="10">
        <v>1</v>
      </c>
    </row>
    <row r="5" spans="1:10" x14ac:dyDescent="0.25">
      <c r="A5" s="36" t="s">
        <v>73</v>
      </c>
      <c r="B5" s="9">
        <v>3</v>
      </c>
      <c r="C5">
        <v>1</v>
      </c>
      <c r="D5">
        <v>0.5</v>
      </c>
      <c r="E5">
        <v>1</v>
      </c>
      <c r="F5">
        <v>0</v>
      </c>
      <c r="G5">
        <v>110</v>
      </c>
      <c r="H5" t="s">
        <v>81</v>
      </c>
      <c r="I5">
        <v>1</v>
      </c>
      <c r="J5" s="10">
        <v>1</v>
      </c>
    </row>
    <row r="6" spans="1:10" x14ac:dyDescent="0.25">
      <c r="A6" s="36" t="s">
        <v>74</v>
      </c>
      <c r="B6" s="9">
        <v>3</v>
      </c>
      <c r="C6">
        <v>1</v>
      </c>
      <c r="D6">
        <v>0.5</v>
      </c>
      <c r="E6">
        <v>1</v>
      </c>
      <c r="F6">
        <v>0</v>
      </c>
      <c r="G6">
        <v>110</v>
      </c>
      <c r="H6" t="s">
        <v>81</v>
      </c>
      <c r="I6">
        <v>1</v>
      </c>
      <c r="J6" s="10">
        <v>1</v>
      </c>
    </row>
    <row r="7" spans="1:10" x14ac:dyDescent="0.25">
      <c r="A7" s="36" t="s">
        <v>75</v>
      </c>
      <c r="B7" s="9">
        <v>4</v>
      </c>
      <c r="C7">
        <v>1</v>
      </c>
      <c r="D7">
        <v>0.5</v>
      </c>
      <c r="E7">
        <v>1</v>
      </c>
      <c r="F7">
        <v>0</v>
      </c>
      <c r="G7">
        <v>110</v>
      </c>
      <c r="H7" t="s">
        <v>81</v>
      </c>
      <c r="I7">
        <v>1</v>
      </c>
      <c r="J7" s="10">
        <v>1</v>
      </c>
    </row>
    <row r="8" spans="1:10" x14ac:dyDescent="0.25">
      <c r="A8" s="36" t="s">
        <v>76</v>
      </c>
      <c r="B8" s="9">
        <v>4</v>
      </c>
      <c r="C8">
        <v>1</v>
      </c>
      <c r="D8">
        <v>0.5</v>
      </c>
      <c r="E8">
        <v>1</v>
      </c>
      <c r="F8">
        <v>0</v>
      </c>
      <c r="G8">
        <v>110</v>
      </c>
      <c r="H8" t="s">
        <v>81</v>
      </c>
      <c r="I8">
        <v>1</v>
      </c>
      <c r="J8" s="10">
        <v>1</v>
      </c>
    </row>
    <row r="9" spans="1:10" x14ac:dyDescent="0.25">
      <c r="A9" s="36" t="s">
        <v>77</v>
      </c>
      <c r="B9" s="9">
        <v>4</v>
      </c>
      <c r="C9">
        <v>1</v>
      </c>
      <c r="D9">
        <v>0.5</v>
      </c>
      <c r="E9">
        <v>1</v>
      </c>
      <c r="F9">
        <v>0</v>
      </c>
      <c r="G9">
        <v>110</v>
      </c>
      <c r="H9" t="s">
        <v>81</v>
      </c>
      <c r="I9">
        <v>1</v>
      </c>
      <c r="J9" s="10">
        <v>1</v>
      </c>
    </row>
    <row r="10" spans="1:10" x14ac:dyDescent="0.25">
      <c r="A10" s="36" t="s">
        <v>78</v>
      </c>
      <c r="B10" s="9">
        <v>3</v>
      </c>
      <c r="C10">
        <v>1</v>
      </c>
      <c r="D10">
        <v>0.5</v>
      </c>
      <c r="E10">
        <v>1</v>
      </c>
      <c r="F10">
        <v>0</v>
      </c>
      <c r="G10">
        <v>110</v>
      </c>
      <c r="H10" t="s">
        <v>81</v>
      </c>
      <c r="I10">
        <v>1</v>
      </c>
      <c r="J10" s="10">
        <v>1</v>
      </c>
    </row>
    <row r="11" spans="1:10" x14ac:dyDescent="0.25">
      <c r="A11" s="36" t="s">
        <v>79</v>
      </c>
      <c r="B11" s="9">
        <v>3</v>
      </c>
      <c r="C11">
        <v>1</v>
      </c>
      <c r="D11">
        <v>0.5</v>
      </c>
      <c r="E11">
        <v>1</v>
      </c>
      <c r="F11">
        <v>0</v>
      </c>
      <c r="G11">
        <v>110</v>
      </c>
      <c r="H11" t="s">
        <v>81</v>
      </c>
      <c r="I11">
        <v>1</v>
      </c>
      <c r="J11" s="10">
        <v>1</v>
      </c>
    </row>
    <row r="12" spans="1:10" x14ac:dyDescent="0.25">
      <c r="A12" s="36" t="s">
        <v>80</v>
      </c>
      <c r="B12" s="9">
        <v>5</v>
      </c>
      <c r="C12">
        <v>1</v>
      </c>
      <c r="D12">
        <v>0.5</v>
      </c>
      <c r="E12">
        <v>1</v>
      </c>
      <c r="F12">
        <v>0</v>
      </c>
      <c r="G12">
        <v>110</v>
      </c>
      <c r="H12" t="s">
        <v>81</v>
      </c>
      <c r="I12">
        <v>1</v>
      </c>
      <c r="J12" s="10">
        <v>1</v>
      </c>
    </row>
    <row r="13" spans="1:10" x14ac:dyDescent="0.25">
      <c r="B13"/>
      <c r="C13"/>
      <c r="D13"/>
      <c r="E13"/>
      <c r="F13"/>
      <c r="G13"/>
      <c r="H13"/>
      <c r="I13"/>
      <c r="J13"/>
    </row>
    <row r="14" spans="1:10" x14ac:dyDescent="0.25">
      <c r="B14"/>
      <c r="C14"/>
      <c r="D14"/>
      <c r="E14"/>
      <c r="F14"/>
      <c r="G14"/>
      <c r="H14"/>
      <c r="I14"/>
      <c r="J14"/>
    </row>
    <row r="15" spans="1:10" x14ac:dyDescent="0.25">
      <c r="B15"/>
      <c r="C15"/>
      <c r="D15"/>
      <c r="E15"/>
      <c r="F15"/>
      <c r="G15"/>
      <c r="H15"/>
      <c r="I15"/>
      <c r="J15"/>
    </row>
    <row r="16" spans="1:10" x14ac:dyDescent="0.25">
      <c r="B16"/>
      <c r="C16"/>
      <c r="D16"/>
      <c r="E16"/>
      <c r="F16"/>
      <c r="G16"/>
      <c r="H16"/>
      <c r="I16"/>
      <c r="J16"/>
    </row>
    <row r="17" spans="2:10" x14ac:dyDescent="0.25">
      <c r="B17"/>
      <c r="C17"/>
      <c r="D17"/>
      <c r="E17"/>
      <c r="F17"/>
      <c r="G17"/>
      <c r="H17"/>
      <c r="I17"/>
      <c r="J17"/>
    </row>
    <row r="18" spans="2:10" x14ac:dyDescent="0.25">
      <c r="B18"/>
      <c r="C18"/>
      <c r="D18"/>
      <c r="E18"/>
      <c r="F18"/>
      <c r="G18"/>
      <c r="H18"/>
      <c r="I18"/>
      <c r="J18"/>
    </row>
    <row r="19" spans="2:10" x14ac:dyDescent="0.25">
      <c r="B19"/>
      <c r="C19"/>
      <c r="D19"/>
      <c r="E19"/>
      <c r="F19"/>
      <c r="G19"/>
      <c r="H19"/>
      <c r="I19"/>
      <c r="J19"/>
    </row>
    <row r="20" spans="2:10" x14ac:dyDescent="0.25">
      <c r="B20"/>
      <c r="C20"/>
      <c r="D20"/>
      <c r="E20"/>
      <c r="F20"/>
      <c r="G20"/>
      <c r="H20"/>
      <c r="I20"/>
      <c r="J20"/>
    </row>
    <row r="21" spans="2:10" x14ac:dyDescent="0.25">
      <c r="B21"/>
      <c r="C21"/>
      <c r="D21"/>
      <c r="E21"/>
      <c r="F21"/>
      <c r="G21"/>
      <c r="H21"/>
      <c r="I21"/>
      <c r="J21"/>
    </row>
    <row r="22" spans="2:10" x14ac:dyDescent="0.25">
      <c r="B22"/>
      <c r="C22"/>
      <c r="D22"/>
      <c r="E22"/>
      <c r="F22"/>
      <c r="G22"/>
      <c r="H22"/>
      <c r="I22"/>
      <c r="J22"/>
    </row>
    <row r="23" spans="2:10" x14ac:dyDescent="0.25">
      <c r="B23"/>
      <c r="C23"/>
      <c r="D23"/>
      <c r="E23"/>
      <c r="F23"/>
      <c r="G23"/>
      <c r="H23"/>
      <c r="I23"/>
      <c r="J23"/>
    </row>
    <row r="24" spans="2:10" x14ac:dyDescent="0.25">
      <c r="B24"/>
      <c r="C24"/>
      <c r="D24"/>
      <c r="E24"/>
      <c r="F24"/>
      <c r="G24"/>
      <c r="H24"/>
      <c r="I24"/>
      <c r="J24"/>
    </row>
    <row r="25" spans="2:10" x14ac:dyDescent="0.25">
      <c r="B25"/>
      <c r="C25"/>
      <c r="D25"/>
      <c r="E25"/>
      <c r="F25"/>
      <c r="G25"/>
      <c r="H25"/>
      <c r="I25"/>
      <c r="J25"/>
    </row>
    <row r="26" spans="2:10" x14ac:dyDescent="0.25">
      <c r="B26"/>
      <c r="C26"/>
      <c r="D26"/>
      <c r="E26"/>
      <c r="F26"/>
      <c r="G26"/>
      <c r="H26"/>
      <c r="I26"/>
      <c r="J26"/>
    </row>
    <row r="27" spans="2:10" x14ac:dyDescent="0.25">
      <c r="B27"/>
      <c r="C27"/>
      <c r="D27"/>
      <c r="E27"/>
      <c r="F27"/>
      <c r="G27"/>
      <c r="H27"/>
      <c r="I27"/>
      <c r="J27"/>
    </row>
    <row r="28" spans="2:10" x14ac:dyDescent="0.25">
      <c r="B28"/>
      <c r="C28"/>
      <c r="D28"/>
      <c r="E28"/>
      <c r="F28"/>
      <c r="G28"/>
      <c r="H28"/>
      <c r="I28"/>
      <c r="J28"/>
    </row>
    <row r="29" spans="2:10" x14ac:dyDescent="0.25">
      <c r="B29"/>
      <c r="C29"/>
      <c r="D29"/>
      <c r="E29"/>
      <c r="F29"/>
      <c r="G29"/>
      <c r="H29"/>
      <c r="I29"/>
      <c r="J29"/>
    </row>
    <row r="30" spans="2:10" x14ac:dyDescent="0.25">
      <c r="B30"/>
      <c r="C30"/>
      <c r="D30"/>
      <c r="E30"/>
      <c r="F30"/>
      <c r="G30"/>
      <c r="H30"/>
      <c r="I30"/>
      <c r="J30"/>
    </row>
    <row r="31" spans="2:10" x14ac:dyDescent="0.25">
      <c r="B31"/>
      <c r="C31"/>
      <c r="D31"/>
      <c r="E31"/>
      <c r="F31"/>
      <c r="G31"/>
      <c r="H31"/>
      <c r="I31"/>
      <c r="J31"/>
    </row>
    <row r="32" spans="2:10" x14ac:dyDescent="0.25">
      <c r="B32"/>
      <c r="C32"/>
      <c r="D32"/>
      <c r="E32"/>
      <c r="F32"/>
      <c r="G32"/>
      <c r="H32"/>
      <c r="I32"/>
      <c r="J32"/>
    </row>
    <row r="33" spans="2:10" x14ac:dyDescent="0.25">
      <c r="B33"/>
      <c r="C33"/>
      <c r="D33"/>
      <c r="E33"/>
      <c r="F33"/>
      <c r="G33"/>
      <c r="H33"/>
      <c r="I33"/>
      <c r="J33"/>
    </row>
    <row r="34" spans="2:10" x14ac:dyDescent="0.25">
      <c r="B34"/>
      <c r="C34"/>
      <c r="D34"/>
      <c r="E34"/>
      <c r="F34"/>
      <c r="G34"/>
      <c r="H34"/>
      <c r="I34"/>
      <c r="J34"/>
    </row>
    <row r="35" spans="2:10" x14ac:dyDescent="0.25">
      <c r="B35"/>
      <c r="C35"/>
      <c r="D35"/>
      <c r="E35"/>
      <c r="F35"/>
      <c r="G35"/>
      <c r="H35"/>
      <c r="I35"/>
      <c r="J35"/>
    </row>
    <row r="36" spans="2:10" x14ac:dyDescent="0.25">
      <c r="B36"/>
      <c r="C36"/>
      <c r="D36"/>
      <c r="E36"/>
      <c r="F36"/>
      <c r="G36"/>
      <c r="H36"/>
      <c r="I36"/>
      <c r="J36"/>
    </row>
    <row r="37" spans="2:10" x14ac:dyDescent="0.25">
      <c r="B37"/>
      <c r="C37"/>
      <c r="D37"/>
      <c r="E37"/>
      <c r="F37"/>
      <c r="G37"/>
      <c r="H37"/>
      <c r="I37"/>
      <c r="J37"/>
    </row>
    <row r="38" spans="2:10" x14ac:dyDescent="0.25">
      <c r="B38"/>
      <c r="C38"/>
      <c r="D38"/>
      <c r="E38"/>
      <c r="F38"/>
      <c r="G38"/>
      <c r="H38"/>
      <c r="I38"/>
      <c r="J38"/>
    </row>
    <row r="39" spans="2:10" x14ac:dyDescent="0.25">
      <c r="B39"/>
      <c r="C39"/>
      <c r="D39"/>
      <c r="E39"/>
      <c r="F39"/>
      <c r="G39"/>
      <c r="H39"/>
      <c r="I39"/>
      <c r="J39"/>
    </row>
    <row r="40" spans="2:10" x14ac:dyDescent="0.25">
      <c r="B40"/>
      <c r="C40"/>
      <c r="D40"/>
      <c r="E40"/>
      <c r="F40"/>
      <c r="G40"/>
      <c r="H40"/>
      <c r="I40"/>
      <c r="J40"/>
    </row>
    <row r="41" spans="2:10" x14ac:dyDescent="0.25">
      <c r="B41"/>
      <c r="C41"/>
      <c r="D41"/>
      <c r="E41"/>
      <c r="F41"/>
      <c r="G41"/>
      <c r="H41"/>
      <c r="I41"/>
      <c r="J41"/>
    </row>
    <row r="42" spans="2:10" x14ac:dyDescent="0.25">
      <c r="B42"/>
      <c r="C42"/>
      <c r="D42"/>
      <c r="E42"/>
      <c r="F42"/>
      <c r="G42"/>
      <c r="H42"/>
      <c r="I42"/>
      <c r="J42"/>
    </row>
    <row r="43" spans="2:10" x14ac:dyDescent="0.25">
      <c r="B43"/>
      <c r="C43"/>
      <c r="D43"/>
      <c r="E43"/>
      <c r="F43"/>
      <c r="G43"/>
      <c r="H43"/>
      <c r="I43"/>
      <c r="J43"/>
    </row>
    <row r="44" spans="2:10" x14ac:dyDescent="0.25">
      <c r="B44"/>
      <c r="C44"/>
      <c r="D44"/>
      <c r="E44"/>
      <c r="F44"/>
      <c r="G44"/>
      <c r="H44"/>
      <c r="I44"/>
      <c r="J44"/>
    </row>
    <row r="45" spans="2:10" x14ac:dyDescent="0.25">
      <c r="B45"/>
      <c r="C45"/>
      <c r="D45"/>
      <c r="E45"/>
      <c r="F45"/>
      <c r="G45"/>
      <c r="H45"/>
      <c r="I45"/>
      <c r="J45"/>
    </row>
    <row r="46" spans="2:10" x14ac:dyDescent="0.25">
      <c r="B46"/>
      <c r="C46"/>
      <c r="D46"/>
      <c r="E46"/>
      <c r="F46"/>
      <c r="G46"/>
      <c r="H46"/>
      <c r="I46"/>
      <c r="J46"/>
    </row>
    <row r="47" spans="2:10" x14ac:dyDescent="0.25">
      <c r="B47"/>
      <c r="C47"/>
      <c r="D47"/>
      <c r="E47"/>
      <c r="F47"/>
      <c r="G47"/>
      <c r="H47"/>
      <c r="I47"/>
      <c r="J47"/>
    </row>
    <row r="48" spans="2:10" x14ac:dyDescent="0.25">
      <c r="B48"/>
      <c r="C48"/>
      <c r="D48"/>
      <c r="E48"/>
      <c r="F48"/>
      <c r="G48"/>
      <c r="H48"/>
      <c r="I48"/>
      <c r="J48"/>
    </row>
    <row r="49" spans="2:10" x14ac:dyDescent="0.25">
      <c r="B49"/>
      <c r="C49"/>
      <c r="D49"/>
      <c r="E49"/>
      <c r="F49"/>
      <c r="G49"/>
      <c r="H49"/>
      <c r="I49"/>
      <c r="J49"/>
    </row>
    <row r="50" spans="2:10" x14ac:dyDescent="0.25">
      <c r="B50"/>
      <c r="C50"/>
      <c r="D50"/>
      <c r="E50"/>
      <c r="F50"/>
      <c r="G50"/>
      <c r="H50"/>
      <c r="I50"/>
      <c r="J50"/>
    </row>
    <row r="51" spans="2:10" x14ac:dyDescent="0.25">
      <c r="B51"/>
      <c r="C51"/>
      <c r="D51"/>
      <c r="E51"/>
      <c r="F51"/>
      <c r="G51"/>
      <c r="H51"/>
      <c r="I51"/>
      <c r="J51"/>
    </row>
    <row r="52" spans="2:10" x14ac:dyDescent="0.25">
      <c r="B52"/>
      <c r="C52"/>
      <c r="D52"/>
      <c r="E52"/>
      <c r="F52"/>
      <c r="G52"/>
      <c r="H52"/>
      <c r="I52"/>
      <c r="J52"/>
    </row>
    <row r="53" spans="2:10" x14ac:dyDescent="0.25">
      <c r="B53"/>
      <c r="C53"/>
      <c r="D53"/>
      <c r="E53"/>
      <c r="F53"/>
      <c r="G53"/>
      <c r="H53"/>
      <c r="I53"/>
      <c r="J53"/>
    </row>
    <row r="54" spans="2:10" x14ac:dyDescent="0.25">
      <c r="B54"/>
      <c r="C54"/>
      <c r="D54"/>
      <c r="E54"/>
      <c r="F54"/>
      <c r="G54"/>
      <c r="H54"/>
      <c r="I54"/>
      <c r="J54"/>
    </row>
    <row r="55" spans="2:10" x14ac:dyDescent="0.25">
      <c r="B55"/>
      <c r="C55"/>
      <c r="D55"/>
      <c r="E55"/>
      <c r="F55"/>
      <c r="G55"/>
      <c r="H55"/>
      <c r="I55"/>
      <c r="J55"/>
    </row>
    <row r="56" spans="2:10" x14ac:dyDescent="0.25">
      <c r="B56"/>
      <c r="C56"/>
      <c r="D56"/>
      <c r="E56"/>
      <c r="F56"/>
      <c r="G56"/>
      <c r="H56"/>
      <c r="I56"/>
      <c r="J56"/>
    </row>
    <row r="57" spans="2:10" x14ac:dyDescent="0.25">
      <c r="B57"/>
      <c r="C57"/>
      <c r="D57"/>
      <c r="E57"/>
      <c r="F57"/>
      <c r="G57"/>
      <c r="H57"/>
      <c r="I57"/>
      <c r="J57"/>
    </row>
    <row r="58" spans="2:10" x14ac:dyDescent="0.25">
      <c r="B58"/>
      <c r="C58"/>
      <c r="D58"/>
      <c r="E58"/>
      <c r="F58"/>
      <c r="G58"/>
      <c r="H58"/>
      <c r="I58"/>
      <c r="J58"/>
    </row>
    <row r="59" spans="2:10" x14ac:dyDescent="0.25">
      <c r="B59"/>
      <c r="C59"/>
      <c r="D59"/>
      <c r="E59"/>
      <c r="F59"/>
      <c r="G59"/>
      <c r="H59"/>
      <c r="I59"/>
      <c r="J59"/>
    </row>
    <row r="60" spans="2:10" x14ac:dyDescent="0.25">
      <c r="B60"/>
      <c r="C60"/>
      <c r="D60"/>
      <c r="E60"/>
      <c r="F60"/>
      <c r="G60"/>
      <c r="H60"/>
      <c r="I60"/>
      <c r="J60"/>
    </row>
    <row r="61" spans="2:10" x14ac:dyDescent="0.25">
      <c r="B61"/>
      <c r="C61"/>
      <c r="D61"/>
      <c r="E61"/>
      <c r="F61"/>
      <c r="G61"/>
      <c r="H61"/>
      <c r="I61"/>
      <c r="J61"/>
    </row>
    <row r="62" spans="2:10" x14ac:dyDescent="0.25">
      <c r="B62"/>
      <c r="C62"/>
      <c r="D62"/>
      <c r="E62"/>
      <c r="F62"/>
      <c r="G62"/>
      <c r="H62"/>
      <c r="I62"/>
      <c r="J62"/>
    </row>
    <row r="63" spans="2:10" x14ac:dyDescent="0.25">
      <c r="B63"/>
      <c r="C63"/>
      <c r="D63"/>
      <c r="E63"/>
      <c r="F63"/>
      <c r="G63"/>
      <c r="H63"/>
      <c r="I63"/>
      <c r="J63"/>
    </row>
    <row r="64" spans="2:10" x14ac:dyDescent="0.25">
      <c r="B64"/>
      <c r="C64"/>
      <c r="D64"/>
      <c r="E64"/>
      <c r="F64"/>
      <c r="G64"/>
      <c r="H64"/>
      <c r="I64"/>
      <c r="J64"/>
    </row>
    <row r="65" spans="2:10" x14ac:dyDescent="0.25">
      <c r="B65"/>
      <c r="C65"/>
      <c r="D65"/>
      <c r="E65"/>
      <c r="F65"/>
      <c r="G65"/>
      <c r="H65"/>
      <c r="I65"/>
      <c r="J65"/>
    </row>
    <row r="66" spans="2:10" x14ac:dyDescent="0.25">
      <c r="B66"/>
      <c r="C66"/>
      <c r="D66"/>
      <c r="E66"/>
      <c r="F66"/>
      <c r="G66"/>
      <c r="H66"/>
      <c r="I66"/>
      <c r="J66"/>
    </row>
    <row r="67" spans="2:10" x14ac:dyDescent="0.25">
      <c r="B67"/>
      <c r="C67"/>
      <c r="D67"/>
      <c r="E67"/>
      <c r="F67"/>
      <c r="G67"/>
      <c r="H67"/>
      <c r="I67"/>
      <c r="J67"/>
    </row>
    <row r="68" spans="2:10" x14ac:dyDescent="0.25">
      <c r="B68"/>
      <c r="C68"/>
      <c r="D68"/>
      <c r="E68"/>
      <c r="F68"/>
      <c r="G68"/>
      <c r="H68"/>
      <c r="I68"/>
      <c r="J68"/>
    </row>
    <row r="69" spans="2:10" x14ac:dyDescent="0.25">
      <c r="B69"/>
      <c r="C69"/>
      <c r="D69"/>
      <c r="E69"/>
      <c r="F69"/>
      <c r="G69"/>
      <c r="H69"/>
      <c r="I69"/>
      <c r="J69"/>
    </row>
    <row r="70" spans="2:10" x14ac:dyDescent="0.25">
      <c r="B70"/>
      <c r="C70"/>
      <c r="D70"/>
      <c r="E70"/>
      <c r="F70"/>
      <c r="G70"/>
      <c r="H70"/>
      <c r="I70"/>
      <c r="J70"/>
    </row>
    <row r="71" spans="2:10" x14ac:dyDescent="0.25">
      <c r="B71"/>
      <c r="C71"/>
      <c r="D71"/>
      <c r="E71"/>
      <c r="F71"/>
      <c r="G71"/>
      <c r="H71"/>
      <c r="I71"/>
      <c r="J71"/>
    </row>
    <row r="72" spans="2:10" x14ac:dyDescent="0.25">
      <c r="B72"/>
      <c r="C72"/>
      <c r="D72"/>
      <c r="E72"/>
      <c r="F72"/>
      <c r="G72"/>
      <c r="H72"/>
      <c r="I72"/>
      <c r="J72"/>
    </row>
    <row r="73" spans="2:10" x14ac:dyDescent="0.25">
      <c r="B73"/>
      <c r="C73"/>
      <c r="D73"/>
      <c r="E73"/>
      <c r="F73"/>
      <c r="G73"/>
      <c r="H73"/>
      <c r="I73"/>
      <c r="J73"/>
    </row>
    <row r="74" spans="2:10" x14ac:dyDescent="0.25">
      <c r="B74"/>
      <c r="C74"/>
      <c r="D74"/>
      <c r="E74"/>
      <c r="F74"/>
      <c r="G74"/>
      <c r="H74"/>
      <c r="I74"/>
      <c r="J74"/>
    </row>
    <row r="75" spans="2:10" x14ac:dyDescent="0.25">
      <c r="B75"/>
      <c r="C75"/>
      <c r="D75"/>
      <c r="E75"/>
      <c r="F75"/>
      <c r="G75"/>
      <c r="H75"/>
      <c r="I75"/>
      <c r="J75"/>
    </row>
    <row r="76" spans="2:10" x14ac:dyDescent="0.25">
      <c r="B76"/>
      <c r="C76"/>
      <c r="D76"/>
      <c r="E76"/>
      <c r="F76"/>
      <c r="G76"/>
      <c r="H76"/>
      <c r="I76"/>
      <c r="J76"/>
    </row>
    <row r="77" spans="2:10" x14ac:dyDescent="0.25">
      <c r="B77"/>
      <c r="C77"/>
      <c r="D77"/>
      <c r="E77"/>
      <c r="F77"/>
      <c r="G77"/>
      <c r="H77"/>
      <c r="I77"/>
      <c r="J77"/>
    </row>
    <row r="78" spans="2:10" x14ac:dyDescent="0.25">
      <c r="B78"/>
      <c r="C78"/>
      <c r="D78"/>
      <c r="E78"/>
      <c r="F78"/>
      <c r="G78"/>
      <c r="H78"/>
      <c r="I78"/>
      <c r="J78"/>
    </row>
    <row r="79" spans="2:10" x14ac:dyDescent="0.25">
      <c r="B79"/>
      <c r="C79"/>
      <c r="D79"/>
      <c r="E79"/>
      <c r="F79"/>
      <c r="G79"/>
      <c r="H79"/>
      <c r="I79"/>
      <c r="J79"/>
    </row>
    <row r="80" spans="2:10" x14ac:dyDescent="0.25">
      <c r="B80"/>
      <c r="C80"/>
      <c r="D80"/>
      <c r="E80"/>
      <c r="F80"/>
      <c r="G80"/>
      <c r="H80"/>
      <c r="I80"/>
      <c r="J80"/>
    </row>
    <row r="81" spans="2:10" x14ac:dyDescent="0.25">
      <c r="B81"/>
      <c r="C81"/>
      <c r="D81"/>
      <c r="E81"/>
      <c r="F81"/>
      <c r="G81"/>
      <c r="H81"/>
      <c r="I81"/>
      <c r="J81"/>
    </row>
    <row r="82" spans="2:10" x14ac:dyDescent="0.25">
      <c r="B82"/>
      <c r="C82"/>
      <c r="D82"/>
      <c r="E82"/>
      <c r="F82"/>
      <c r="G82"/>
      <c r="H82"/>
      <c r="I82"/>
      <c r="J82"/>
    </row>
    <row r="83" spans="2:10" x14ac:dyDescent="0.25">
      <c r="B83"/>
      <c r="C83"/>
      <c r="D83"/>
      <c r="E83"/>
      <c r="F83"/>
      <c r="G83"/>
      <c r="H83"/>
      <c r="I83"/>
      <c r="J83"/>
    </row>
    <row r="84" spans="2:10" x14ac:dyDescent="0.25">
      <c r="B84"/>
      <c r="C84"/>
      <c r="D84"/>
      <c r="E84"/>
      <c r="F84"/>
      <c r="G84"/>
      <c r="H84"/>
      <c r="I84"/>
      <c r="J84"/>
    </row>
    <row r="85" spans="2:10" x14ac:dyDescent="0.25">
      <c r="B85"/>
      <c r="C85"/>
      <c r="D85"/>
      <c r="E85"/>
      <c r="F85"/>
      <c r="G85"/>
      <c r="H85"/>
      <c r="I85"/>
      <c r="J85"/>
    </row>
    <row r="86" spans="2:10" x14ac:dyDescent="0.25">
      <c r="B86"/>
      <c r="C86"/>
      <c r="D86"/>
      <c r="E86"/>
      <c r="F86"/>
      <c r="G86"/>
      <c r="H86"/>
      <c r="I86"/>
      <c r="J86"/>
    </row>
    <row r="87" spans="2:10" x14ac:dyDescent="0.25">
      <c r="B87"/>
      <c r="C87"/>
      <c r="D87"/>
      <c r="E87"/>
      <c r="F87"/>
      <c r="G87"/>
      <c r="H87"/>
      <c r="I87"/>
      <c r="J87"/>
    </row>
    <row r="88" spans="2:10" x14ac:dyDescent="0.25">
      <c r="B88"/>
      <c r="C88"/>
      <c r="D88"/>
      <c r="E88"/>
      <c r="F88"/>
      <c r="G88"/>
      <c r="H88"/>
      <c r="I88"/>
      <c r="J88"/>
    </row>
    <row r="89" spans="2:10" x14ac:dyDescent="0.25">
      <c r="B89"/>
      <c r="C89"/>
      <c r="D89"/>
      <c r="E89"/>
      <c r="F89"/>
      <c r="G89"/>
      <c r="H89"/>
      <c r="I89"/>
      <c r="J89"/>
    </row>
    <row r="90" spans="2:10" x14ac:dyDescent="0.25">
      <c r="B90"/>
      <c r="C90"/>
      <c r="D90"/>
      <c r="E90"/>
      <c r="F90"/>
      <c r="G90"/>
      <c r="H90"/>
      <c r="I90"/>
      <c r="J90"/>
    </row>
    <row r="91" spans="2:10" x14ac:dyDescent="0.25">
      <c r="B91"/>
      <c r="C91"/>
      <c r="D91"/>
      <c r="E91"/>
      <c r="F91"/>
      <c r="G91"/>
      <c r="H91"/>
      <c r="I91"/>
      <c r="J91"/>
    </row>
    <row r="92" spans="2:10" x14ac:dyDescent="0.25">
      <c r="B92"/>
      <c r="C92"/>
      <c r="D92"/>
      <c r="E92"/>
      <c r="F92"/>
      <c r="G92"/>
      <c r="H92"/>
      <c r="I92"/>
      <c r="J92"/>
    </row>
    <row r="93" spans="2:10" x14ac:dyDescent="0.25">
      <c r="B93"/>
      <c r="C93"/>
      <c r="D93"/>
      <c r="E93"/>
      <c r="F93"/>
      <c r="G93"/>
      <c r="H93"/>
      <c r="I93"/>
      <c r="J93"/>
    </row>
    <row r="94" spans="2:10" x14ac:dyDescent="0.25">
      <c r="B94"/>
      <c r="C94"/>
      <c r="D94"/>
      <c r="E94"/>
      <c r="F94"/>
      <c r="G94"/>
      <c r="H94"/>
      <c r="I94"/>
      <c r="J94"/>
    </row>
    <row r="95" spans="2:10" x14ac:dyDescent="0.25">
      <c r="B95"/>
      <c r="C95"/>
      <c r="D95"/>
      <c r="E95"/>
      <c r="F95"/>
      <c r="G95"/>
      <c r="H95"/>
      <c r="I95"/>
      <c r="J95"/>
    </row>
    <row r="96" spans="2:10" x14ac:dyDescent="0.25">
      <c r="B96"/>
      <c r="C96"/>
      <c r="D96"/>
      <c r="E96"/>
      <c r="F96"/>
      <c r="G96"/>
      <c r="H96"/>
      <c r="I96"/>
      <c r="J96"/>
    </row>
    <row r="97" spans="2:10" x14ac:dyDescent="0.25">
      <c r="B97"/>
      <c r="C97"/>
      <c r="D97"/>
      <c r="E97"/>
      <c r="F97"/>
      <c r="G97"/>
      <c r="H97"/>
      <c r="I97"/>
      <c r="J97"/>
    </row>
    <row r="98" spans="2:10" x14ac:dyDescent="0.25">
      <c r="B98"/>
      <c r="C98"/>
      <c r="D98"/>
      <c r="E98"/>
      <c r="F98"/>
      <c r="G98"/>
      <c r="H98"/>
      <c r="I98"/>
      <c r="J98"/>
    </row>
    <row r="99" spans="2:10" x14ac:dyDescent="0.25">
      <c r="B99"/>
      <c r="C99"/>
      <c r="D99"/>
      <c r="E99"/>
      <c r="F99"/>
      <c r="G99"/>
      <c r="H99"/>
      <c r="I99"/>
      <c r="J99"/>
    </row>
    <row r="100" spans="2:10" x14ac:dyDescent="0.25">
      <c r="B100"/>
      <c r="C100"/>
      <c r="D100"/>
      <c r="E100"/>
      <c r="F100"/>
      <c r="G100"/>
      <c r="H100"/>
      <c r="I100"/>
      <c r="J100"/>
    </row>
    <row r="101" spans="2:10" x14ac:dyDescent="0.25">
      <c r="B101"/>
      <c r="C101"/>
      <c r="D101"/>
      <c r="E101"/>
      <c r="F101"/>
      <c r="G101"/>
      <c r="H101"/>
      <c r="I101"/>
      <c r="J101"/>
    </row>
    <row r="102" spans="2:10" x14ac:dyDescent="0.25">
      <c r="B102"/>
      <c r="C102"/>
      <c r="D102"/>
      <c r="E102"/>
      <c r="F102"/>
      <c r="G102"/>
      <c r="H102"/>
      <c r="I102"/>
      <c r="J102"/>
    </row>
    <row r="103" spans="2:10" x14ac:dyDescent="0.25">
      <c r="B103"/>
      <c r="C103"/>
      <c r="D103"/>
      <c r="E103"/>
      <c r="F103"/>
      <c r="G103"/>
      <c r="H103"/>
      <c r="I103"/>
      <c r="J103"/>
    </row>
    <row r="104" spans="2:10" x14ac:dyDescent="0.25">
      <c r="B104"/>
      <c r="C104"/>
      <c r="D104"/>
      <c r="E104"/>
      <c r="F104"/>
      <c r="G104"/>
      <c r="H104"/>
      <c r="I104"/>
      <c r="J104"/>
    </row>
    <row r="105" spans="2:10" x14ac:dyDescent="0.25">
      <c r="B105"/>
      <c r="C105"/>
      <c r="D105"/>
      <c r="E105"/>
      <c r="F105"/>
      <c r="G105"/>
      <c r="H105"/>
      <c r="I105"/>
      <c r="J105"/>
    </row>
    <row r="106" spans="2:10" x14ac:dyDescent="0.25">
      <c r="B106"/>
      <c r="C106"/>
      <c r="D106"/>
      <c r="E106"/>
      <c r="F106"/>
      <c r="G106"/>
      <c r="H106"/>
      <c r="I106"/>
      <c r="J106"/>
    </row>
    <row r="107" spans="2:10" x14ac:dyDescent="0.25">
      <c r="B107"/>
      <c r="C107"/>
      <c r="D107"/>
      <c r="E107"/>
      <c r="F107"/>
      <c r="G107"/>
      <c r="H107"/>
      <c r="I107"/>
      <c r="J107"/>
    </row>
    <row r="108" spans="2:10" x14ac:dyDescent="0.25">
      <c r="B108"/>
      <c r="C108"/>
      <c r="D108"/>
      <c r="E108"/>
      <c r="F108"/>
      <c r="G108"/>
      <c r="H108"/>
      <c r="I108"/>
      <c r="J108"/>
    </row>
    <row r="109" spans="2:10" x14ac:dyDescent="0.25">
      <c r="B109"/>
      <c r="C109"/>
      <c r="D109"/>
      <c r="E109"/>
      <c r="F109"/>
      <c r="G109"/>
      <c r="H109"/>
      <c r="I109"/>
      <c r="J109"/>
    </row>
    <row r="110" spans="2:10" x14ac:dyDescent="0.25">
      <c r="B110"/>
      <c r="C110"/>
      <c r="D110"/>
      <c r="E110"/>
      <c r="F110"/>
      <c r="G110"/>
      <c r="H110"/>
      <c r="I110"/>
      <c r="J110"/>
    </row>
    <row r="111" spans="2:10" x14ac:dyDescent="0.25">
      <c r="B111"/>
      <c r="C111"/>
      <c r="D111"/>
      <c r="E111"/>
      <c r="F111"/>
      <c r="G111"/>
      <c r="H111"/>
      <c r="I111"/>
      <c r="J111"/>
    </row>
    <row r="112" spans="2:10" x14ac:dyDescent="0.25">
      <c r="B112"/>
      <c r="C112"/>
      <c r="D112"/>
      <c r="E112"/>
      <c r="F112"/>
      <c r="G112"/>
      <c r="H112"/>
      <c r="I112"/>
      <c r="J112"/>
    </row>
    <row r="113" spans="2:10" x14ac:dyDescent="0.25">
      <c r="B113"/>
      <c r="C113"/>
      <c r="D113"/>
      <c r="E113"/>
      <c r="F113"/>
      <c r="G113"/>
      <c r="H113"/>
      <c r="I113"/>
      <c r="J113"/>
    </row>
    <row r="114" spans="2:10" x14ac:dyDescent="0.25">
      <c r="B114"/>
      <c r="C114"/>
      <c r="D114"/>
      <c r="E114"/>
      <c r="F114"/>
      <c r="G114"/>
      <c r="H114"/>
      <c r="I114"/>
      <c r="J114"/>
    </row>
    <row r="115" spans="2:10" x14ac:dyDescent="0.25">
      <c r="B115"/>
      <c r="C115"/>
      <c r="D115"/>
      <c r="E115"/>
      <c r="F115"/>
      <c r="G115"/>
      <c r="H115"/>
      <c r="I115"/>
      <c r="J115"/>
    </row>
    <row r="116" spans="2:10" x14ac:dyDescent="0.25">
      <c r="B116"/>
      <c r="C116"/>
      <c r="D116"/>
      <c r="E116"/>
      <c r="F116"/>
      <c r="G116"/>
      <c r="H116"/>
      <c r="I116"/>
      <c r="J116"/>
    </row>
    <row r="117" spans="2:10" x14ac:dyDescent="0.25">
      <c r="B117"/>
      <c r="C117"/>
      <c r="D117"/>
      <c r="E117"/>
      <c r="F117"/>
      <c r="G117"/>
      <c r="H117"/>
      <c r="I117"/>
      <c r="J117"/>
    </row>
    <row r="118" spans="2:10" x14ac:dyDescent="0.25">
      <c r="B118"/>
      <c r="C118"/>
      <c r="D118"/>
      <c r="E118"/>
      <c r="F118"/>
      <c r="G118"/>
      <c r="H118"/>
      <c r="I118"/>
      <c r="J118"/>
    </row>
    <row r="119" spans="2:10" x14ac:dyDescent="0.25">
      <c r="B119"/>
      <c r="C119"/>
      <c r="D119"/>
      <c r="E119"/>
      <c r="F119"/>
      <c r="G119"/>
      <c r="H119"/>
      <c r="I119"/>
      <c r="J119"/>
    </row>
    <row r="120" spans="2:10" x14ac:dyDescent="0.25">
      <c r="B120"/>
      <c r="C120"/>
      <c r="D120"/>
      <c r="E120"/>
      <c r="F120"/>
      <c r="G120"/>
      <c r="H120"/>
      <c r="I120"/>
      <c r="J120"/>
    </row>
    <row r="121" spans="2:10" x14ac:dyDescent="0.25">
      <c r="B121"/>
      <c r="C121"/>
      <c r="D121"/>
      <c r="E121"/>
      <c r="F121"/>
      <c r="G121"/>
      <c r="H121"/>
      <c r="I121"/>
      <c r="J121"/>
    </row>
    <row r="122" spans="2:10" x14ac:dyDescent="0.25">
      <c r="B122"/>
      <c r="C122"/>
      <c r="D122"/>
      <c r="E122"/>
      <c r="F122"/>
      <c r="G122"/>
      <c r="H122"/>
      <c r="I122"/>
      <c r="J122"/>
    </row>
    <row r="123" spans="2:10" x14ac:dyDescent="0.25">
      <c r="B123"/>
      <c r="C123"/>
      <c r="D123"/>
      <c r="E123"/>
      <c r="F123"/>
      <c r="G123"/>
      <c r="H123"/>
      <c r="I123"/>
      <c r="J123"/>
    </row>
    <row r="124" spans="2:10" x14ac:dyDescent="0.25">
      <c r="B124"/>
      <c r="C124"/>
      <c r="D124"/>
      <c r="E124"/>
      <c r="F124"/>
      <c r="G124"/>
      <c r="H124"/>
      <c r="I124"/>
      <c r="J124"/>
    </row>
    <row r="125" spans="2:10" x14ac:dyDescent="0.25">
      <c r="B125"/>
      <c r="C125"/>
      <c r="D125"/>
      <c r="E125"/>
      <c r="F125"/>
      <c r="G125"/>
      <c r="H125"/>
      <c r="I125"/>
      <c r="J125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2"/>
  <sheetViews>
    <sheetView workbookViewId="0">
      <selection activeCell="D16" sqref="D16"/>
    </sheetView>
  </sheetViews>
  <sheetFormatPr defaultColWidth="11.5703125" defaultRowHeight="15" x14ac:dyDescent="0.25"/>
  <cols>
    <col min="1" max="1" width="27.7109375" bestFit="1" customWidth="1"/>
    <col min="2" max="2" width="7.7109375" bestFit="1" customWidth="1"/>
    <col min="3" max="3" width="11.7109375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31</v>
      </c>
      <c r="C1" s="14" t="s">
        <v>32</v>
      </c>
      <c r="D1" s="14" t="s">
        <v>64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70</v>
      </c>
      <c r="B2" s="16">
        <v>8</v>
      </c>
      <c r="C2" s="12">
        <v>0.2</v>
      </c>
      <c r="D2" s="12">
        <v>0.2</v>
      </c>
      <c r="E2" s="12">
        <v>1</v>
      </c>
      <c r="F2" s="12">
        <v>0</v>
      </c>
      <c r="G2" s="12">
        <v>110</v>
      </c>
      <c r="H2" s="12" t="s">
        <v>81</v>
      </c>
      <c r="I2" s="12">
        <v>1</v>
      </c>
      <c r="J2" s="17">
        <v>20</v>
      </c>
    </row>
    <row r="3" spans="1:10" x14ac:dyDescent="0.25">
      <c r="A3" s="36" t="s">
        <v>71</v>
      </c>
      <c r="B3" s="16">
        <v>8</v>
      </c>
      <c r="C3" s="12">
        <v>0.2</v>
      </c>
      <c r="D3" s="12">
        <v>0.2</v>
      </c>
      <c r="E3" s="12">
        <v>1</v>
      </c>
      <c r="F3" s="12">
        <v>0</v>
      </c>
      <c r="G3" s="12">
        <v>110</v>
      </c>
      <c r="H3" s="12" t="s">
        <v>81</v>
      </c>
      <c r="I3" s="12">
        <v>1</v>
      </c>
      <c r="J3" s="17">
        <v>20</v>
      </c>
    </row>
    <row r="4" spans="1:10" x14ac:dyDescent="0.25">
      <c r="A4" s="36" t="s">
        <v>72</v>
      </c>
      <c r="B4" s="16">
        <v>8</v>
      </c>
      <c r="C4" s="12">
        <v>0.2</v>
      </c>
      <c r="D4" s="12">
        <v>0.2</v>
      </c>
      <c r="E4" s="12">
        <v>1</v>
      </c>
      <c r="F4" s="12">
        <v>0</v>
      </c>
      <c r="G4" s="12">
        <v>110</v>
      </c>
      <c r="H4" s="12" t="s">
        <v>81</v>
      </c>
      <c r="I4" s="12">
        <v>1</v>
      </c>
      <c r="J4" s="17">
        <v>20</v>
      </c>
    </row>
    <row r="5" spans="1:10" x14ac:dyDescent="0.25">
      <c r="A5" s="36" t="s">
        <v>73</v>
      </c>
      <c r="B5" s="16">
        <v>8</v>
      </c>
      <c r="C5" s="12">
        <v>0.2</v>
      </c>
      <c r="D5" s="12">
        <v>0.2</v>
      </c>
      <c r="E5" s="12">
        <v>1</v>
      </c>
      <c r="F5" s="12">
        <v>0</v>
      </c>
      <c r="G5" s="12">
        <v>110</v>
      </c>
      <c r="H5" s="12" t="s">
        <v>81</v>
      </c>
      <c r="I5" s="12">
        <v>1</v>
      </c>
      <c r="J5" s="17">
        <v>20</v>
      </c>
    </row>
    <row r="6" spans="1:10" x14ac:dyDescent="0.25">
      <c r="A6" s="36" t="s">
        <v>74</v>
      </c>
      <c r="B6" s="16">
        <v>8</v>
      </c>
      <c r="C6" s="12">
        <v>0.2</v>
      </c>
      <c r="D6" s="12">
        <v>0.2</v>
      </c>
      <c r="E6" s="12">
        <v>1</v>
      </c>
      <c r="F6" s="12">
        <v>0</v>
      </c>
      <c r="G6" s="12">
        <v>110</v>
      </c>
      <c r="H6" s="12" t="s">
        <v>81</v>
      </c>
      <c r="I6" s="12">
        <v>1</v>
      </c>
      <c r="J6" s="17">
        <v>20</v>
      </c>
    </row>
    <row r="7" spans="1:10" x14ac:dyDescent="0.25">
      <c r="A7" s="36" t="s">
        <v>75</v>
      </c>
      <c r="B7" s="16">
        <v>8</v>
      </c>
      <c r="C7" s="12">
        <v>0.2</v>
      </c>
      <c r="D7" s="12">
        <v>0.2</v>
      </c>
      <c r="E7" s="12">
        <v>1</v>
      </c>
      <c r="F7" s="12">
        <v>0</v>
      </c>
      <c r="G7" s="12">
        <v>110</v>
      </c>
      <c r="H7" s="12" t="s">
        <v>81</v>
      </c>
      <c r="I7" s="12">
        <v>1</v>
      </c>
      <c r="J7" s="17">
        <v>20</v>
      </c>
    </row>
    <row r="8" spans="1:10" x14ac:dyDescent="0.25">
      <c r="A8" s="36" t="s">
        <v>76</v>
      </c>
      <c r="B8" s="16">
        <v>8</v>
      </c>
      <c r="C8" s="12">
        <v>0.2</v>
      </c>
      <c r="D8" s="12">
        <v>0.2</v>
      </c>
      <c r="E8" s="12">
        <v>1</v>
      </c>
      <c r="F8" s="12">
        <v>0</v>
      </c>
      <c r="G8" s="12">
        <v>110</v>
      </c>
      <c r="H8" s="12" t="s">
        <v>81</v>
      </c>
      <c r="I8" s="12">
        <v>1</v>
      </c>
      <c r="J8" s="17">
        <v>20</v>
      </c>
    </row>
    <row r="9" spans="1:10" x14ac:dyDescent="0.25">
      <c r="A9" s="36" t="s">
        <v>77</v>
      </c>
      <c r="B9" s="16">
        <v>8</v>
      </c>
      <c r="C9" s="12">
        <v>0.2</v>
      </c>
      <c r="D9" s="12">
        <v>0.2</v>
      </c>
      <c r="E9" s="12">
        <v>1</v>
      </c>
      <c r="F9" s="12">
        <v>0</v>
      </c>
      <c r="G9" s="12">
        <v>110</v>
      </c>
      <c r="H9" s="12" t="s">
        <v>81</v>
      </c>
      <c r="I9" s="12">
        <v>1</v>
      </c>
      <c r="J9" s="17">
        <v>20</v>
      </c>
    </row>
    <row r="10" spans="1:10" x14ac:dyDescent="0.25">
      <c r="A10" s="36" t="s">
        <v>78</v>
      </c>
      <c r="B10" s="16">
        <v>6</v>
      </c>
      <c r="C10" s="12">
        <v>0.2</v>
      </c>
      <c r="D10" s="12">
        <v>0.2</v>
      </c>
      <c r="E10" s="12">
        <v>1</v>
      </c>
      <c r="F10" s="12">
        <v>0</v>
      </c>
      <c r="G10" s="12">
        <v>110</v>
      </c>
      <c r="H10" s="12" t="s">
        <v>81</v>
      </c>
      <c r="I10" s="12">
        <v>1</v>
      </c>
      <c r="J10" s="17">
        <v>20</v>
      </c>
    </row>
    <row r="11" spans="1:10" x14ac:dyDescent="0.25">
      <c r="A11" s="36" t="s">
        <v>79</v>
      </c>
      <c r="B11" s="16">
        <v>8</v>
      </c>
      <c r="C11" s="12">
        <v>0.2</v>
      </c>
      <c r="D11" s="12">
        <v>0.2</v>
      </c>
      <c r="E11" s="12">
        <v>1</v>
      </c>
      <c r="F11" s="12">
        <v>0</v>
      </c>
      <c r="G11" s="12">
        <v>110</v>
      </c>
      <c r="H11" s="12" t="s">
        <v>81</v>
      </c>
      <c r="I11" s="12">
        <v>1</v>
      </c>
      <c r="J11" s="17">
        <v>20</v>
      </c>
    </row>
    <row r="12" spans="1:10" x14ac:dyDescent="0.25">
      <c r="A12" s="36" t="s">
        <v>80</v>
      </c>
      <c r="B12" s="16">
        <v>8</v>
      </c>
      <c r="C12" s="12">
        <v>0.2</v>
      </c>
      <c r="D12" s="12">
        <v>0.2</v>
      </c>
      <c r="E12" s="12">
        <v>1</v>
      </c>
      <c r="F12" s="12">
        <v>0</v>
      </c>
      <c r="G12" s="12">
        <v>110</v>
      </c>
      <c r="H12" s="12" t="s">
        <v>81</v>
      </c>
      <c r="I12" s="12">
        <v>1</v>
      </c>
      <c r="J12" s="17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2"/>
  <sheetViews>
    <sheetView workbookViewId="0">
      <selection activeCell="I14" sqref="I14"/>
    </sheetView>
  </sheetViews>
  <sheetFormatPr defaultColWidth="11.5703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31</v>
      </c>
      <c r="C1" s="14" t="s">
        <v>32</v>
      </c>
      <c r="D1" s="14" t="s">
        <v>64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70</v>
      </c>
      <c r="B2" s="16">
        <v>4</v>
      </c>
      <c r="C2" s="12">
        <v>0.5</v>
      </c>
      <c r="D2" s="12">
        <v>0.5</v>
      </c>
      <c r="E2" s="12">
        <v>1</v>
      </c>
      <c r="F2" s="12">
        <v>0</v>
      </c>
      <c r="G2" s="12">
        <v>110</v>
      </c>
      <c r="H2" s="12" t="s">
        <v>41</v>
      </c>
      <c r="I2" s="12">
        <v>0.8</v>
      </c>
      <c r="J2" s="17">
        <v>2</v>
      </c>
    </row>
    <row r="3" spans="1:10" x14ac:dyDescent="0.25">
      <c r="A3" s="36" t="s">
        <v>71</v>
      </c>
      <c r="B3" s="16">
        <v>4</v>
      </c>
      <c r="C3" s="12">
        <v>0.5</v>
      </c>
      <c r="D3" s="12">
        <v>0.5</v>
      </c>
      <c r="E3" s="12">
        <v>1</v>
      </c>
      <c r="F3" s="12">
        <v>0</v>
      </c>
      <c r="G3" s="12">
        <v>110</v>
      </c>
      <c r="H3" s="12" t="s">
        <v>41</v>
      </c>
      <c r="I3" s="12">
        <v>0.8</v>
      </c>
      <c r="J3" s="17">
        <v>2</v>
      </c>
    </row>
    <row r="4" spans="1:10" x14ac:dyDescent="0.25">
      <c r="A4" s="36" t="s">
        <v>72</v>
      </c>
      <c r="B4" s="16">
        <v>4</v>
      </c>
      <c r="C4" s="12">
        <v>0.5</v>
      </c>
      <c r="D4" s="12">
        <v>0.5</v>
      </c>
      <c r="E4" s="12">
        <v>1</v>
      </c>
      <c r="F4" s="12">
        <v>0</v>
      </c>
      <c r="G4" s="12">
        <v>110</v>
      </c>
      <c r="H4" s="12" t="s">
        <v>41</v>
      </c>
      <c r="I4" s="12">
        <v>0.8</v>
      </c>
      <c r="J4" s="17">
        <v>2</v>
      </c>
    </row>
    <row r="5" spans="1:10" x14ac:dyDescent="0.25">
      <c r="A5" s="36" t="s">
        <v>73</v>
      </c>
      <c r="B5" s="16">
        <v>4</v>
      </c>
      <c r="C5" s="12">
        <v>0.5</v>
      </c>
      <c r="D5" s="12">
        <v>0.5</v>
      </c>
      <c r="E5" s="12">
        <v>1</v>
      </c>
      <c r="F5" s="12">
        <v>0</v>
      </c>
      <c r="G5" s="12">
        <v>110</v>
      </c>
      <c r="H5" s="12" t="s">
        <v>41</v>
      </c>
      <c r="I5" s="12">
        <v>0.8</v>
      </c>
      <c r="J5" s="17">
        <v>2</v>
      </c>
    </row>
    <row r="6" spans="1:10" x14ac:dyDescent="0.25">
      <c r="A6" s="36" t="s">
        <v>74</v>
      </c>
      <c r="B6" s="16">
        <v>4</v>
      </c>
      <c r="C6" s="12">
        <v>0.5</v>
      </c>
      <c r="D6" s="12">
        <v>0.5</v>
      </c>
      <c r="E6" s="12">
        <v>1</v>
      </c>
      <c r="F6" s="12">
        <v>0</v>
      </c>
      <c r="G6" s="12">
        <v>110</v>
      </c>
      <c r="H6" s="12" t="s">
        <v>41</v>
      </c>
      <c r="I6" s="12">
        <v>0.8</v>
      </c>
      <c r="J6" s="17">
        <v>2</v>
      </c>
    </row>
    <row r="7" spans="1:10" x14ac:dyDescent="0.25">
      <c r="A7" s="36" t="s">
        <v>75</v>
      </c>
      <c r="B7" s="16">
        <v>4</v>
      </c>
      <c r="C7" s="12">
        <v>0.5</v>
      </c>
      <c r="D7" s="12">
        <v>0.5</v>
      </c>
      <c r="E7" s="12">
        <v>1</v>
      </c>
      <c r="F7" s="12">
        <v>0</v>
      </c>
      <c r="G7" s="12">
        <v>110</v>
      </c>
      <c r="H7" s="12" t="s">
        <v>41</v>
      </c>
      <c r="I7" s="12">
        <v>0.8</v>
      </c>
      <c r="J7" s="17">
        <v>2</v>
      </c>
    </row>
    <row r="8" spans="1:10" x14ac:dyDescent="0.25">
      <c r="A8" s="36" t="s">
        <v>76</v>
      </c>
      <c r="B8" s="16">
        <v>4</v>
      </c>
      <c r="C8" s="12">
        <v>0.5</v>
      </c>
      <c r="D8" s="12">
        <v>0.5</v>
      </c>
      <c r="E8" s="12">
        <v>1</v>
      </c>
      <c r="F8" s="12">
        <v>0</v>
      </c>
      <c r="G8" s="12">
        <v>110</v>
      </c>
      <c r="H8" s="12" t="s">
        <v>41</v>
      </c>
      <c r="I8" s="12">
        <v>0.8</v>
      </c>
      <c r="J8" s="17">
        <v>2</v>
      </c>
    </row>
    <row r="9" spans="1:10" x14ac:dyDescent="0.25">
      <c r="A9" s="36" t="s">
        <v>77</v>
      </c>
      <c r="B9" s="16">
        <v>4</v>
      </c>
      <c r="C9" s="12">
        <v>0.5</v>
      </c>
      <c r="D9" s="12">
        <v>0.5</v>
      </c>
      <c r="E9" s="12">
        <v>1</v>
      </c>
      <c r="F9" s="12">
        <v>0</v>
      </c>
      <c r="G9" s="12">
        <v>110</v>
      </c>
      <c r="H9" s="12" t="s">
        <v>41</v>
      </c>
      <c r="I9" s="12">
        <v>0.8</v>
      </c>
      <c r="J9" s="17">
        <v>2</v>
      </c>
    </row>
    <row r="10" spans="1:10" x14ac:dyDescent="0.25">
      <c r="A10" s="36" t="s">
        <v>78</v>
      </c>
      <c r="B10" s="16">
        <v>4</v>
      </c>
      <c r="C10" s="12">
        <v>0.5</v>
      </c>
      <c r="D10" s="12">
        <v>0.5</v>
      </c>
      <c r="E10" s="12">
        <v>1</v>
      </c>
      <c r="F10" s="12">
        <v>0</v>
      </c>
      <c r="G10" s="12">
        <v>110</v>
      </c>
      <c r="H10" s="12" t="s">
        <v>41</v>
      </c>
      <c r="I10" s="12">
        <v>0.8</v>
      </c>
      <c r="J10" s="17">
        <v>2</v>
      </c>
    </row>
    <row r="11" spans="1:10" x14ac:dyDescent="0.25">
      <c r="A11" s="36" t="s">
        <v>79</v>
      </c>
      <c r="B11" s="16">
        <v>4</v>
      </c>
      <c r="C11" s="12">
        <v>0.5</v>
      </c>
      <c r="D11" s="12">
        <v>0.5</v>
      </c>
      <c r="E11" s="12">
        <v>1</v>
      </c>
      <c r="F11" s="12">
        <v>0</v>
      </c>
      <c r="G11" s="12">
        <v>110</v>
      </c>
      <c r="H11" s="12" t="s">
        <v>41</v>
      </c>
      <c r="I11" s="12">
        <v>0.8</v>
      </c>
      <c r="J11" s="17">
        <v>2</v>
      </c>
    </row>
    <row r="12" spans="1:10" x14ac:dyDescent="0.25">
      <c r="A12" s="36" t="s">
        <v>80</v>
      </c>
      <c r="B12" s="16">
        <v>4</v>
      </c>
      <c r="C12" s="12">
        <v>0.5</v>
      </c>
      <c r="D12" s="12">
        <v>0.5</v>
      </c>
      <c r="E12" s="12">
        <v>1</v>
      </c>
      <c r="F12" s="12">
        <v>0</v>
      </c>
      <c r="G12" s="12">
        <v>110</v>
      </c>
      <c r="H12" s="12" t="s">
        <v>41</v>
      </c>
      <c r="I12" s="12">
        <v>0.8</v>
      </c>
      <c r="J12" s="1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25"/>
  <sheetViews>
    <sheetView workbookViewId="0">
      <selection activeCell="C17" sqref="B17:C17"/>
    </sheetView>
  </sheetViews>
  <sheetFormatPr defaultColWidth="11.5703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31</v>
      </c>
      <c r="C1" s="3" t="s">
        <v>32</v>
      </c>
      <c r="D1" s="3" t="s">
        <v>64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70</v>
      </c>
      <c r="B2" s="9">
        <v>15</v>
      </c>
      <c r="C2">
        <v>0.5</v>
      </c>
      <c r="D2">
        <v>0.1</v>
      </c>
      <c r="E2">
        <v>1</v>
      </c>
      <c r="F2">
        <v>5</v>
      </c>
      <c r="G2">
        <v>18</v>
      </c>
      <c r="H2" t="s">
        <v>41</v>
      </c>
      <c r="I2">
        <v>0.8</v>
      </c>
      <c r="J2" s="10">
        <v>2</v>
      </c>
    </row>
    <row r="3" spans="1:10" x14ac:dyDescent="0.25">
      <c r="A3" s="36" t="s">
        <v>71</v>
      </c>
      <c r="B3" s="9">
        <v>15</v>
      </c>
      <c r="C3">
        <v>0.5</v>
      </c>
      <c r="D3">
        <v>0.1</v>
      </c>
      <c r="E3">
        <v>1</v>
      </c>
      <c r="F3">
        <v>5</v>
      </c>
      <c r="G3">
        <v>18</v>
      </c>
      <c r="H3" t="s">
        <v>41</v>
      </c>
      <c r="I3">
        <v>0.8</v>
      </c>
      <c r="J3" s="10">
        <v>2</v>
      </c>
    </row>
    <row r="4" spans="1:10" x14ac:dyDescent="0.25">
      <c r="A4" s="36" t="s">
        <v>72</v>
      </c>
      <c r="B4" s="9">
        <v>15</v>
      </c>
      <c r="C4">
        <v>0.5</v>
      </c>
      <c r="D4">
        <v>0.1</v>
      </c>
      <c r="E4">
        <v>1</v>
      </c>
      <c r="F4">
        <v>5</v>
      </c>
      <c r="G4">
        <v>18</v>
      </c>
      <c r="H4" t="s">
        <v>41</v>
      </c>
      <c r="I4">
        <v>0.8</v>
      </c>
      <c r="J4" s="10">
        <v>2</v>
      </c>
    </row>
    <row r="5" spans="1:10" x14ac:dyDescent="0.25">
      <c r="A5" s="36" t="s">
        <v>73</v>
      </c>
      <c r="B5" s="9">
        <v>15</v>
      </c>
      <c r="C5">
        <v>0.5</v>
      </c>
      <c r="D5">
        <v>0.1</v>
      </c>
      <c r="E5">
        <v>1</v>
      </c>
      <c r="F5">
        <v>5</v>
      </c>
      <c r="G5">
        <v>18</v>
      </c>
      <c r="H5" t="s">
        <v>41</v>
      </c>
      <c r="I5">
        <v>0.8</v>
      </c>
      <c r="J5" s="10">
        <v>2</v>
      </c>
    </row>
    <row r="6" spans="1:10" x14ac:dyDescent="0.25">
      <c r="A6" s="36" t="s">
        <v>74</v>
      </c>
      <c r="B6" s="9">
        <v>15</v>
      </c>
      <c r="C6">
        <v>0.5</v>
      </c>
      <c r="D6">
        <v>0.1</v>
      </c>
      <c r="E6">
        <v>1</v>
      </c>
      <c r="F6">
        <v>5</v>
      </c>
      <c r="G6">
        <v>18</v>
      </c>
      <c r="H6" t="s">
        <v>41</v>
      </c>
      <c r="I6">
        <v>0.8</v>
      </c>
      <c r="J6" s="10">
        <v>2</v>
      </c>
    </row>
    <row r="7" spans="1:10" x14ac:dyDescent="0.25">
      <c r="A7" s="36" t="s">
        <v>75</v>
      </c>
      <c r="B7" s="9">
        <v>15</v>
      </c>
      <c r="C7">
        <v>0.5</v>
      </c>
      <c r="D7">
        <v>0.1</v>
      </c>
      <c r="E7">
        <v>1</v>
      </c>
      <c r="F7">
        <v>5</v>
      </c>
      <c r="G7">
        <v>18</v>
      </c>
      <c r="H7" t="s">
        <v>41</v>
      </c>
      <c r="I7">
        <v>0.8</v>
      </c>
      <c r="J7" s="10">
        <v>2</v>
      </c>
    </row>
    <row r="8" spans="1:10" x14ac:dyDescent="0.25">
      <c r="A8" s="36" t="s">
        <v>76</v>
      </c>
      <c r="B8" s="9">
        <v>15</v>
      </c>
      <c r="C8">
        <v>0.5</v>
      </c>
      <c r="D8">
        <v>0.1</v>
      </c>
      <c r="E8">
        <v>1</v>
      </c>
      <c r="F8">
        <v>5</v>
      </c>
      <c r="G8">
        <v>18</v>
      </c>
      <c r="H8" t="s">
        <v>41</v>
      </c>
      <c r="I8">
        <v>0.8</v>
      </c>
      <c r="J8" s="10">
        <v>2</v>
      </c>
    </row>
    <row r="9" spans="1:10" x14ac:dyDescent="0.25">
      <c r="A9" s="36" t="s">
        <v>77</v>
      </c>
      <c r="B9" s="9">
        <v>15</v>
      </c>
      <c r="C9">
        <v>0.5</v>
      </c>
      <c r="D9">
        <v>0.1</v>
      </c>
      <c r="E9">
        <v>1</v>
      </c>
      <c r="F9">
        <v>5</v>
      </c>
      <c r="G9">
        <v>18</v>
      </c>
      <c r="H9" t="s">
        <v>41</v>
      </c>
      <c r="I9">
        <v>0.8</v>
      </c>
      <c r="J9" s="10">
        <v>2</v>
      </c>
    </row>
    <row r="10" spans="1:10" x14ac:dyDescent="0.25">
      <c r="A10" s="36" t="s">
        <v>78</v>
      </c>
      <c r="B10" s="9">
        <v>15</v>
      </c>
      <c r="C10">
        <v>0.5</v>
      </c>
      <c r="D10">
        <v>0.1</v>
      </c>
      <c r="E10">
        <v>1</v>
      </c>
      <c r="F10">
        <v>5</v>
      </c>
      <c r="G10">
        <v>18</v>
      </c>
      <c r="H10" t="s">
        <v>41</v>
      </c>
      <c r="I10">
        <v>0.8</v>
      </c>
      <c r="J10" s="10">
        <v>2</v>
      </c>
    </row>
    <row r="11" spans="1:10" x14ac:dyDescent="0.25">
      <c r="A11" s="36" t="s">
        <v>79</v>
      </c>
      <c r="B11" s="9">
        <v>15</v>
      </c>
      <c r="C11">
        <v>0.5</v>
      </c>
      <c r="D11">
        <v>0.1</v>
      </c>
      <c r="E11">
        <v>1</v>
      </c>
      <c r="F11">
        <v>5</v>
      </c>
      <c r="G11">
        <v>18</v>
      </c>
      <c r="H11" t="s">
        <v>41</v>
      </c>
      <c r="I11">
        <v>0.8</v>
      </c>
      <c r="J11" s="10">
        <v>2</v>
      </c>
    </row>
    <row r="12" spans="1:10" x14ac:dyDescent="0.25">
      <c r="A12" s="36" t="s">
        <v>80</v>
      </c>
      <c r="B12" s="9">
        <v>15</v>
      </c>
      <c r="C12">
        <v>0.5</v>
      </c>
      <c r="D12">
        <v>0.1</v>
      </c>
      <c r="E12">
        <v>1</v>
      </c>
      <c r="F12">
        <v>5</v>
      </c>
      <c r="G12">
        <v>18</v>
      </c>
      <c r="H12" t="s">
        <v>41</v>
      </c>
      <c r="I12">
        <v>0.8</v>
      </c>
      <c r="J12" s="10">
        <v>2</v>
      </c>
    </row>
    <row r="13" spans="1:10" x14ac:dyDescent="0.25">
      <c r="B13"/>
      <c r="C13"/>
      <c r="D13"/>
      <c r="E13"/>
      <c r="F13"/>
      <c r="G13"/>
      <c r="H13"/>
      <c r="I13"/>
      <c r="J13"/>
    </row>
    <row r="14" spans="1:10" x14ac:dyDescent="0.25">
      <c r="B14"/>
      <c r="C14"/>
      <c r="D14"/>
      <c r="E14"/>
      <c r="F14"/>
      <c r="G14"/>
      <c r="H14"/>
      <c r="I14"/>
      <c r="J14"/>
    </row>
    <row r="15" spans="1:10" x14ac:dyDescent="0.25">
      <c r="B15"/>
      <c r="C15"/>
      <c r="D15"/>
      <c r="E15"/>
      <c r="F15"/>
      <c r="G15"/>
      <c r="H15"/>
      <c r="I15"/>
      <c r="J15"/>
    </row>
    <row r="16" spans="1:10" x14ac:dyDescent="0.25">
      <c r="B16"/>
      <c r="C16"/>
      <c r="D16"/>
      <c r="E16"/>
      <c r="F16"/>
      <c r="G16"/>
      <c r="H16"/>
      <c r="I16"/>
      <c r="J16"/>
    </row>
    <row r="17" spans="2:10" x14ac:dyDescent="0.25">
      <c r="B17"/>
      <c r="C17"/>
      <c r="D17"/>
      <c r="E17"/>
      <c r="F17"/>
      <c r="G17"/>
      <c r="H17"/>
      <c r="I17"/>
      <c r="J17"/>
    </row>
    <row r="18" spans="2:10" x14ac:dyDescent="0.25">
      <c r="B18"/>
      <c r="C18"/>
      <c r="D18"/>
      <c r="E18"/>
      <c r="F18"/>
      <c r="G18"/>
      <c r="H18"/>
      <c r="I18"/>
      <c r="J18"/>
    </row>
    <row r="19" spans="2:10" x14ac:dyDescent="0.25">
      <c r="B19"/>
      <c r="C19"/>
      <c r="D19"/>
      <c r="E19"/>
      <c r="F19"/>
      <c r="G19"/>
      <c r="H19"/>
      <c r="I19"/>
      <c r="J19"/>
    </row>
    <row r="20" spans="2:10" x14ac:dyDescent="0.25">
      <c r="B20"/>
      <c r="C20"/>
      <c r="D20"/>
      <c r="E20"/>
      <c r="F20"/>
      <c r="G20"/>
      <c r="H20"/>
      <c r="I20"/>
      <c r="J20"/>
    </row>
    <row r="21" spans="2:10" x14ac:dyDescent="0.25">
      <c r="B21"/>
      <c r="C21"/>
      <c r="D21"/>
      <c r="E21"/>
      <c r="F21"/>
      <c r="G21"/>
      <c r="H21"/>
      <c r="I21"/>
      <c r="J21"/>
    </row>
    <row r="22" spans="2:10" x14ac:dyDescent="0.25">
      <c r="B22"/>
      <c r="C22"/>
      <c r="D22"/>
      <c r="E22"/>
      <c r="F22"/>
      <c r="G22"/>
      <c r="H22"/>
      <c r="I22"/>
      <c r="J22"/>
    </row>
    <row r="23" spans="2:10" x14ac:dyDescent="0.25">
      <c r="B23"/>
      <c r="C23"/>
      <c r="D23"/>
      <c r="E23"/>
      <c r="F23"/>
      <c r="G23"/>
      <c r="H23"/>
      <c r="I23"/>
      <c r="J23"/>
    </row>
    <row r="24" spans="2:10" x14ac:dyDescent="0.25">
      <c r="B24"/>
      <c r="C24"/>
      <c r="D24"/>
      <c r="E24"/>
      <c r="F24"/>
      <c r="G24"/>
      <c r="H24"/>
      <c r="I24"/>
      <c r="J24"/>
    </row>
    <row r="25" spans="2:10" x14ac:dyDescent="0.25">
      <c r="B25"/>
      <c r="C25"/>
      <c r="D25"/>
      <c r="E25"/>
      <c r="F25"/>
      <c r="G25"/>
      <c r="H25"/>
      <c r="I25"/>
      <c r="J25"/>
    </row>
    <row r="26" spans="2:10" x14ac:dyDescent="0.25">
      <c r="B26"/>
      <c r="C26"/>
      <c r="D26"/>
      <c r="E26"/>
      <c r="F26"/>
      <c r="G26"/>
      <c r="H26"/>
      <c r="I26"/>
      <c r="J26"/>
    </row>
    <row r="27" spans="2:10" x14ac:dyDescent="0.25">
      <c r="B27"/>
      <c r="C27"/>
      <c r="D27"/>
      <c r="E27"/>
      <c r="F27"/>
      <c r="G27"/>
      <c r="H27"/>
      <c r="I27"/>
      <c r="J27"/>
    </row>
    <row r="28" spans="2:10" x14ac:dyDescent="0.25">
      <c r="B28"/>
      <c r="C28"/>
      <c r="D28"/>
      <c r="E28"/>
      <c r="F28"/>
      <c r="G28"/>
      <c r="H28"/>
      <c r="I28"/>
      <c r="J28"/>
    </row>
    <row r="29" spans="2:10" x14ac:dyDescent="0.25">
      <c r="B29"/>
      <c r="C29"/>
      <c r="D29"/>
      <c r="E29"/>
      <c r="F29"/>
      <c r="G29"/>
      <c r="H29"/>
      <c r="I29"/>
      <c r="J29"/>
    </row>
    <row r="30" spans="2:10" x14ac:dyDescent="0.25">
      <c r="B30"/>
      <c r="C30"/>
      <c r="D30"/>
      <c r="E30"/>
      <c r="F30"/>
      <c r="G30"/>
      <c r="H30"/>
      <c r="I30"/>
      <c r="J30"/>
    </row>
    <row r="31" spans="2:10" x14ac:dyDescent="0.25">
      <c r="B31"/>
      <c r="C31"/>
      <c r="D31"/>
      <c r="E31"/>
      <c r="F31"/>
      <c r="G31"/>
      <c r="H31"/>
      <c r="I31"/>
      <c r="J31"/>
    </row>
    <row r="32" spans="2:10" x14ac:dyDescent="0.25">
      <c r="B32"/>
      <c r="C32"/>
      <c r="D32"/>
      <c r="E32"/>
      <c r="F32"/>
      <c r="G32"/>
      <c r="H32"/>
      <c r="I32"/>
      <c r="J32"/>
    </row>
    <row r="33" spans="2:10" x14ac:dyDescent="0.25">
      <c r="B33"/>
      <c r="C33"/>
      <c r="D33"/>
      <c r="E33"/>
      <c r="F33"/>
      <c r="G33"/>
      <c r="H33"/>
      <c r="I33"/>
      <c r="J33"/>
    </row>
    <row r="34" spans="2:10" x14ac:dyDescent="0.25">
      <c r="B34"/>
      <c r="C34"/>
      <c r="D34"/>
      <c r="E34"/>
      <c r="F34"/>
      <c r="G34"/>
      <c r="H34"/>
      <c r="I34"/>
      <c r="J34"/>
    </row>
    <row r="35" spans="2:10" x14ac:dyDescent="0.25">
      <c r="B35"/>
      <c r="C35"/>
      <c r="D35"/>
      <c r="E35"/>
      <c r="F35"/>
      <c r="G35"/>
      <c r="H35"/>
      <c r="I35"/>
      <c r="J35"/>
    </row>
    <row r="36" spans="2:10" x14ac:dyDescent="0.25">
      <c r="B36"/>
      <c r="C36"/>
      <c r="D36"/>
      <c r="E36"/>
      <c r="F36"/>
      <c r="G36"/>
      <c r="H36"/>
      <c r="I36"/>
      <c r="J36"/>
    </row>
    <row r="37" spans="2:10" x14ac:dyDescent="0.25">
      <c r="B37"/>
      <c r="C37"/>
      <c r="D37"/>
      <c r="E37"/>
      <c r="F37"/>
      <c r="G37"/>
      <c r="H37"/>
      <c r="I37"/>
      <c r="J37"/>
    </row>
    <row r="38" spans="2:10" x14ac:dyDescent="0.25">
      <c r="B38"/>
      <c r="C38"/>
      <c r="D38"/>
      <c r="E38"/>
      <c r="F38"/>
      <c r="G38"/>
      <c r="H38"/>
      <c r="I38"/>
      <c r="J38"/>
    </row>
    <row r="39" spans="2:10" x14ac:dyDescent="0.25">
      <c r="B39"/>
      <c r="C39"/>
      <c r="D39"/>
      <c r="E39"/>
      <c r="F39"/>
      <c r="G39"/>
      <c r="H39"/>
      <c r="I39"/>
      <c r="J39"/>
    </row>
    <row r="40" spans="2:10" x14ac:dyDescent="0.25">
      <c r="B40"/>
      <c r="C40"/>
      <c r="D40"/>
      <c r="E40"/>
      <c r="F40"/>
      <c r="G40"/>
      <c r="H40"/>
      <c r="I40"/>
      <c r="J40"/>
    </row>
    <row r="41" spans="2:10" x14ac:dyDescent="0.25">
      <c r="B41"/>
      <c r="C41"/>
      <c r="D41"/>
      <c r="E41"/>
      <c r="F41"/>
      <c r="G41"/>
      <c r="H41"/>
      <c r="I41"/>
      <c r="J41"/>
    </row>
    <row r="42" spans="2:10" x14ac:dyDescent="0.25">
      <c r="B42"/>
      <c r="C42"/>
      <c r="D42"/>
      <c r="E42"/>
      <c r="F42"/>
      <c r="G42"/>
      <c r="H42"/>
      <c r="I42"/>
      <c r="J42"/>
    </row>
    <row r="43" spans="2:10" x14ac:dyDescent="0.25">
      <c r="B43"/>
      <c r="C43"/>
      <c r="D43"/>
      <c r="E43"/>
      <c r="F43"/>
      <c r="G43"/>
      <c r="H43"/>
      <c r="I43"/>
      <c r="J43"/>
    </row>
    <row r="44" spans="2:10" x14ac:dyDescent="0.25">
      <c r="B44"/>
      <c r="C44"/>
      <c r="D44"/>
      <c r="E44"/>
      <c r="F44"/>
      <c r="G44"/>
      <c r="H44"/>
      <c r="I44"/>
      <c r="J44"/>
    </row>
    <row r="45" spans="2:10" x14ac:dyDescent="0.25">
      <c r="B45"/>
      <c r="C45"/>
      <c r="D45"/>
      <c r="E45"/>
      <c r="F45"/>
      <c r="G45"/>
      <c r="H45"/>
      <c r="I45"/>
      <c r="J45"/>
    </row>
    <row r="46" spans="2:10" x14ac:dyDescent="0.25">
      <c r="B46"/>
      <c r="C46"/>
      <c r="D46"/>
      <c r="E46"/>
      <c r="F46"/>
      <c r="G46"/>
      <c r="H46"/>
      <c r="I46"/>
      <c r="J46"/>
    </row>
    <row r="47" spans="2:10" x14ac:dyDescent="0.25">
      <c r="B47"/>
      <c r="C47"/>
      <c r="D47"/>
      <c r="E47"/>
      <c r="F47"/>
      <c r="G47"/>
      <c r="H47"/>
      <c r="I47"/>
      <c r="J47"/>
    </row>
    <row r="48" spans="2:10" x14ac:dyDescent="0.25">
      <c r="B48"/>
      <c r="C48"/>
      <c r="D48"/>
      <c r="E48"/>
      <c r="F48"/>
      <c r="G48"/>
      <c r="H48"/>
      <c r="I48"/>
      <c r="J48"/>
    </row>
    <row r="49" spans="2:10" x14ac:dyDescent="0.25">
      <c r="B49"/>
      <c r="C49"/>
      <c r="D49"/>
      <c r="E49"/>
      <c r="F49"/>
      <c r="G49"/>
      <c r="H49"/>
      <c r="I49"/>
      <c r="J49"/>
    </row>
    <row r="50" spans="2:10" x14ac:dyDescent="0.25">
      <c r="B50"/>
      <c r="C50"/>
      <c r="D50"/>
      <c r="E50"/>
      <c r="F50"/>
      <c r="G50"/>
      <c r="H50"/>
      <c r="I50"/>
      <c r="J50"/>
    </row>
    <row r="51" spans="2:10" x14ac:dyDescent="0.25">
      <c r="B51"/>
      <c r="C51"/>
      <c r="D51"/>
      <c r="E51"/>
      <c r="F51"/>
      <c r="G51"/>
      <c r="H51"/>
      <c r="I51"/>
      <c r="J51"/>
    </row>
    <row r="52" spans="2:10" x14ac:dyDescent="0.25">
      <c r="B52"/>
      <c r="C52"/>
      <c r="D52"/>
      <c r="E52"/>
      <c r="F52"/>
      <c r="G52"/>
      <c r="H52"/>
      <c r="I52"/>
      <c r="J52"/>
    </row>
    <row r="53" spans="2:10" x14ac:dyDescent="0.25">
      <c r="B53"/>
      <c r="C53"/>
      <c r="D53"/>
      <c r="E53"/>
      <c r="F53"/>
      <c r="G53"/>
      <c r="H53"/>
      <c r="I53"/>
      <c r="J53"/>
    </row>
    <row r="54" spans="2:10" x14ac:dyDescent="0.25">
      <c r="B54"/>
      <c r="C54"/>
      <c r="D54"/>
      <c r="E54"/>
      <c r="F54"/>
      <c r="G54"/>
      <c r="H54"/>
      <c r="I54"/>
      <c r="J54"/>
    </row>
    <row r="55" spans="2:10" x14ac:dyDescent="0.25">
      <c r="B55"/>
      <c r="C55"/>
      <c r="D55"/>
      <c r="E55"/>
      <c r="F55"/>
      <c r="G55"/>
      <c r="H55"/>
      <c r="I55"/>
      <c r="J55"/>
    </row>
    <row r="56" spans="2:10" x14ac:dyDescent="0.25">
      <c r="B56"/>
      <c r="C56"/>
      <c r="D56"/>
      <c r="E56"/>
      <c r="F56"/>
      <c r="G56"/>
      <c r="H56"/>
      <c r="I56"/>
      <c r="J56"/>
    </row>
    <row r="57" spans="2:10" x14ac:dyDescent="0.25">
      <c r="B57"/>
      <c r="C57"/>
      <c r="D57"/>
      <c r="E57"/>
      <c r="F57"/>
      <c r="G57"/>
      <c r="H57"/>
      <c r="I57"/>
      <c r="J57"/>
    </row>
    <row r="58" spans="2:10" x14ac:dyDescent="0.25">
      <c r="B58"/>
      <c r="C58"/>
      <c r="D58"/>
      <c r="E58"/>
      <c r="F58"/>
      <c r="G58"/>
      <c r="H58"/>
      <c r="I58"/>
      <c r="J58"/>
    </row>
    <row r="59" spans="2:10" x14ac:dyDescent="0.25">
      <c r="B59"/>
      <c r="C59"/>
      <c r="D59"/>
      <c r="E59"/>
      <c r="F59"/>
      <c r="G59"/>
      <c r="H59"/>
      <c r="I59"/>
      <c r="J59"/>
    </row>
    <row r="60" spans="2:10" x14ac:dyDescent="0.25">
      <c r="B60"/>
      <c r="C60"/>
      <c r="D60"/>
      <c r="E60"/>
      <c r="F60"/>
      <c r="G60"/>
      <c r="H60"/>
      <c r="I60"/>
      <c r="J60"/>
    </row>
    <row r="61" spans="2:10" x14ac:dyDescent="0.25">
      <c r="B61"/>
      <c r="C61"/>
      <c r="D61"/>
      <c r="E61"/>
      <c r="F61"/>
      <c r="G61"/>
      <c r="H61"/>
      <c r="I61"/>
      <c r="J61"/>
    </row>
    <row r="62" spans="2:10" x14ac:dyDescent="0.25">
      <c r="B62"/>
      <c r="C62"/>
      <c r="D62"/>
      <c r="E62"/>
      <c r="F62"/>
      <c r="G62"/>
      <c r="H62"/>
      <c r="I62"/>
      <c r="J62"/>
    </row>
    <row r="63" spans="2:10" x14ac:dyDescent="0.25">
      <c r="B63"/>
      <c r="C63"/>
      <c r="D63"/>
      <c r="E63"/>
      <c r="F63"/>
      <c r="G63"/>
      <c r="H63"/>
      <c r="I63"/>
      <c r="J63"/>
    </row>
    <row r="64" spans="2:10" x14ac:dyDescent="0.25">
      <c r="B64"/>
      <c r="C64"/>
      <c r="D64"/>
      <c r="E64"/>
      <c r="F64"/>
      <c r="G64"/>
      <c r="H64"/>
      <c r="I64"/>
      <c r="J64"/>
    </row>
    <row r="65" spans="2:10" x14ac:dyDescent="0.25">
      <c r="B65"/>
      <c r="C65"/>
      <c r="D65"/>
      <c r="E65"/>
      <c r="F65"/>
      <c r="G65"/>
      <c r="H65"/>
      <c r="I65"/>
      <c r="J65"/>
    </row>
    <row r="66" spans="2:10" x14ac:dyDescent="0.25">
      <c r="B66"/>
      <c r="C66"/>
      <c r="D66"/>
      <c r="E66"/>
      <c r="F66"/>
      <c r="G66"/>
      <c r="H66"/>
      <c r="I66"/>
      <c r="J66"/>
    </row>
    <row r="67" spans="2:10" x14ac:dyDescent="0.25">
      <c r="B67"/>
      <c r="C67"/>
      <c r="D67"/>
      <c r="E67"/>
      <c r="F67"/>
      <c r="G67"/>
      <c r="H67"/>
      <c r="I67"/>
      <c r="J67"/>
    </row>
    <row r="68" spans="2:10" x14ac:dyDescent="0.25">
      <c r="B68"/>
      <c r="C68"/>
      <c r="D68"/>
      <c r="E68"/>
      <c r="F68"/>
      <c r="G68"/>
      <c r="H68"/>
      <c r="I68"/>
      <c r="J68"/>
    </row>
    <row r="69" spans="2:10" x14ac:dyDescent="0.25">
      <c r="B69"/>
      <c r="C69"/>
      <c r="D69"/>
      <c r="E69"/>
      <c r="F69"/>
      <c r="G69"/>
      <c r="H69"/>
      <c r="I69"/>
      <c r="J69"/>
    </row>
    <row r="70" spans="2:10" x14ac:dyDescent="0.25">
      <c r="B70"/>
      <c r="C70"/>
      <c r="D70"/>
      <c r="E70"/>
      <c r="F70"/>
      <c r="G70"/>
      <c r="H70"/>
      <c r="I70"/>
      <c r="J70"/>
    </row>
    <row r="71" spans="2:10" x14ac:dyDescent="0.25">
      <c r="B71"/>
      <c r="C71"/>
      <c r="D71"/>
      <c r="E71"/>
      <c r="F71"/>
      <c r="G71"/>
      <c r="H71"/>
      <c r="I71"/>
      <c r="J71"/>
    </row>
    <row r="72" spans="2:10" x14ac:dyDescent="0.25">
      <c r="B72"/>
      <c r="C72"/>
      <c r="D72"/>
      <c r="E72"/>
      <c r="F72"/>
      <c r="G72"/>
      <c r="H72"/>
      <c r="I72"/>
      <c r="J72"/>
    </row>
    <row r="73" spans="2:10" x14ac:dyDescent="0.25">
      <c r="B73"/>
      <c r="C73"/>
      <c r="D73"/>
      <c r="E73"/>
      <c r="F73"/>
      <c r="G73"/>
      <c r="H73"/>
      <c r="I73"/>
      <c r="J73"/>
    </row>
    <row r="74" spans="2:10" x14ac:dyDescent="0.25">
      <c r="B74"/>
      <c r="C74"/>
      <c r="D74"/>
      <c r="E74"/>
      <c r="F74"/>
      <c r="G74"/>
      <c r="H74"/>
      <c r="I74"/>
      <c r="J74"/>
    </row>
    <row r="75" spans="2:10" x14ac:dyDescent="0.25">
      <c r="B75"/>
      <c r="C75"/>
      <c r="D75"/>
      <c r="E75"/>
      <c r="F75"/>
      <c r="G75"/>
      <c r="H75"/>
      <c r="I75"/>
      <c r="J75"/>
    </row>
    <row r="76" spans="2:10" x14ac:dyDescent="0.25">
      <c r="B76"/>
      <c r="C76"/>
      <c r="D76"/>
      <c r="E76"/>
      <c r="F76"/>
      <c r="G76"/>
      <c r="H76"/>
      <c r="I76"/>
      <c r="J76"/>
    </row>
    <row r="77" spans="2:10" x14ac:dyDescent="0.25">
      <c r="B77"/>
      <c r="C77"/>
      <c r="D77"/>
      <c r="E77"/>
      <c r="F77"/>
      <c r="G77"/>
      <c r="H77"/>
      <c r="I77"/>
      <c r="J77"/>
    </row>
    <row r="78" spans="2:10" x14ac:dyDescent="0.25">
      <c r="B78"/>
      <c r="C78"/>
      <c r="D78"/>
      <c r="E78"/>
      <c r="F78"/>
      <c r="G78"/>
      <c r="H78"/>
      <c r="I78"/>
      <c r="J78"/>
    </row>
    <row r="79" spans="2:10" x14ac:dyDescent="0.25">
      <c r="B79"/>
      <c r="C79"/>
      <c r="D79"/>
      <c r="E79"/>
      <c r="F79"/>
      <c r="G79"/>
      <c r="H79"/>
      <c r="I79"/>
      <c r="J79"/>
    </row>
    <row r="80" spans="2:10" x14ac:dyDescent="0.25">
      <c r="B80"/>
      <c r="C80"/>
      <c r="D80"/>
      <c r="E80"/>
      <c r="F80"/>
      <c r="G80"/>
      <c r="H80"/>
      <c r="I80"/>
      <c r="J80"/>
    </row>
    <row r="81" spans="2:10" x14ac:dyDescent="0.25">
      <c r="B81"/>
      <c r="C81"/>
      <c r="D81"/>
      <c r="E81"/>
      <c r="F81"/>
      <c r="G81"/>
      <c r="H81"/>
      <c r="I81"/>
      <c r="J81"/>
    </row>
    <row r="82" spans="2:10" x14ac:dyDescent="0.25">
      <c r="B82"/>
      <c r="C82"/>
      <c r="D82"/>
      <c r="E82"/>
      <c r="F82"/>
      <c r="G82"/>
      <c r="H82"/>
      <c r="I82"/>
      <c r="J82"/>
    </row>
    <row r="83" spans="2:10" x14ac:dyDescent="0.25">
      <c r="B83"/>
      <c r="C83"/>
      <c r="D83"/>
      <c r="E83"/>
      <c r="F83"/>
      <c r="G83"/>
      <c r="H83"/>
      <c r="I83"/>
      <c r="J83"/>
    </row>
    <row r="84" spans="2:10" x14ac:dyDescent="0.25">
      <c r="B84"/>
      <c r="C84"/>
      <c r="D84"/>
      <c r="E84"/>
      <c r="F84"/>
      <c r="G84"/>
      <c r="H84"/>
      <c r="I84"/>
      <c r="J84"/>
    </row>
    <row r="85" spans="2:10" x14ac:dyDescent="0.25">
      <c r="B85"/>
      <c r="C85"/>
      <c r="D85"/>
      <c r="E85"/>
      <c r="F85"/>
      <c r="G85"/>
      <c r="H85"/>
      <c r="I85"/>
      <c r="J85"/>
    </row>
    <row r="86" spans="2:10" x14ac:dyDescent="0.25">
      <c r="B86"/>
      <c r="C86"/>
      <c r="D86"/>
      <c r="E86"/>
      <c r="F86"/>
      <c r="G86"/>
      <c r="H86"/>
      <c r="I86"/>
      <c r="J86"/>
    </row>
    <row r="87" spans="2:10" x14ac:dyDescent="0.25">
      <c r="B87"/>
      <c r="C87"/>
      <c r="D87"/>
      <c r="E87"/>
      <c r="F87"/>
      <c r="G87"/>
      <c r="H87"/>
      <c r="I87"/>
      <c r="J87"/>
    </row>
    <row r="88" spans="2:10" x14ac:dyDescent="0.25">
      <c r="B88"/>
      <c r="C88"/>
      <c r="D88"/>
      <c r="E88"/>
      <c r="F88"/>
      <c r="G88"/>
      <c r="H88"/>
      <c r="I88"/>
      <c r="J88"/>
    </row>
    <row r="89" spans="2:10" x14ac:dyDescent="0.25">
      <c r="B89"/>
      <c r="C89"/>
      <c r="D89"/>
      <c r="E89"/>
      <c r="F89"/>
      <c r="G89"/>
      <c r="H89"/>
      <c r="I89"/>
      <c r="J89"/>
    </row>
    <row r="90" spans="2:10" x14ac:dyDescent="0.25">
      <c r="B90"/>
      <c r="C90"/>
      <c r="D90"/>
      <c r="E90"/>
      <c r="F90"/>
      <c r="G90"/>
      <c r="H90"/>
      <c r="I90"/>
      <c r="J90"/>
    </row>
    <row r="91" spans="2:10" x14ac:dyDescent="0.25">
      <c r="B91"/>
      <c r="C91"/>
      <c r="D91"/>
      <c r="E91"/>
      <c r="F91"/>
      <c r="G91"/>
      <c r="H91"/>
      <c r="I91"/>
      <c r="J91"/>
    </row>
    <row r="92" spans="2:10" x14ac:dyDescent="0.25">
      <c r="B92"/>
      <c r="C92"/>
      <c r="D92"/>
      <c r="E92"/>
      <c r="F92"/>
      <c r="G92"/>
      <c r="H92"/>
      <c r="I92"/>
      <c r="J92"/>
    </row>
    <row r="93" spans="2:10" x14ac:dyDescent="0.25">
      <c r="B93"/>
      <c r="C93"/>
      <c r="D93"/>
      <c r="E93"/>
      <c r="F93"/>
      <c r="G93"/>
      <c r="H93"/>
      <c r="I93"/>
      <c r="J93"/>
    </row>
    <row r="94" spans="2:10" x14ac:dyDescent="0.25">
      <c r="B94"/>
      <c r="C94"/>
      <c r="D94"/>
      <c r="E94"/>
      <c r="F94"/>
      <c r="G94"/>
      <c r="H94"/>
      <c r="I94"/>
      <c r="J94"/>
    </row>
    <row r="95" spans="2:10" x14ac:dyDescent="0.25">
      <c r="B95"/>
      <c r="C95"/>
      <c r="D95"/>
      <c r="E95"/>
      <c r="F95"/>
      <c r="G95"/>
      <c r="H95"/>
      <c r="I95"/>
      <c r="J95"/>
    </row>
    <row r="96" spans="2:10" x14ac:dyDescent="0.25">
      <c r="B96"/>
      <c r="C96"/>
      <c r="D96"/>
      <c r="E96"/>
      <c r="F96"/>
      <c r="G96"/>
      <c r="H96"/>
      <c r="I96"/>
      <c r="J96"/>
    </row>
    <row r="97" spans="2:10" x14ac:dyDescent="0.25">
      <c r="B97"/>
      <c r="C97"/>
      <c r="D97"/>
      <c r="E97"/>
      <c r="F97"/>
      <c r="G97"/>
      <c r="H97"/>
      <c r="I97"/>
      <c r="J97"/>
    </row>
    <row r="98" spans="2:10" x14ac:dyDescent="0.25">
      <c r="B98"/>
      <c r="C98"/>
      <c r="D98"/>
      <c r="E98"/>
      <c r="F98"/>
      <c r="G98"/>
      <c r="H98"/>
      <c r="I98"/>
      <c r="J98"/>
    </row>
    <row r="99" spans="2:10" x14ac:dyDescent="0.25">
      <c r="B99"/>
      <c r="C99"/>
      <c r="D99"/>
      <c r="E99"/>
      <c r="F99"/>
      <c r="G99"/>
      <c r="H99"/>
      <c r="I99"/>
      <c r="J99"/>
    </row>
    <row r="100" spans="2:10" x14ac:dyDescent="0.25">
      <c r="B100"/>
      <c r="C100"/>
      <c r="D100"/>
      <c r="E100"/>
      <c r="F100"/>
      <c r="G100"/>
      <c r="H100"/>
      <c r="I100"/>
      <c r="J100"/>
    </row>
    <row r="101" spans="2:10" x14ac:dyDescent="0.25">
      <c r="B101"/>
      <c r="C101"/>
      <c r="D101"/>
      <c r="E101"/>
      <c r="F101"/>
      <c r="G101"/>
      <c r="H101"/>
      <c r="I101"/>
      <c r="J101"/>
    </row>
    <row r="102" spans="2:10" x14ac:dyDescent="0.25">
      <c r="B102"/>
      <c r="C102"/>
      <c r="D102"/>
      <c r="E102"/>
      <c r="F102"/>
      <c r="G102"/>
      <c r="H102"/>
      <c r="I102"/>
      <c r="J102"/>
    </row>
    <row r="103" spans="2:10" x14ac:dyDescent="0.25">
      <c r="B103"/>
      <c r="C103"/>
      <c r="D103"/>
      <c r="E103"/>
      <c r="F103"/>
      <c r="G103"/>
      <c r="H103"/>
      <c r="I103"/>
      <c r="J103"/>
    </row>
    <row r="104" spans="2:10" x14ac:dyDescent="0.25">
      <c r="B104"/>
      <c r="C104"/>
      <c r="D104"/>
      <c r="E104"/>
      <c r="F104"/>
      <c r="G104"/>
      <c r="H104"/>
      <c r="I104"/>
      <c r="J104"/>
    </row>
    <row r="105" spans="2:10" x14ac:dyDescent="0.25">
      <c r="B105"/>
      <c r="C105"/>
      <c r="D105"/>
      <c r="E105"/>
      <c r="F105"/>
      <c r="G105"/>
      <c r="H105"/>
      <c r="I105"/>
      <c r="J105"/>
    </row>
    <row r="106" spans="2:10" x14ac:dyDescent="0.25">
      <c r="B106"/>
      <c r="C106"/>
      <c r="D106"/>
      <c r="E106"/>
      <c r="F106"/>
      <c r="G106"/>
      <c r="H106"/>
      <c r="I106"/>
      <c r="J106"/>
    </row>
    <row r="107" spans="2:10" x14ac:dyDescent="0.25">
      <c r="B107"/>
      <c r="C107"/>
      <c r="D107"/>
      <c r="E107"/>
      <c r="F107"/>
      <c r="G107"/>
      <c r="H107"/>
      <c r="I107"/>
      <c r="J107"/>
    </row>
    <row r="108" spans="2:10" x14ac:dyDescent="0.25">
      <c r="B108"/>
      <c r="C108"/>
      <c r="D108"/>
      <c r="E108"/>
      <c r="F108"/>
      <c r="G108"/>
      <c r="H108"/>
      <c r="I108"/>
      <c r="J108"/>
    </row>
    <row r="109" spans="2:10" x14ac:dyDescent="0.25">
      <c r="B109"/>
      <c r="C109"/>
      <c r="D109"/>
      <c r="E109"/>
      <c r="F109"/>
      <c r="G109"/>
      <c r="H109"/>
      <c r="I109"/>
      <c r="J109"/>
    </row>
    <row r="110" spans="2:10" x14ac:dyDescent="0.25">
      <c r="B110"/>
      <c r="C110"/>
      <c r="D110"/>
      <c r="E110"/>
      <c r="F110"/>
      <c r="G110"/>
      <c r="H110"/>
      <c r="I110"/>
      <c r="J110"/>
    </row>
    <row r="111" spans="2:10" x14ac:dyDescent="0.25">
      <c r="B111"/>
      <c r="C111"/>
      <c r="D111"/>
      <c r="E111"/>
      <c r="F111"/>
      <c r="G111"/>
      <c r="H111"/>
      <c r="I111"/>
      <c r="J111"/>
    </row>
    <row r="112" spans="2:10" x14ac:dyDescent="0.25">
      <c r="B112"/>
      <c r="C112"/>
      <c r="D112"/>
      <c r="E112"/>
      <c r="F112"/>
      <c r="G112"/>
      <c r="H112"/>
      <c r="I112"/>
      <c r="J112"/>
    </row>
    <row r="113" spans="2:10" x14ac:dyDescent="0.25">
      <c r="B113"/>
      <c r="C113"/>
      <c r="D113"/>
      <c r="E113"/>
      <c r="F113"/>
      <c r="G113"/>
      <c r="H113"/>
      <c r="I113"/>
      <c r="J113"/>
    </row>
    <row r="114" spans="2:10" x14ac:dyDescent="0.25">
      <c r="B114"/>
      <c r="C114"/>
      <c r="D114"/>
      <c r="E114"/>
      <c r="F114"/>
      <c r="G114"/>
      <c r="H114"/>
      <c r="I114"/>
      <c r="J114"/>
    </row>
    <row r="115" spans="2:10" x14ac:dyDescent="0.25">
      <c r="B115"/>
      <c r="C115"/>
      <c r="D115"/>
      <c r="E115"/>
      <c r="F115"/>
      <c r="G115"/>
      <c r="H115"/>
      <c r="I115"/>
      <c r="J115"/>
    </row>
    <row r="116" spans="2:10" x14ac:dyDescent="0.25">
      <c r="B116"/>
      <c r="C116"/>
      <c r="D116"/>
      <c r="E116"/>
      <c r="F116"/>
      <c r="G116"/>
      <c r="H116"/>
      <c r="I116"/>
      <c r="J116"/>
    </row>
    <row r="117" spans="2:10" x14ac:dyDescent="0.25">
      <c r="B117"/>
      <c r="C117"/>
      <c r="D117"/>
      <c r="E117"/>
      <c r="F117"/>
      <c r="G117"/>
      <c r="H117"/>
      <c r="I117"/>
      <c r="J117"/>
    </row>
    <row r="118" spans="2:10" x14ac:dyDescent="0.25">
      <c r="B118"/>
      <c r="C118"/>
      <c r="D118"/>
      <c r="E118"/>
      <c r="F118"/>
      <c r="G118"/>
      <c r="H118"/>
      <c r="I118"/>
      <c r="J118"/>
    </row>
    <row r="119" spans="2:10" x14ac:dyDescent="0.25">
      <c r="B119"/>
      <c r="C119"/>
      <c r="D119"/>
      <c r="E119"/>
      <c r="F119"/>
      <c r="G119"/>
      <c r="H119"/>
      <c r="I119"/>
      <c r="J119"/>
    </row>
    <row r="120" spans="2:10" x14ac:dyDescent="0.25">
      <c r="B120"/>
      <c r="C120"/>
      <c r="D120"/>
      <c r="E120"/>
      <c r="F120"/>
      <c r="G120"/>
      <c r="H120"/>
      <c r="I120"/>
      <c r="J120"/>
    </row>
    <row r="121" spans="2:10" x14ac:dyDescent="0.25">
      <c r="B121"/>
      <c r="C121"/>
      <c r="D121"/>
      <c r="E121"/>
      <c r="F121"/>
      <c r="G121"/>
      <c r="H121"/>
      <c r="I121"/>
      <c r="J121"/>
    </row>
    <row r="122" spans="2:10" x14ac:dyDescent="0.25">
      <c r="B122"/>
      <c r="C122"/>
      <c r="D122"/>
      <c r="E122"/>
      <c r="F122"/>
      <c r="G122"/>
      <c r="H122"/>
      <c r="I122"/>
      <c r="J122"/>
    </row>
    <row r="123" spans="2:10" x14ac:dyDescent="0.25">
      <c r="B123"/>
      <c r="C123"/>
      <c r="D123"/>
      <c r="E123"/>
      <c r="F123"/>
      <c r="G123"/>
      <c r="H123"/>
      <c r="I123"/>
      <c r="J123"/>
    </row>
    <row r="124" spans="2:10" x14ac:dyDescent="0.25">
      <c r="B124"/>
      <c r="C124"/>
      <c r="D124"/>
      <c r="E124"/>
      <c r="F124"/>
      <c r="G124"/>
      <c r="H124"/>
      <c r="I124"/>
      <c r="J124"/>
    </row>
    <row r="125" spans="2:10" x14ac:dyDescent="0.25">
      <c r="B125"/>
      <c r="C125"/>
      <c r="D125"/>
      <c r="E125"/>
      <c r="F125"/>
      <c r="G125"/>
      <c r="H125"/>
      <c r="I125"/>
      <c r="J1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I3" sqref="I3"/>
    </sheetView>
  </sheetViews>
  <sheetFormatPr defaultColWidth="8.7109375" defaultRowHeight="15" x14ac:dyDescent="0.25"/>
  <cols>
    <col min="1" max="1" width="27.7109375" bestFit="1" customWidth="1"/>
    <col min="2" max="2" width="7.7109375" bestFit="1" customWidth="1"/>
    <col min="3" max="3" width="14.42578125" customWidth="1"/>
    <col min="4" max="4" width="7.42578125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1"/>
      <c r="B1" s="48" t="s">
        <v>40</v>
      </c>
      <c r="C1" s="48"/>
      <c r="D1" s="48"/>
      <c r="E1" s="48"/>
      <c r="F1" s="48"/>
      <c r="G1" s="48"/>
      <c r="H1" s="48"/>
      <c r="I1" s="48"/>
      <c r="J1" s="48"/>
    </row>
    <row r="2" spans="1:10" x14ac:dyDescent="0.25">
      <c r="A2" s="1" t="s">
        <v>17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</row>
    <row r="3" spans="1:10" x14ac:dyDescent="0.25">
      <c r="A3" s="36" t="s">
        <v>70</v>
      </c>
      <c r="B3">
        <v>10</v>
      </c>
      <c r="C3">
        <v>0.5</v>
      </c>
      <c r="D3">
        <v>0.5</v>
      </c>
      <c r="E3">
        <v>0.11</v>
      </c>
      <c r="F3">
        <v>0</v>
      </c>
      <c r="G3">
        <v>110</v>
      </c>
      <c r="H3" t="s">
        <v>41</v>
      </c>
      <c r="I3">
        <v>0.1</v>
      </c>
      <c r="J3">
        <v>10</v>
      </c>
    </row>
    <row r="4" spans="1:10" x14ac:dyDescent="0.25">
      <c r="A4" s="36" t="s">
        <v>71</v>
      </c>
      <c r="B4">
        <v>10</v>
      </c>
      <c r="C4">
        <v>0.5</v>
      </c>
      <c r="D4">
        <v>0.5</v>
      </c>
      <c r="E4">
        <v>0.11</v>
      </c>
      <c r="F4">
        <v>0</v>
      </c>
      <c r="G4">
        <v>110</v>
      </c>
      <c r="H4" t="s">
        <v>41</v>
      </c>
      <c r="I4">
        <v>0.1</v>
      </c>
      <c r="J4">
        <v>10</v>
      </c>
    </row>
    <row r="5" spans="1:10" x14ac:dyDescent="0.25">
      <c r="A5" s="36" t="s">
        <v>72</v>
      </c>
      <c r="B5">
        <v>10</v>
      </c>
      <c r="C5">
        <v>0.5</v>
      </c>
      <c r="D5">
        <v>0.5</v>
      </c>
      <c r="E5">
        <v>0.11</v>
      </c>
      <c r="F5">
        <v>0</v>
      </c>
      <c r="G5">
        <v>110</v>
      </c>
      <c r="H5" t="s">
        <v>41</v>
      </c>
      <c r="I5">
        <v>0.1</v>
      </c>
      <c r="J5">
        <v>10</v>
      </c>
    </row>
    <row r="6" spans="1:10" x14ac:dyDescent="0.25">
      <c r="A6" s="36" t="s">
        <v>73</v>
      </c>
      <c r="B6">
        <v>10</v>
      </c>
      <c r="C6">
        <v>0.5</v>
      </c>
      <c r="D6">
        <v>0.5</v>
      </c>
      <c r="E6">
        <v>0.11</v>
      </c>
      <c r="F6">
        <v>0</v>
      </c>
      <c r="G6">
        <v>110</v>
      </c>
      <c r="H6" t="s">
        <v>41</v>
      </c>
      <c r="I6">
        <v>0.1</v>
      </c>
      <c r="J6">
        <v>10</v>
      </c>
    </row>
    <row r="7" spans="1:10" x14ac:dyDescent="0.25">
      <c r="A7" s="36" t="s">
        <v>74</v>
      </c>
      <c r="B7">
        <v>10</v>
      </c>
      <c r="C7">
        <v>0.5</v>
      </c>
      <c r="D7">
        <v>0.5</v>
      </c>
      <c r="E7">
        <v>0.11</v>
      </c>
      <c r="F7">
        <v>0</v>
      </c>
      <c r="G7">
        <v>110</v>
      </c>
      <c r="H7" t="s">
        <v>41</v>
      </c>
      <c r="I7">
        <v>0.1</v>
      </c>
      <c r="J7">
        <v>10</v>
      </c>
    </row>
    <row r="8" spans="1:10" x14ac:dyDescent="0.25">
      <c r="A8" s="36" t="s">
        <v>75</v>
      </c>
      <c r="B8">
        <v>10</v>
      </c>
      <c r="C8">
        <v>0.5</v>
      </c>
      <c r="D8">
        <v>0.5</v>
      </c>
      <c r="E8">
        <v>0.11</v>
      </c>
      <c r="F8">
        <v>0</v>
      </c>
      <c r="G8">
        <v>110</v>
      </c>
      <c r="H8" t="s">
        <v>41</v>
      </c>
      <c r="I8">
        <v>0.1</v>
      </c>
      <c r="J8">
        <v>10</v>
      </c>
    </row>
    <row r="9" spans="1:10" x14ac:dyDescent="0.25">
      <c r="A9" s="36" t="s">
        <v>76</v>
      </c>
      <c r="B9">
        <v>10</v>
      </c>
      <c r="C9">
        <v>0.5</v>
      </c>
      <c r="D9">
        <v>0.5</v>
      </c>
      <c r="E9">
        <v>0.11</v>
      </c>
      <c r="F9">
        <v>0</v>
      </c>
      <c r="G9">
        <v>110</v>
      </c>
      <c r="H9" t="s">
        <v>41</v>
      </c>
      <c r="I9">
        <v>0.1</v>
      </c>
      <c r="J9">
        <v>10</v>
      </c>
    </row>
    <row r="10" spans="1:10" x14ac:dyDescent="0.25">
      <c r="A10" s="36" t="s">
        <v>77</v>
      </c>
      <c r="B10">
        <v>10</v>
      </c>
      <c r="C10">
        <v>0.5</v>
      </c>
      <c r="D10">
        <v>0.5</v>
      </c>
      <c r="E10">
        <v>0.11</v>
      </c>
      <c r="F10">
        <v>0</v>
      </c>
      <c r="G10">
        <v>110</v>
      </c>
      <c r="H10" t="s">
        <v>41</v>
      </c>
      <c r="I10">
        <v>0.1</v>
      </c>
      <c r="J10">
        <v>10</v>
      </c>
    </row>
    <row r="11" spans="1:10" x14ac:dyDescent="0.25">
      <c r="A11" s="36" t="s">
        <v>78</v>
      </c>
      <c r="B11">
        <v>10</v>
      </c>
      <c r="C11">
        <v>0.5</v>
      </c>
      <c r="D11">
        <v>0.5</v>
      </c>
      <c r="E11">
        <v>0.11</v>
      </c>
      <c r="F11">
        <v>0</v>
      </c>
      <c r="G11">
        <v>110</v>
      </c>
      <c r="H11" t="s">
        <v>41</v>
      </c>
      <c r="I11">
        <v>0.1</v>
      </c>
      <c r="J11">
        <v>10</v>
      </c>
    </row>
    <row r="12" spans="1:10" x14ac:dyDescent="0.25">
      <c r="A12" s="36" t="s">
        <v>79</v>
      </c>
      <c r="B12">
        <v>10</v>
      </c>
      <c r="C12">
        <v>0.5</v>
      </c>
      <c r="D12">
        <v>0.5</v>
      </c>
      <c r="E12">
        <v>0.11</v>
      </c>
      <c r="F12">
        <v>0</v>
      </c>
      <c r="G12">
        <v>110</v>
      </c>
      <c r="H12" t="s">
        <v>41</v>
      </c>
      <c r="I12">
        <v>0.1</v>
      </c>
      <c r="J12">
        <v>10</v>
      </c>
    </row>
    <row r="13" spans="1:10" x14ac:dyDescent="0.25">
      <c r="A13" s="36" t="s">
        <v>80</v>
      </c>
      <c r="B13">
        <v>10</v>
      </c>
      <c r="C13">
        <v>0.5</v>
      </c>
      <c r="D13">
        <v>0.5</v>
      </c>
      <c r="E13">
        <v>0.11</v>
      </c>
      <c r="F13">
        <v>0</v>
      </c>
      <c r="G13">
        <v>110</v>
      </c>
      <c r="H13" t="s">
        <v>41</v>
      </c>
      <c r="I13">
        <v>0.1</v>
      </c>
      <c r="J13">
        <v>10</v>
      </c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49"/>
  <sheetViews>
    <sheetView topLeftCell="A25" workbookViewId="0">
      <selection activeCell="M46" sqref="M46"/>
    </sheetView>
  </sheetViews>
  <sheetFormatPr defaultColWidth="8.7109375" defaultRowHeight="15" x14ac:dyDescent="0.25"/>
  <cols>
    <col min="1" max="1" width="27.7109375" bestFit="1" customWidth="1"/>
    <col min="2" max="2" width="18.28515625" style="28" bestFit="1" customWidth="1"/>
    <col min="3" max="3" width="45.42578125" customWidth="1"/>
    <col min="4" max="4" width="12.7109375" style="19" customWidth="1"/>
    <col min="5" max="5" width="5.140625" bestFit="1" customWidth="1"/>
    <col min="6" max="6" width="5.140625" customWidth="1"/>
    <col min="7" max="7" width="5.28515625" customWidth="1"/>
    <col min="8" max="8" width="5.140625" bestFit="1" customWidth="1"/>
    <col min="9" max="9" width="4.140625" bestFit="1" customWidth="1"/>
    <col min="10" max="10" width="22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5" t="s">
        <v>17</v>
      </c>
      <c r="B1" s="26" t="s">
        <v>42</v>
      </c>
      <c r="C1" s="29" t="s">
        <v>43</v>
      </c>
      <c r="D1" s="31" t="s">
        <v>44</v>
      </c>
      <c r="E1" s="30" t="s">
        <v>27</v>
      </c>
      <c r="F1" s="26" t="s">
        <v>28</v>
      </c>
      <c r="G1" s="26" t="s">
        <v>29</v>
      </c>
      <c r="H1" s="26" t="s">
        <v>30</v>
      </c>
      <c r="I1" s="26" t="s">
        <v>40</v>
      </c>
      <c r="J1" s="26" t="s">
        <v>45</v>
      </c>
      <c r="K1" s="26" t="s">
        <v>46</v>
      </c>
      <c r="L1" s="26" t="s">
        <v>47</v>
      </c>
      <c r="M1" s="26" t="s">
        <v>67</v>
      </c>
      <c r="N1" s="27" t="s">
        <v>68</v>
      </c>
    </row>
    <row r="2" spans="1:14" x14ac:dyDescent="0.25">
      <c r="A2" s="48" t="s">
        <v>70</v>
      </c>
      <c r="B2" s="38" t="s">
        <v>66</v>
      </c>
      <c r="C2" s="22" t="s">
        <v>48</v>
      </c>
      <c r="D2" s="32">
        <v>0.1</v>
      </c>
      <c r="E2" s="22">
        <v>1</v>
      </c>
      <c r="F2" s="22">
        <v>0</v>
      </c>
      <c r="G2" s="22">
        <v>1</v>
      </c>
      <c r="H2" s="22">
        <v>1</v>
      </c>
      <c r="I2" s="22">
        <v>1</v>
      </c>
      <c r="J2" s="22">
        <v>0</v>
      </c>
      <c r="K2" s="22"/>
      <c r="L2" s="22"/>
      <c r="M2" s="23">
        <v>43905</v>
      </c>
      <c r="N2" s="23">
        <v>43911</v>
      </c>
    </row>
    <row r="3" spans="1:14" x14ac:dyDescent="0.25">
      <c r="A3" s="48"/>
      <c r="B3" s="39" t="s">
        <v>89</v>
      </c>
      <c r="C3" s="40" t="s">
        <v>82</v>
      </c>
      <c r="D3" s="41">
        <v>0.1</v>
      </c>
      <c r="E3" s="22">
        <v>1</v>
      </c>
      <c r="F3" s="22">
        <v>0</v>
      </c>
      <c r="G3" s="22">
        <v>1</v>
      </c>
      <c r="H3" s="22">
        <v>1</v>
      </c>
      <c r="I3" s="22">
        <v>1</v>
      </c>
      <c r="J3" s="22">
        <v>0</v>
      </c>
      <c r="K3" s="40"/>
      <c r="L3" s="40"/>
      <c r="M3" s="23">
        <v>43912</v>
      </c>
      <c r="N3" s="23">
        <v>44075</v>
      </c>
    </row>
    <row r="4" spans="1:14" x14ac:dyDescent="0.25">
      <c r="A4" s="48"/>
      <c r="B4" s="39" t="s">
        <v>90</v>
      </c>
      <c r="C4" s="40" t="s">
        <v>83</v>
      </c>
      <c r="D4" s="41">
        <v>0.3</v>
      </c>
      <c r="E4" s="22">
        <v>1</v>
      </c>
      <c r="F4" s="22">
        <v>0</v>
      </c>
      <c r="G4" s="22">
        <v>1</v>
      </c>
      <c r="H4" s="22">
        <v>1</v>
      </c>
      <c r="I4" s="22">
        <v>1</v>
      </c>
      <c r="J4" s="22">
        <v>0</v>
      </c>
      <c r="K4" s="40"/>
      <c r="L4" s="40"/>
      <c r="M4" s="23">
        <v>43976</v>
      </c>
      <c r="N4" s="23">
        <v>43985</v>
      </c>
    </row>
    <row r="5" spans="1:14" x14ac:dyDescent="0.25">
      <c r="A5" s="48"/>
      <c r="B5" s="39" t="s">
        <v>88</v>
      </c>
      <c r="C5" s="40" t="s">
        <v>84</v>
      </c>
      <c r="D5" s="41">
        <v>0.4</v>
      </c>
      <c r="E5" s="22">
        <v>1</v>
      </c>
      <c r="F5" s="22">
        <v>0</v>
      </c>
      <c r="G5" s="22">
        <v>1</v>
      </c>
      <c r="H5" s="22">
        <v>1</v>
      </c>
      <c r="I5" s="22">
        <v>1</v>
      </c>
      <c r="J5" s="22">
        <v>0</v>
      </c>
      <c r="K5" s="40"/>
      <c r="L5" s="40"/>
      <c r="M5" s="23">
        <v>43986</v>
      </c>
      <c r="N5" s="23">
        <v>44012</v>
      </c>
    </row>
    <row r="6" spans="1:14" x14ac:dyDescent="0.25">
      <c r="A6" s="48"/>
      <c r="B6" s="39" t="s">
        <v>91</v>
      </c>
      <c r="C6" s="40" t="s">
        <v>85</v>
      </c>
      <c r="D6" s="41">
        <v>0.6</v>
      </c>
      <c r="E6" s="22">
        <v>1</v>
      </c>
      <c r="F6" s="22">
        <v>0</v>
      </c>
      <c r="G6" s="22">
        <v>1</v>
      </c>
      <c r="H6" s="22">
        <v>1</v>
      </c>
      <c r="I6" s="22">
        <v>1</v>
      </c>
      <c r="J6" s="22">
        <v>0</v>
      </c>
      <c r="K6" s="40"/>
      <c r="L6" s="40"/>
      <c r="M6" s="23">
        <v>44013</v>
      </c>
      <c r="N6" s="23">
        <v>44043</v>
      </c>
    </row>
    <row r="7" spans="1:14" x14ac:dyDescent="0.25">
      <c r="A7" s="48"/>
      <c r="B7" s="42" t="s">
        <v>86</v>
      </c>
      <c r="C7" s="24" t="s">
        <v>87</v>
      </c>
      <c r="D7" s="33">
        <v>0.8</v>
      </c>
      <c r="E7" s="22">
        <v>1</v>
      </c>
      <c r="F7" s="22">
        <v>0</v>
      </c>
      <c r="G7" s="22">
        <v>1</v>
      </c>
      <c r="H7" s="22">
        <v>1</v>
      </c>
      <c r="I7" s="22">
        <v>1</v>
      </c>
      <c r="J7" s="22">
        <v>0</v>
      </c>
      <c r="K7" s="24"/>
      <c r="L7" s="24"/>
      <c r="M7" s="23">
        <v>44044</v>
      </c>
      <c r="N7" s="23">
        <v>44197</v>
      </c>
    </row>
    <row r="8" spans="1:14" x14ac:dyDescent="0.25">
      <c r="A8" s="48" t="s">
        <v>71</v>
      </c>
      <c r="B8" s="43" t="s">
        <v>66</v>
      </c>
      <c r="C8" s="20" t="s">
        <v>48</v>
      </c>
      <c r="D8" s="34">
        <v>0.1</v>
      </c>
      <c r="E8" s="20">
        <v>1</v>
      </c>
      <c r="F8" s="22">
        <v>0</v>
      </c>
      <c r="G8" s="20">
        <v>1</v>
      </c>
      <c r="H8" s="20">
        <v>1</v>
      </c>
      <c r="I8" s="20">
        <v>1</v>
      </c>
      <c r="J8" s="20">
        <v>0</v>
      </c>
      <c r="K8" s="20"/>
      <c r="L8" s="20"/>
      <c r="M8" s="21">
        <v>43905</v>
      </c>
      <c r="N8" s="21">
        <v>43911</v>
      </c>
    </row>
    <row r="9" spans="1:14" x14ac:dyDescent="0.25">
      <c r="A9" s="48"/>
      <c r="B9" s="44" t="s">
        <v>89</v>
      </c>
      <c r="C9" t="s">
        <v>82</v>
      </c>
      <c r="D9" s="34">
        <v>0.1</v>
      </c>
      <c r="E9" s="20">
        <v>1</v>
      </c>
      <c r="F9" s="22">
        <v>0</v>
      </c>
      <c r="G9" s="20">
        <v>1</v>
      </c>
      <c r="H9" s="20">
        <v>1</v>
      </c>
      <c r="I9" s="20">
        <v>1</v>
      </c>
      <c r="J9" s="20">
        <v>0</v>
      </c>
      <c r="M9" s="21">
        <v>43912</v>
      </c>
      <c r="N9" s="21">
        <v>44075</v>
      </c>
    </row>
    <row r="10" spans="1:14" x14ac:dyDescent="0.25">
      <c r="A10" s="48"/>
      <c r="B10" s="44" t="s">
        <v>90</v>
      </c>
      <c r="C10" t="s">
        <v>83</v>
      </c>
      <c r="D10" s="19">
        <v>0.3</v>
      </c>
      <c r="E10">
        <v>1</v>
      </c>
      <c r="F10" s="22">
        <v>0</v>
      </c>
      <c r="G10">
        <v>1</v>
      </c>
      <c r="H10">
        <v>1</v>
      </c>
      <c r="I10">
        <v>1</v>
      </c>
      <c r="J10" s="20">
        <v>0</v>
      </c>
      <c r="M10" s="21">
        <v>43976</v>
      </c>
      <c r="N10" s="21">
        <v>43985</v>
      </c>
    </row>
    <row r="11" spans="1:14" x14ac:dyDescent="0.25">
      <c r="A11" s="48"/>
      <c r="B11" s="44" t="s">
        <v>88</v>
      </c>
      <c r="C11" t="s">
        <v>84</v>
      </c>
      <c r="D11" s="19">
        <v>0.4</v>
      </c>
      <c r="E11">
        <v>1</v>
      </c>
      <c r="F11" s="22">
        <v>0</v>
      </c>
      <c r="G11">
        <v>1</v>
      </c>
      <c r="H11">
        <v>1</v>
      </c>
      <c r="I11">
        <v>1</v>
      </c>
      <c r="J11" s="20">
        <v>0</v>
      </c>
      <c r="M11" s="21">
        <v>43986</v>
      </c>
      <c r="N11" s="21">
        <v>44012</v>
      </c>
    </row>
    <row r="12" spans="1:14" x14ac:dyDescent="0.25">
      <c r="A12" s="48"/>
      <c r="B12" s="44" t="s">
        <v>91</v>
      </c>
      <c r="C12" t="s">
        <v>85</v>
      </c>
      <c r="D12" s="19">
        <v>0.6</v>
      </c>
      <c r="E12">
        <v>1</v>
      </c>
      <c r="F12" s="22">
        <v>0</v>
      </c>
      <c r="G12">
        <v>1</v>
      </c>
      <c r="H12">
        <v>1</v>
      </c>
      <c r="I12">
        <v>1</v>
      </c>
      <c r="J12" s="20">
        <v>0</v>
      </c>
      <c r="M12" s="21">
        <v>44013</v>
      </c>
      <c r="N12" s="21">
        <v>44043</v>
      </c>
    </row>
    <row r="13" spans="1:14" x14ac:dyDescent="0.25">
      <c r="A13" s="48"/>
      <c r="B13" s="45" t="s">
        <v>86</v>
      </c>
      <c r="C13" s="18" t="s">
        <v>87</v>
      </c>
      <c r="D13" s="35">
        <v>0.8</v>
      </c>
      <c r="E13" s="18">
        <v>1</v>
      </c>
      <c r="F13" s="22">
        <v>0</v>
      </c>
      <c r="G13" s="18">
        <v>1</v>
      </c>
      <c r="H13" s="18">
        <v>1</v>
      </c>
      <c r="I13" s="18">
        <v>1</v>
      </c>
      <c r="J13" s="20">
        <v>1</v>
      </c>
      <c r="K13" s="18"/>
      <c r="L13" s="18"/>
      <c r="M13" s="21">
        <v>44044</v>
      </c>
      <c r="N13" s="21">
        <v>44197</v>
      </c>
    </row>
    <row r="14" spans="1:14" x14ac:dyDescent="0.25">
      <c r="A14" s="48" t="s">
        <v>72</v>
      </c>
      <c r="B14" s="38" t="s">
        <v>66</v>
      </c>
      <c r="C14" s="22" t="s">
        <v>48</v>
      </c>
      <c r="D14" s="41">
        <v>0.1</v>
      </c>
      <c r="E14" s="22">
        <v>1</v>
      </c>
      <c r="F14" s="22">
        <v>0</v>
      </c>
      <c r="G14" s="22">
        <v>1</v>
      </c>
      <c r="H14" s="22">
        <v>1</v>
      </c>
      <c r="I14" s="22">
        <v>1</v>
      </c>
      <c r="J14" s="22">
        <v>0</v>
      </c>
      <c r="K14" s="22"/>
      <c r="L14" s="22"/>
      <c r="M14" s="23">
        <v>43905</v>
      </c>
      <c r="N14" s="23"/>
    </row>
    <row r="15" spans="1:14" x14ac:dyDescent="0.25">
      <c r="A15" s="48"/>
      <c r="B15" s="39" t="s">
        <v>89</v>
      </c>
      <c r="C15" s="40" t="s">
        <v>82</v>
      </c>
      <c r="D15" s="41">
        <v>0.1</v>
      </c>
      <c r="E15" s="22">
        <v>1</v>
      </c>
      <c r="F15" s="22">
        <v>0</v>
      </c>
      <c r="G15" s="22">
        <v>1</v>
      </c>
      <c r="H15" s="22">
        <v>1</v>
      </c>
      <c r="I15" s="22">
        <v>1</v>
      </c>
      <c r="J15" s="22">
        <v>0</v>
      </c>
      <c r="K15" s="40"/>
      <c r="L15" s="40"/>
      <c r="M15" s="23">
        <v>43906</v>
      </c>
      <c r="N15" s="23">
        <v>44075</v>
      </c>
    </row>
    <row r="16" spans="1:14" x14ac:dyDescent="0.25">
      <c r="A16" s="48"/>
      <c r="B16" s="39" t="s">
        <v>90</v>
      </c>
      <c r="C16" s="40" t="s">
        <v>83</v>
      </c>
      <c r="D16" s="41">
        <v>0.3</v>
      </c>
      <c r="E16" s="22">
        <v>1</v>
      </c>
      <c r="F16" s="22">
        <v>0</v>
      </c>
      <c r="G16" s="40">
        <v>1</v>
      </c>
      <c r="H16" s="40">
        <v>1</v>
      </c>
      <c r="I16" s="22">
        <v>1</v>
      </c>
      <c r="J16" s="22">
        <v>0</v>
      </c>
      <c r="K16" s="40"/>
      <c r="L16" s="40"/>
      <c r="M16" s="23">
        <v>43976</v>
      </c>
      <c r="N16" s="23">
        <v>43985</v>
      </c>
    </row>
    <row r="17" spans="1:14" x14ac:dyDescent="0.25">
      <c r="A17" s="48"/>
      <c r="B17" s="39" t="s">
        <v>88</v>
      </c>
      <c r="C17" s="40" t="s">
        <v>84</v>
      </c>
      <c r="D17" s="41">
        <v>0.4</v>
      </c>
      <c r="E17" s="22">
        <v>1</v>
      </c>
      <c r="F17" s="22">
        <v>0</v>
      </c>
      <c r="G17" s="40">
        <v>1</v>
      </c>
      <c r="H17" s="40">
        <v>1</v>
      </c>
      <c r="I17" s="22">
        <v>1</v>
      </c>
      <c r="J17" s="22">
        <v>0</v>
      </c>
      <c r="K17" s="40"/>
      <c r="L17" s="40"/>
      <c r="M17" s="23">
        <v>43986</v>
      </c>
      <c r="N17" s="23">
        <v>44012</v>
      </c>
    </row>
    <row r="18" spans="1:14" x14ac:dyDescent="0.25">
      <c r="A18" s="48"/>
      <c r="B18" s="39" t="s">
        <v>91</v>
      </c>
      <c r="C18" s="40" t="s">
        <v>85</v>
      </c>
      <c r="D18" s="41">
        <v>0.6</v>
      </c>
      <c r="E18" s="22">
        <v>1</v>
      </c>
      <c r="F18" s="22">
        <v>0</v>
      </c>
      <c r="G18" s="40">
        <v>1</v>
      </c>
      <c r="H18" s="40">
        <v>1</v>
      </c>
      <c r="I18" s="22">
        <v>1</v>
      </c>
      <c r="J18" s="22">
        <v>0</v>
      </c>
      <c r="K18" s="40"/>
      <c r="L18" s="40"/>
      <c r="M18" s="23">
        <v>44013</v>
      </c>
      <c r="N18" s="23">
        <v>44043</v>
      </c>
    </row>
    <row r="19" spans="1:14" x14ac:dyDescent="0.25">
      <c r="A19" s="48"/>
      <c r="B19" s="42" t="s">
        <v>86</v>
      </c>
      <c r="C19" s="24" t="s">
        <v>87</v>
      </c>
      <c r="D19" s="33">
        <v>0.8</v>
      </c>
      <c r="E19" s="22">
        <v>1</v>
      </c>
      <c r="F19" s="22">
        <v>0</v>
      </c>
      <c r="G19" s="24">
        <v>1</v>
      </c>
      <c r="H19" s="24">
        <v>1</v>
      </c>
      <c r="I19" s="24">
        <v>1</v>
      </c>
      <c r="J19" s="22">
        <v>1</v>
      </c>
      <c r="K19" s="24"/>
      <c r="L19" s="24"/>
      <c r="M19" s="23">
        <v>44044</v>
      </c>
      <c r="N19" s="23">
        <v>44197</v>
      </c>
    </row>
    <row r="20" spans="1:14" x14ac:dyDescent="0.25">
      <c r="A20" s="48" t="s">
        <v>73</v>
      </c>
      <c r="B20" s="43" t="s">
        <v>66</v>
      </c>
      <c r="C20" s="20" t="s">
        <v>48</v>
      </c>
      <c r="D20" s="34">
        <v>0.1</v>
      </c>
      <c r="E20" s="20">
        <v>1</v>
      </c>
      <c r="F20" s="22">
        <v>0</v>
      </c>
      <c r="G20" s="20">
        <v>1</v>
      </c>
      <c r="H20" s="20">
        <v>1</v>
      </c>
      <c r="I20" s="20">
        <v>1</v>
      </c>
      <c r="J20" s="20">
        <v>0</v>
      </c>
      <c r="K20" s="20"/>
      <c r="L20" s="20"/>
      <c r="M20" s="21">
        <v>43905</v>
      </c>
      <c r="N20" s="21">
        <v>43911</v>
      </c>
    </row>
    <row r="21" spans="1:14" x14ac:dyDescent="0.25">
      <c r="A21" s="48"/>
      <c r="B21" s="44" t="s">
        <v>89</v>
      </c>
      <c r="C21" t="s">
        <v>82</v>
      </c>
      <c r="D21" s="34">
        <v>0.1</v>
      </c>
      <c r="E21" s="20">
        <v>1</v>
      </c>
      <c r="F21" s="22">
        <v>0</v>
      </c>
      <c r="G21" s="20">
        <v>1</v>
      </c>
      <c r="H21" s="20">
        <v>1</v>
      </c>
      <c r="I21" s="20">
        <v>1</v>
      </c>
      <c r="J21" s="20">
        <v>0</v>
      </c>
      <c r="M21" s="21">
        <v>43912</v>
      </c>
      <c r="N21" s="21">
        <v>43975</v>
      </c>
    </row>
    <row r="22" spans="1:14" x14ac:dyDescent="0.25">
      <c r="A22" s="48"/>
      <c r="B22" s="44" t="s">
        <v>90</v>
      </c>
      <c r="C22" t="s">
        <v>83</v>
      </c>
      <c r="D22" s="19">
        <v>0.3</v>
      </c>
      <c r="E22">
        <v>1</v>
      </c>
      <c r="F22" s="22">
        <v>0</v>
      </c>
      <c r="G22">
        <v>1</v>
      </c>
      <c r="H22">
        <v>1</v>
      </c>
      <c r="I22">
        <v>1</v>
      </c>
      <c r="J22" s="20">
        <v>0</v>
      </c>
      <c r="M22" s="21">
        <v>43976</v>
      </c>
      <c r="N22" s="21">
        <v>43985</v>
      </c>
    </row>
    <row r="23" spans="1:14" x14ac:dyDescent="0.25">
      <c r="A23" s="48"/>
      <c r="B23" s="44" t="s">
        <v>88</v>
      </c>
      <c r="C23" t="s">
        <v>84</v>
      </c>
      <c r="D23" s="19">
        <v>0.4</v>
      </c>
      <c r="E23">
        <v>1</v>
      </c>
      <c r="F23" s="22">
        <v>0</v>
      </c>
      <c r="G23">
        <v>1</v>
      </c>
      <c r="H23">
        <v>1</v>
      </c>
      <c r="I23">
        <v>1</v>
      </c>
      <c r="J23" s="20">
        <v>0</v>
      </c>
      <c r="M23" s="21">
        <v>43986</v>
      </c>
      <c r="N23" s="21">
        <v>44012</v>
      </c>
    </row>
    <row r="24" spans="1:14" x14ac:dyDescent="0.25">
      <c r="A24" s="48"/>
      <c r="B24" s="44" t="s">
        <v>91</v>
      </c>
      <c r="C24" t="s">
        <v>85</v>
      </c>
      <c r="D24" s="19">
        <v>0.6</v>
      </c>
      <c r="E24">
        <v>1</v>
      </c>
      <c r="F24" s="22">
        <v>0</v>
      </c>
      <c r="G24">
        <v>1</v>
      </c>
      <c r="H24">
        <v>1</v>
      </c>
      <c r="I24">
        <v>1</v>
      </c>
      <c r="J24" s="20">
        <v>0</v>
      </c>
      <c r="M24" s="21">
        <v>44013</v>
      </c>
      <c r="N24" s="21">
        <v>44043</v>
      </c>
    </row>
    <row r="25" spans="1:14" x14ac:dyDescent="0.25">
      <c r="A25" s="48"/>
      <c r="B25" s="45" t="s">
        <v>86</v>
      </c>
      <c r="C25" s="18" t="s">
        <v>87</v>
      </c>
      <c r="D25" s="35">
        <v>0.8</v>
      </c>
      <c r="E25" s="18">
        <v>1</v>
      </c>
      <c r="F25" s="22">
        <v>0</v>
      </c>
      <c r="G25" s="18">
        <v>1</v>
      </c>
      <c r="H25" s="18">
        <v>1</v>
      </c>
      <c r="I25" s="18">
        <v>1</v>
      </c>
      <c r="J25" s="20">
        <v>0</v>
      </c>
      <c r="K25" s="18"/>
      <c r="L25" s="18"/>
      <c r="M25" s="21">
        <v>44044</v>
      </c>
      <c r="N25" s="21">
        <v>44197</v>
      </c>
    </row>
    <row r="26" spans="1:14" x14ac:dyDescent="0.25">
      <c r="A26" s="48" t="s">
        <v>74</v>
      </c>
      <c r="B26" s="38" t="s">
        <v>66</v>
      </c>
      <c r="C26" s="22" t="s">
        <v>48</v>
      </c>
      <c r="D26" s="41">
        <v>0.1</v>
      </c>
      <c r="E26" s="22">
        <v>1</v>
      </c>
      <c r="F26" s="22">
        <v>0</v>
      </c>
      <c r="G26" s="22">
        <v>1</v>
      </c>
      <c r="H26" s="22">
        <v>1</v>
      </c>
      <c r="I26" s="22">
        <v>1</v>
      </c>
      <c r="J26" s="22">
        <v>0</v>
      </c>
      <c r="K26" s="22"/>
      <c r="L26" s="22"/>
      <c r="M26" s="23">
        <v>43905</v>
      </c>
      <c r="N26" s="23">
        <v>43915</v>
      </c>
    </row>
    <row r="27" spans="1:14" x14ac:dyDescent="0.25">
      <c r="A27" s="48"/>
      <c r="B27" s="39" t="s">
        <v>89</v>
      </c>
      <c r="C27" s="40" t="s">
        <v>82</v>
      </c>
      <c r="D27" s="41">
        <v>0.1</v>
      </c>
      <c r="E27" s="22">
        <v>1</v>
      </c>
      <c r="F27" s="22">
        <v>0</v>
      </c>
      <c r="G27" s="22">
        <v>1</v>
      </c>
      <c r="H27" s="22">
        <v>1</v>
      </c>
      <c r="I27" s="22">
        <v>1</v>
      </c>
      <c r="J27" s="22">
        <v>0</v>
      </c>
      <c r="K27" s="40"/>
      <c r="L27" s="40"/>
      <c r="M27" s="23">
        <v>43912</v>
      </c>
      <c r="N27" s="23">
        <v>44075</v>
      </c>
    </row>
    <row r="28" spans="1:14" x14ac:dyDescent="0.25">
      <c r="A28" s="48"/>
      <c r="B28" s="39" t="s">
        <v>90</v>
      </c>
      <c r="C28" s="40" t="s">
        <v>83</v>
      </c>
      <c r="D28" s="41">
        <v>0.3</v>
      </c>
      <c r="E28" s="22">
        <v>1</v>
      </c>
      <c r="F28" s="22">
        <v>0</v>
      </c>
      <c r="G28" s="40">
        <v>1</v>
      </c>
      <c r="H28" s="40">
        <v>1</v>
      </c>
      <c r="I28" s="22">
        <v>1</v>
      </c>
      <c r="J28" s="22">
        <v>0</v>
      </c>
      <c r="K28" s="40"/>
      <c r="L28" s="40"/>
      <c r="M28" s="23">
        <v>43976</v>
      </c>
      <c r="N28" s="23">
        <v>43985</v>
      </c>
    </row>
    <row r="29" spans="1:14" x14ac:dyDescent="0.25">
      <c r="A29" s="48"/>
      <c r="B29" s="39" t="s">
        <v>88</v>
      </c>
      <c r="C29" s="40" t="s">
        <v>84</v>
      </c>
      <c r="D29" s="41">
        <v>0.4</v>
      </c>
      <c r="E29" s="22">
        <v>1</v>
      </c>
      <c r="F29" s="22">
        <v>0</v>
      </c>
      <c r="G29" s="40">
        <v>1</v>
      </c>
      <c r="H29" s="40">
        <v>1</v>
      </c>
      <c r="I29" s="22">
        <v>1</v>
      </c>
      <c r="J29" s="22">
        <v>0</v>
      </c>
      <c r="K29" s="40"/>
      <c r="L29" s="40"/>
      <c r="M29" s="23">
        <v>43986</v>
      </c>
      <c r="N29" s="23">
        <v>44012</v>
      </c>
    </row>
    <row r="30" spans="1:14" x14ac:dyDescent="0.25">
      <c r="A30" s="48"/>
      <c r="B30" s="39" t="s">
        <v>91</v>
      </c>
      <c r="C30" s="40" t="s">
        <v>85</v>
      </c>
      <c r="D30" s="41">
        <v>0.6</v>
      </c>
      <c r="E30" s="22">
        <v>1</v>
      </c>
      <c r="F30" s="22">
        <v>0</v>
      </c>
      <c r="G30" s="40">
        <v>1</v>
      </c>
      <c r="H30" s="40">
        <v>1</v>
      </c>
      <c r="I30" s="22">
        <v>1</v>
      </c>
      <c r="J30" s="22">
        <v>0</v>
      </c>
      <c r="K30" s="40"/>
      <c r="L30" s="40"/>
      <c r="M30" s="23">
        <v>44013</v>
      </c>
      <c r="N30" s="23">
        <v>44043</v>
      </c>
    </row>
    <row r="31" spans="1:14" x14ac:dyDescent="0.25">
      <c r="A31" s="48"/>
      <c r="B31" s="42" t="s">
        <v>86</v>
      </c>
      <c r="C31" s="24" t="s">
        <v>87</v>
      </c>
      <c r="D31" s="33">
        <v>0.8</v>
      </c>
      <c r="E31" s="22">
        <v>1</v>
      </c>
      <c r="F31" s="22">
        <v>0</v>
      </c>
      <c r="G31" s="24">
        <v>1</v>
      </c>
      <c r="H31" s="24">
        <v>1</v>
      </c>
      <c r="I31" s="24">
        <v>1</v>
      </c>
      <c r="J31" s="22">
        <v>0</v>
      </c>
      <c r="K31" s="24"/>
      <c r="L31" s="24"/>
      <c r="M31" s="23">
        <v>44044</v>
      </c>
      <c r="N31" s="23">
        <v>44197</v>
      </c>
    </row>
    <row r="32" spans="1:14" x14ac:dyDescent="0.25">
      <c r="A32" s="48" t="s">
        <v>75</v>
      </c>
      <c r="B32" s="43" t="s">
        <v>66</v>
      </c>
      <c r="C32" s="20" t="s">
        <v>48</v>
      </c>
      <c r="D32" s="34">
        <v>0.1</v>
      </c>
      <c r="E32" s="20">
        <v>1</v>
      </c>
      <c r="F32" s="22">
        <v>0</v>
      </c>
      <c r="G32" s="20">
        <v>1</v>
      </c>
      <c r="H32" s="20">
        <v>1</v>
      </c>
      <c r="I32" s="20">
        <v>1</v>
      </c>
      <c r="J32" s="20">
        <v>0</v>
      </c>
      <c r="K32" s="20"/>
      <c r="L32" s="20"/>
      <c r="M32" s="21">
        <v>43905</v>
      </c>
      <c r="N32" s="21">
        <v>43911</v>
      </c>
    </row>
    <row r="33" spans="1:14" x14ac:dyDescent="0.25">
      <c r="A33" s="48"/>
      <c r="B33" s="44" t="s">
        <v>89</v>
      </c>
      <c r="C33" t="s">
        <v>82</v>
      </c>
      <c r="D33" s="34">
        <v>0.1</v>
      </c>
      <c r="E33" s="20">
        <v>1</v>
      </c>
      <c r="F33" s="22">
        <v>0</v>
      </c>
      <c r="G33" s="20">
        <v>1</v>
      </c>
      <c r="H33" s="20">
        <v>1</v>
      </c>
      <c r="I33" s="20">
        <v>1</v>
      </c>
      <c r="J33" s="20">
        <v>0</v>
      </c>
      <c r="M33" s="21">
        <v>43912</v>
      </c>
      <c r="N33" s="21">
        <v>44075</v>
      </c>
    </row>
    <row r="34" spans="1:14" x14ac:dyDescent="0.25">
      <c r="A34" s="48"/>
      <c r="B34" s="44" t="s">
        <v>90</v>
      </c>
      <c r="C34" t="s">
        <v>83</v>
      </c>
      <c r="D34" s="19">
        <v>0.3</v>
      </c>
      <c r="E34">
        <v>1</v>
      </c>
      <c r="F34" s="22">
        <v>0</v>
      </c>
      <c r="G34">
        <v>1</v>
      </c>
      <c r="H34">
        <v>1</v>
      </c>
      <c r="I34">
        <v>1</v>
      </c>
      <c r="J34" s="20">
        <v>0</v>
      </c>
      <c r="M34" s="21">
        <v>43976</v>
      </c>
      <c r="N34" s="21">
        <v>43985</v>
      </c>
    </row>
    <row r="35" spans="1:14" x14ac:dyDescent="0.25">
      <c r="A35" s="48"/>
      <c r="B35" s="44" t="s">
        <v>88</v>
      </c>
      <c r="C35" t="s">
        <v>84</v>
      </c>
      <c r="D35" s="19">
        <v>0.4</v>
      </c>
      <c r="E35">
        <v>1</v>
      </c>
      <c r="F35" s="22">
        <v>0</v>
      </c>
      <c r="G35">
        <v>1</v>
      </c>
      <c r="H35">
        <v>1</v>
      </c>
      <c r="I35">
        <v>1</v>
      </c>
      <c r="J35" s="20">
        <v>0</v>
      </c>
      <c r="M35" s="21">
        <v>43986</v>
      </c>
      <c r="N35" s="21">
        <v>44012</v>
      </c>
    </row>
    <row r="36" spans="1:14" x14ac:dyDescent="0.25">
      <c r="A36" s="48"/>
      <c r="B36" s="44" t="s">
        <v>91</v>
      </c>
      <c r="C36" t="s">
        <v>85</v>
      </c>
      <c r="D36" s="19">
        <v>0.6</v>
      </c>
      <c r="E36">
        <v>1</v>
      </c>
      <c r="F36" s="22">
        <v>0</v>
      </c>
      <c r="G36">
        <v>1</v>
      </c>
      <c r="H36">
        <v>1</v>
      </c>
      <c r="I36">
        <v>1</v>
      </c>
      <c r="J36" s="20">
        <v>0</v>
      </c>
      <c r="M36" s="21">
        <v>44013</v>
      </c>
      <c r="N36" s="21">
        <v>44043</v>
      </c>
    </row>
    <row r="37" spans="1:14" x14ac:dyDescent="0.25">
      <c r="A37" s="48"/>
      <c r="B37" s="45" t="s">
        <v>86</v>
      </c>
      <c r="C37" s="18" t="s">
        <v>87</v>
      </c>
      <c r="D37" s="35">
        <v>0.8</v>
      </c>
      <c r="E37" s="18">
        <v>1</v>
      </c>
      <c r="F37" s="22">
        <v>0</v>
      </c>
      <c r="G37" s="18">
        <v>1</v>
      </c>
      <c r="H37" s="18">
        <v>1</v>
      </c>
      <c r="I37" s="18">
        <v>1</v>
      </c>
      <c r="J37" s="20">
        <v>0</v>
      </c>
      <c r="K37" s="18"/>
      <c r="L37" s="18"/>
      <c r="M37" s="21">
        <v>44044</v>
      </c>
      <c r="N37" s="21">
        <v>44197</v>
      </c>
    </row>
    <row r="38" spans="1:14" x14ac:dyDescent="0.25">
      <c r="A38" s="48" t="s">
        <v>76</v>
      </c>
      <c r="B38" s="38" t="s">
        <v>66</v>
      </c>
      <c r="C38" s="22" t="s">
        <v>48</v>
      </c>
      <c r="D38" s="41">
        <v>0.1</v>
      </c>
      <c r="E38" s="22">
        <v>1</v>
      </c>
      <c r="F38" s="22">
        <v>0</v>
      </c>
      <c r="G38" s="22">
        <v>1</v>
      </c>
      <c r="H38" s="22">
        <v>1</v>
      </c>
      <c r="I38" s="22">
        <v>1</v>
      </c>
      <c r="J38" s="22">
        <v>0</v>
      </c>
      <c r="K38" s="22"/>
      <c r="L38" s="22"/>
      <c r="M38" s="23">
        <v>43905</v>
      </c>
      <c r="N38" s="23">
        <v>43911</v>
      </c>
    </row>
    <row r="39" spans="1:14" x14ac:dyDescent="0.25">
      <c r="A39" s="48"/>
      <c r="B39" s="39" t="s">
        <v>89</v>
      </c>
      <c r="C39" s="40" t="s">
        <v>82</v>
      </c>
      <c r="D39" s="41">
        <v>0.1</v>
      </c>
      <c r="E39" s="22">
        <v>1</v>
      </c>
      <c r="F39" s="22">
        <v>0</v>
      </c>
      <c r="G39" s="22">
        <v>1</v>
      </c>
      <c r="H39" s="22">
        <v>1</v>
      </c>
      <c r="I39" s="22">
        <v>1</v>
      </c>
      <c r="J39" s="22">
        <v>0</v>
      </c>
      <c r="K39" s="40"/>
      <c r="L39" s="40"/>
      <c r="M39" s="23">
        <v>43975</v>
      </c>
      <c r="N39" s="23">
        <v>44075</v>
      </c>
    </row>
    <row r="40" spans="1:14" x14ac:dyDescent="0.25">
      <c r="A40" s="48"/>
      <c r="B40" s="39" t="s">
        <v>90</v>
      </c>
      <c r="C40" s="40" t="s">
        <v>83</v>
      </c>
      <c r="D40" s="41">
        <v>0.3</v>
      </c>
      <c r="E40" s="22">
        <v>1</v>
      </c>
      <c r="F40" s="22">
        <v>0</v>
      </c>
      <c r="G40" s="40">
        <v>1</v>
      </c>
      <c r="H40" s="40">
        <v>1</v>
      </c>
      <c r="I40" s="22">
        <v>1</v>
      </c>
      <c r="J40" s="22">
        <v>0</v>
      </c>
      <c r="K40" s="40"/>
      <c r="L40" s="40"/>
      <c r="M40" s="23">
        <v>43976</v>
      </c>
      <c r="N40" s="23">
        <v>43985</v>
      </c>
    </row>
    <row r="41" spans="1:14" x14ac:dyDescent="0.25">
      <c r="A41" s="48"/>
      <c r="B41" s="39" t="s">
        <v>88</v>
      </c>
      <c r="C41" s="40" t="s">
        <v>84</v>
      </c>
      <c r="D41" s="41">
        <v>0.4</v>
      </c>
      <c r="E41" s="22">
        <v>1</v>
      </c>
      <c r="F41" s="22">
        <v>0</v>
      </c>
      <c r="G41" s="40">
        <v>1</v>
      </c>
      <c r="H41" s="40">
        <v>1</v>
      </c>
      <c r="I41" s="22">
        <v>1</v>
      </c>
      <c r="J41" s="22">
        <v>0</v>
      </c>
      <c r="K41" s="40"/>
      <c r="L41" s="40"/>
      <c r="M41" s="23">
        <v>43986</v>
      </c>
      <c r="N41" s="23">
        <v>44012</v>
      </c>
    </row>
    <row r="42" spans="1:14" x14ac:dyDescent="0.25">
      <c r="A42" s="48"/>
      <c r="B42" s="39" t="s">
        <v>91</v>
      </c>
      <c r="C42" s="40" t="s">
        <v>85</v>
      </c>
      <c r="D42" s="41">
        <v>0.6</v>
      </c>
      <c r="E42" s="22">
        <v>1</v>
      </c>
      <c r="F42" s="22">
        <v>0</v>
      </c>
      <c r="G42" s="40">
        <v>1</v>
      </c>
      <c r="H42" s="40">
        <v>1</v>
      </c>
      <c r="I42" s="22">
        <v>1</v>
      </c>
      <c r="J42" s="22">
        <v>0</v>
      </c>
      <c r="K42" s="40"/>
      <c r="L42" s="40"/>
      <c r="M42" s="23">
        <v>44013</v>
      </c>
      <c r="N42" s="23">
        <v>44043</v>
      </c>
    </row>
    <row r="43" spans="1:14" x14ac:dyDescent="0.25">
      <c r="A43" s="48"/>
      <c r="B43" s="42" t="s">
        <v>86</v>
      </c>
      <c r="C43" s="24" t="s">
        <v>87</v>
      </c>
      <c r="D43" s="33">
        <v>0.8</v>
      </c>
      <c r="E43" s="22">
        <v>1</v>
      </c>
      <c r="F43" s="22">
        <v>0</v>
      </c>
      <c r="G43" s="24">
        <v>1</v>
      </c>
      <c r="H43" s="24">
        <v>1</v>
      </c>
      <c r="I43" s="24">
        <v>1</v>
      </c>
      <c r="J43" s="22">
        <v>0</v>
      </c>
      <c r="K43" s="24"/>
      <c r="L43" s="24"/>
      <c r="M43" s="23">
        <v>44044</v>
      </c>
      <c r="N43" s="23">
        <v>44197</v>
      </c>
    </row>
    <row r="44" spans="1:14" x14ac:dyDescent="0.25">
      <c r="A44" s="48" t="s">
        <v>77</v>
      </c>
      <c r="B44" s="43" t="s">
        <v>66</v>
      </c>
      <c r="C44" s="20" t="s">
        <v>48</v>
      </c>
      <c r="D44" s="34">
        <v>0.8</v>
      </c>
      <c r="E44" s="20">
        <v>1</v>
      </c>
      <c r="F44" s="22">
        <v>1</v>
      </c>
      <c r="G44" s="20">
        <v>1</v>
      </c>
      <c r="H44" s="20">
        <v>1</v>
      </c>
      <c r="I44" s="20">
        <v>1</v>
      </c>
      <c r="J44" s="20">
        <v>0</v>
      </c>
      <c r="K44" s="20"/>
      <c r="L44" s="20"/>
      <c r="M44" s="21">
        <v>43905</v>
      </c>
      <c r="N44" s="21">
        <v>43946</v>
      </c>
    </row>
    <row r="45" spans="1:14" x14ac:dyDescent="0.25">
      <c r="A45" s="48"/>
      <c r="B45" s="44" t="s">
        <v>92</v>
      </c>
      <c r="C45" t="s">
        <v>93</v>
      </c>
      <c r="D45" s="34">
        <v>0.18</v>
      </c>
      <c r="E45" s="20">
        <v>1</v>
      </c>
      <c r="F45" s="22">
        <v>1</v>
      </c>
      <c r="G45" s="20">
        <v>1</v>
      </c>
      <c r="H45" s="20">
        <v>1</v>
      </c>
      <c r="I45" s="20">
        <v>1</v>
      </c>
      <c r="J45" s="20">
        <v>0</v>
      </c>
      <c r="M45" s="21">
        <v>43946</v>
      </c>
      <c r="N45" s="21"/>
    </row>
    <row r="46" spans="1:14" x14ac:dyDescent="0.25">
      <c r="A46" s="48"/>
      <c r="B46" s="44" t="s">
        <v>90</v>
      </c>
      <c r="C46" t="s">
        <v>83</v>
      </c>
      <c r="D46" s="34">
        <v>0.18</v>
      </c>
      <c r="E46" s="20">
        <v>1</v>
      </c>
      <c r="F46" s="22">
        <v>1</v>
      </c>
      <c r="G46" s="20">
        <v>1</v>
      </c>
      <c r="H46" s="20">
        <v>1</v>
      </c>
      <c r="I46" s="20">
        <v>1</v>
      </c>
      <c r="J46" s="20">
        <v>0</v>
      </c>
      <c r="M46" s="21"/>
      <c r="N46" s="21"/>
    </row>
    <row r="47" spans="1:14" x14ac:dyDescent="0.25">
      <c r="A47" s="48"/>
      <c r="B47" s="44" t="s">
        <v>88</v>
      </c>
      <c r="C47" t="s">
        <v>84</v>
      </c>
      <c r="D47" s="34">
        <v>0.9</v>
      </c>
      <c r="E47" s="20">
        <v>1</v>
      </c>
      <c r="F47" s="22">
        <v>1</v>
      </c>
      <c r="G47" s="20">
        <v>1</v>
      </c>
      <c r="H47" s="20">
        <v>1</v>
      </c>
      <c r="I47" s="20">
        <v>1</v>
      </c>
      <c r="J47" s="20">
        <v>0</v>
      </c>
      <c r="M47" s="21"/>
      <c r="N47" s="21"/>
    </row>
    <row r="48" spans="1:14" x14ac:dyDescent="0.25">
      <c r="A48" s="48"/>
      <c r="B48" s="44" t="s">
        <v>91</v>
      </c>
      <c r="C48" t="s">
        <v>85</v>
      </c>
      <c r="D48" s="34">
        <v>0.9</v>
      </c>
      <c r="E48" s="20">
        <v>1</v>
      </c>
      <c r="F48" s="22">
        <v>1</v>
      </c>
      <c r="G48" s="20">
        <v>1</v>
      </c>
      <c r="H48" s="20">
        <v>1</v>
      </c>
      <c r="I48" s="20">
        <v>1</v>
      </c>
      <c r="J48" s="20">
        <v>0</v>
      </c>
      <c r="M48" s="21"/>
      <c r="N48" s="21"/>
    </row>
    <row r="49" spans="1:14" x14ac:dyDescent="0.25">
      <c r="A49" s="48"/>
      <c r="B49" s="45" t="s">
        <v>86</v>
      </c>
      <c r="C49" s="18" t="s">
        <v>87</v>
      </c>
      <c r="D49" s="34">
        <v>0.9</v>
      </c>
      <c r="E49" s="20">
        <v>1</v>
      </c>
      <c r="F49" s="22">
        <v>1</v>
      </c>
      <c r="G49" s="20">
        <v>1</v>
      </c>
      <c r="H49" s="20">
        <v>1</v>
      </c>
      <c r="I49" s="20">
        <v>1</v>
      </c>
      <c r="J49" s="20">
        <v>0</v>
      </c>
      <c r="K49" s="18"/>
      <c r="L49" s="18"/>
      <c r="M49" s="21"/>
      <c r="N49" s="21"/>
    </row>
    <row r="50" spans="1:14" x14ac:dyDescent="0.25">
      <c r="A50" s="48" t="s">
        <v>78</v>
      </c>
      <c r="B50" s="38" t="s">
        <v>66</v>
      </c>
      <c r="C50" s="22" t="s">
        <v>48</v>
      </c>
      <c r="D50" s="34">
        <v>0.4</v>
      </c>
      <c r="E50" s="22">
        <v>1</v>
      </c>
      <c r="F50" s="22">
        <v>1</v>
      </c>
      <c r="G50" s="22">
        <v>1</v>
      </c>
      <c r="H50" s="22">
        <v>1</v>
      </c>
      <c r="I50" s="22">
        <v>1</v>
      </c>
      <c r="J50" s="22">
        <v>0</v>
      </c>
      <c r="K50" s="22"/>
      <c r="L50" s="22"/>
      <c r="M50" s="23">
        <v>43905</v>
      </c>
      <c r="N50" s="23">
        <v>43945</v>
      </c>
    </row>
    <row r="51" spans="1:14" x14ac:dyDescent="0.25">
      <c r="A51" s="48"/>
      <c r="B51" s="46" t="s">
        <v>92</v>
      </c>
      <c r="C51" s="47" t="s">
        <v>93</v>
      </c>
      <c r="D51" s="34">
        <v>0.25</v>
      </c>
      <c r="E51" s="22">
        <v>1</v>
      </c>
      <c r="F51" s="22">
        <v>1</v>
      </c>
      <c r="G51" s="22">
        <v>1</v>
      </c>
      <c r="H51" s="22">
        <v>1</v>
      </c>
      <c r="I51" s="22">
        <v>1</v>
      </c>
      <c r="J51" s="22">
        <v>0</v>
      </c>
      <c r="K51" s="47"/>
      <c r="L51" s="47"/>
      <c r="M51" s="23">
        <v>43945</v>
      </c>
      <c r="N51" s="23">
        <v>43976</v>
      </c>
    </row>
    <row r="52" spans="1:14" x14ac:dyDescent="0.25">
      <c r="A52" s="48"/>
      <c r="B52" s="39" t="s">
        <v>90</v>
      </c>
      <c r="C52" s="40" t="s">
        <v>83</v>
      </c>
      <c r="D52" s="34">
        <v>0.2</v>
      </c>
      <c r="E52" s="22">
        <v>1</v>
      </c>
      <c r="F52" s="22">
        <v>1</v>
      </c>
      <c r="G52" s="40">
        <v>1</v>
      </c>
      <c r="H52" s="40">
        <v>1</v>
      </c>
      <c r="I52" s="22">
        <v>1</v>
      </c>
      <c r="J52" s="22">
        <v>0</v>
      </c>
      <c r="K52" s="40"/>
      <c r="L52" s="40"/>
      <c r="M52" s="23">
        <v>43976</v>
      </c>
      <c r="N52" s="23"/>
    </row>
    <row r="53" spans="1:14" x14ac:dyDescent="0.25">
      <c r="A53" s="48"/>
      <c r="B53" s="39" t="s">
        <v>88</v>
      </c>
      <c r="C53" s="40" t="s">
        <v>84</v>
      </c>
      <c r="D53" s="34">
        <v>0.2</v>
      </c>
      <c r="E53" s="22">
        <v>1</v>
      </c>
      <c r="F53" s="22">
        <v>1</v>
      </c>
      <c r="G53" s="40">
        <v>1</v>
      </c>
      <c r="H53" s="40">
        <v>1</v>
      </c>
      <c r="I53" s="22">
        <v>1</v>
      </c>
      <c r="J53" s="22">
        <v>0</v>
      </c>
      <c r="K53" s="40"/>
      <c r="L53" s="40"/>
      <c r="M53" s="23"/>
      <c r="N53" s="23"/>
    </row>
    <row r="54" spans="1:14" x14ac:dyDescent="0.25">
      <c r="A54" s="48"/>
      <c r="B54" s="39" t="s">
        <v>91</v>
      </c>
      <c r="C54" s="40" t="s">
        <v>85</v>
      </c>
      <c r="D54" s="34">
        <v>0.9</v>
      </c>
      <c r="E54" s="22">
        <v>1</v>
      </c>
      <c r="F54" s="22">
        <v>1</v>
      </c>
      <c r="G54" s="40">
        <v>1</v>
      </c>
      <c r="H54" s="40">
        <v>1</v>
      </c>
      <c r="I54" s="22">
        <v>1</v>
      </c>
      <c r="J54" s="22">
        <v>0</v>
      </c>
      <c r="K54" s="40"/>
      <c r="L54" s="40"/>
      <c r="M54" s="23"/>
      <c r="N54" s="23"/>
    </row>
    <row r="55" spans="1:14" x14ac:dyDescent="0.25">
      <c r="A55" s="48"/>
      <c r="B55" s="42" t="s">
        <v>86</v>
      </c>
      <c r="C55" s="24" t="s">
        <v>87</v>
      </c>
      <c r="D55" s="34">
        <v>0.9</v>
      </c>
      <c r="E55" s="22">
        <v>1</v>
      </c>
      <c r="F55" s="22">
        <v>1</v>
      </c>
      <c r="G55" s="24">
        <v>1</v>
      </c>
      <c r="H55" s="24">
        <v>1</v>
      </c>
      <c r="I55" s="24">
        <v>1</v>
      </c>
      <c r="J55" s="22">
        <v>0</v>
      </c>
      <c r="K55" s="24"/>
      <c r="L55" s="24"/>
      <c r="M55" s="23"/>
      <c r="N55" s="23"/>
    </row>
    <row r="56" spans="1:14" x14ac:dyDescent="0.25">
      <c r="A56" s="48" t="s">
        <v>79</v>
      </c>
      <c r="B56" s="43" t="s">
        <v>66</v>
      </c>
      <c r="C56" s="20" t="s">
        <v>48</v>
      </c>
      <c r="D56" s="34">
        <v>0.9</v>
      </c>
      <c r="E56" s="20">
        <v>1</v>
      </c>
      <c r="F56" s="22">
        <v>0</v>
      </c>
      <c r="G56" s="20">
        <v>1</v>
      </c>
      <c r="H56" s="20">
        <v>1</v>
      </c>
      <c r="I56" s="20">
        <v>1</v>
      </c>
      <c r="J56" s="20">
        <v>0</v>
      </c>
      <c r="K56" s="20"/>
      <c r="L56" s="20"/>
      <c r="M56" s="21">
        <v>43905</v>
      </c>
      <c r="N56" s="21">
        <v>43911</v>
      </c>
    </row>
    <row r="57" spans="1:14" x14ac:dyDescent="0.25">
      <c r="A57" s="48"/>
      <c r="B57" s="44" t="s">
        <v>89</v>
      </c>
      <c r="C57" t="s">
        <v>82</v>
      </c>
      <c r="D57" s="34">
        <v>0.9</v>
      </c>
      <c r="E57" s="20">
        <v>1</v>
      </c>
      <c r="F57" s="22">
        <v>0</v>
      </c>
      <c r="G57" s="20">
        <v>1</v>
      </c>
      <c r="H57" s="20">
        <v>1</v>
      </c>
      <c r="I57" s="20">
        <v>1</v>
      </c>
      <c r="J57" s="20">
        <v>0</v>
      </c>
      <c r="M57" s="21">
        <v>43912</v>
      </c>
      <c r="N57" s="21">
        <v>44075</v>
      </c>
    </row>
    <row r="58" spans="1:14" x14ac:dyDescent="0.25">
      <c r="A58" s="48"/>
      <c r="B58" s="44" t="s">
        <v>90</v>
      </c>
      <c r="C58" t="s">
        <v>83</v>
      </c>
      <c r="D58" s="34">
        <v>0.9</v>
      </c>
      <c r="E58">
        <v>1</v>
      </c>
      <c r="F58" s="22">
        <v>0</v>
      </c>
      <c r="G58">
        <v>1</v>
      </c>
      <c r="H58">
        <v>1</v>
      </c>
      <c r="I58">
        <v>1</v>
      </c>
      <c r="J58" s="20">
        <v>0</v>
      </c>
      <c r="M58" s="21">
        <v>43976</v>
      </c>
      <c r="N58" s="21">
        <v>43985</v>
      </c>
    </row>
    <row r="59" spans="1:14" x14ac:dyDescent="0.25">
      <c r="A59" s="48"/>
      <c r="B59" s="44" t="s">
        <v>88</v>
      </c>
      <c r="C59" t="s">
        <v>84</v>
      </c>
      <c r="D59" s="34">
        <v>0.9</v>
      </c>
      <c r="E59">
        <v>1</v>
      </c>
      <c r="F59" s="22">
        <v>0</v>
      </c>
      <c r="G59">
        <v>1</v>
      </c>
      <c r="H59">
        <v>1</v>
      </c>
      <c r="I59">
        <v>1</v>
      </c>
      <c r="J59" s="20">
        <v>0</v>
      </c>
      <c r="M59" s="21">
        <v>43986</v>
      </c>
      <c r="N59" s="21">
        <v>44012</v>
      </c>
    </row>
    <row r="60" spans="1:14" x14ac:dyDescent="0.25">
      <c r="A60" s="48"/>
      <c r="B60" s="44" t="s">
        <v>91</v>
      </c>
      <c r="C60" t="s">
        <v>85</v>
      </c>
      <c r="D60" s="34">
        <v>0.9</v>
      </c>
      <c r="E60">
        <v>1</v>
      </c>
      <c r="F60" s="22">
        <v>0</v>
      </c>
      <c r="G60">
        <v>1</v>
      </c>
      <c r="H60">
        <v>1</v>
      </c>
      <c r="I60">
        <v>1</v>
      </c>
      <c r="J60" s="20">
        <v>0</v>
      </c>
      <c r="M60" s="21">
        <v>44013</v>
      </c>
      <c r="N60" s="21">
        <v>44043</v>
      </c>
    </row>
    <row r="61" spans="1:14" x14ac:dyDescent="0.25">
      <c r="A61" s="48"/>
      <c r="B61" s="45" t="s">
        <v>86</v>
      </c>
      <c r="C61" s="18" t="s">
        <v>87</v>
      </c>
      <c r="D61" s="34">
        <v>0.9</v>
      </c>
      <c r="E61" s="18">
        <v>1</v>
      </c>
      <c r="F61" s="22">
        <v>0</v>
      </c>
      <c r="G61" s="18">
        <v>1</v>
      </c>
      <c r="H61" s="18">
        <v>1</v>
      </c>
      <c r="I61" s="18">
        <v>1</v>
      </c>
      <c r="J61" s="20">
        <v>0</v>
      </c>
      <c r="K61" s="18"/>
      <c r="L61" s="18"/>
      <c r="M61" s="21">
        <v>44044</v>
      </c>
      <c r="N61" s="21">
        <v>44197</v>
      </c>
    </row>
    <row r="62" spans="1:14" x14ac:dyDescent="0.25">
      <c r="A62" s="48" t="s">
        <v>80</v>
      </c>
      <c r="B62" s="38" t="s">
        <v>66</v>
      </c>
      <c r="C62" s="22" t="s">
        <v>48</v>
      </c>
      <c r="D62" s="34">
        <v>0.9</v>
      </c>
      <c r="E62" s="22">
        <v>1</v>
      </c>
      <c r="F62" s="22">
        <v>0</v>
      </c>
      <c r="G62" s="22">
        <v>1</v>
      </c>
      <c r="H62" s="22">
        <v>1</v>
      </c>
      <c r="I62" s="22">
        <v>1</v>
      </c>
      <c r="J62" s="22">
        <v>0</v>
      </c>
      <c r="K62" s="22"/>
      <c r="L62" s="22"/>
      <c r="M62" s="23">
        <v>43905</v>
      </c>
      <c r="N62" s="23">
        <v>43911</v>
      </c>
    </row>
    <row r="63" spans="1:14" x14ac:dyDescent="0.25">
      <c r="A63" s="48"/>
      <c r="B63" s="39" t="s">
        <v>89</v>
      </c>
      <c r="C63" s="40" t="s">
        <v>82</v>
      </c>
      <c r="D63" s="34">
        <v>0.9</v>
      </c>
      <c r="E63" s="22">
        <v>1</v>
      </c>
      <c r="F63" s="22">
        <v>0</v>
      </c>
      <c r="G63" s="22">
        <v>1</v>
      </c>
      <c r="H63" s="22">
        <v>1</v>
      </c>
      <c r="I63" s="22">
        <v>1</v>
      </c>
      <c r="J63" s="22">
        <v>0</v>
      </c>
      <c r="K63" s="40"/>
      <c r="L63" s="40"/>
      <c r="M63" s="23">
        <v>43912</v>
      </c>
      <c r="N63" s="23">
        <v>44075</v>
      </c>
    </row>
    <row r="64" spans="1:14" x14ac:dyDescent="0.25">
      <c r="A64" s="48"/>
      <c r="B64" s="39" t="s">
        <v>90</v>
      </c>
      <c r="C64" s="40" t="s">
        <v>83</v>
      </c>
      <c r="D64" s="34">
        <v>0.9</v>
      </c>
      <c r="E64" s="22">
        <v>1</v>
      </c>
      <c r="F64" s="22">
        <v>0</v>
      </c>
      <c r="G64" s="40">
        <v>1</v>
      </c>
      <c r="H64" s="40">
        <v>1</v>
      </c>
      <c r="I64" s="22">
        <v>1</v>
      </c>
      <c r="J64" s="22">
        <v>0</v>
      </c>
      <c r="K64" s="40"/>
      <c r="L64" s="40"/>
      <c r="M64" s="23">
        <v>43976</v>
      </c>
      <c r="N64" s="23">
        <v>43985</v>
      </c>
    </row>
    <row r="65" spans="1:14" x14ac:dyDescent="0.25">
      <c r="A65" s="48"/>
      <c r="B65" s="39" t="s">
        <v>88</v>
      </c>
      <c r="C65" s="40" t="s">
        <v>84</v>
      </c>
      <c r="D65" s="34">
        <v>0.9</v>
      </c>
      <c r="E65" s="22">
        <v>1</v>
      </c>
      <c r="F65" s="22">
        <v>0</v>
      </c>
      <c r="G65" s="40">
        <v>1</v>
      </c>
      <c r="H65" s="40">
        <v>1</v>
      </c>
      <c r="I65" s="22">
        <v>1</v>
      </c>
      <c r="J65" s="22">
        <v>0</v>
      </c>
      <c r="K65" s="40"/>
      <c r="L65" s="40"/>
      <c r="M65" s="23">
        <v>43986</v>
      </c>
      <c r="N65" s="23">
        <v>44012</v>
      </c>
    </row>
    <row r="66" spans="1:14" x14ac:dyDescent="0.25">
      <c r="A66" s="48"/>
      <c r="B66" s="39" t="s">
        <v>91</v>
      </c>
      <c r="C66" s="40" t="s">
        <v>85</v>
      </c>
      <c r="D66" s="34">
        <v>0.9</v>
      </c>
      <c r="E66" s="22">
        <v>1</v>
      </c>
      <c r="F66" s="22">
        <v>0</v>
      </c>
      <c r="G66" s="40">
        <v>1</v>
      </c>
      <c r="H66" s="40">
        <v>1</v>
      </c>
      <c r="I66" s="22">
        <v>1</v>
      </c>
      <c r="J66" s="22">
        <v>0</v>
      </c>
      <c r="K66" s="40"/>
      <c r="L66" s="40"/>
      <c r="M66" s="23">
        <v>44013</v>
      </c>
      <c r="N66" s="23">
        <v>44043</v>
      </c>
    </row>
    <row r="67" spans="1:14" x14ac:dyDescent="0.25">
      <c r="A67" s="48"/>
      <c r="B67" s="42" t="s">
        <v>86</v>
      </c>
      <c r="C67" s="24" t="s">
        <v>87</v>
      </c>
      <c r="D67" s="34">
        <v>0.9</v>
      </c>
      <c r="E67" s="22">
        <v>1</v>
      </c>
      <c r="F67" s="22">
        <v>0</v>
      </c>
      <c r="G67" s="24">
        <v>1</v>
      </c>
      <c r="H67" s="24">
        <v>1</v>
      </c>
      <c r="I67" s="24">
        <v>1</v>
      </c>
      <c r="J67" s="22">
        <v>0</v>
      </c>
      <c r="K67" s="24"/>
      <c r="L67" s="24"/>
      <c r="M67" s="23">
        <v>44044</v>
      </c>
      <c r="N67" s="23">
        <v>44197</v>
      </c>
    </row>
    <row r="68" spans="1:14" x14ac:dyDescent="0.25">
      <c r="B68"/>
      <c r="D68"/>
    </row>
    <row r="69" spans="1:14" x14ac:dyDescent="0.25">
      <c r="B69"/>
      <c r="D69"/>
    </row>
    <row r="70" spans="1:14" x14ac:dyDescent="0.25">
      <c r="B70"/>
      <c r="D70"/>
    </row>
    <row r="71" spans="1:14" x14ac:dyDescent="0.25">
      <c r="B71"/>
      <c r="D71"/>
    </row>
    <row r="72" spans="1:14" x14ac:dyDescent="0.25">
      <c r="B72"/>
      <c r="D72"/>
    </row>
    <row r="73" spans="1:14" x14ac:dyDescent="0.25">
      <c r="B73"/>
      <c r="D73"/>
    </row>
    <row r="74" spans="1:14" x14ac:dyDescent="0.25">
      <c r="B74"/>
      <c r="D74"/>
    </row>
    <row r="75" spans="1:14" x14ac:dyDescent="0.25">
      <c r="B75"/>
      <c r="D75"/>
    </row>
    <row r="76" spans="1:14" x14ac:dyDescent="0.25">
      <c r="B76"/>
      <c r="D76"/>
    </row>
    <row r="77" spans="1:14" x14ac:dyDescent="0.25">
      <c r="B77"/>
      <c r="D77"/>
    </row>
    <row r="78" spans="1:14" x14ac:dyDescent="0.25">
      <c r="B78"/>
      <c r="D78"/>
    </row>
    <row r="79" spans="1:14" x14ac:dyDescent="0.25">
      <c r="B79"/>
      <c r="D79"/>
    </row>
    <row r="80" spans="1:14" x14ac:dyDescent="0.25">
      <c r="B80"/>
      <c r="D80"/>
    </row>
    <row r="81" spans="2:4" x14ac:dyDescent="0.25">
      <c r="B81"/>
      <c r="D81"/>
    </row>
    <row r="82" spans="2:4" x14ac:dyDescent="0.25">
      <c r="B82"/>
      <c r="D82"/>
    </row>
    <row r="83" spans="2:4" x14ac:dyDescent="0.25">
      <c r="B83"/>
      <c r="D83"/>
    </row>
    <row r="84" spans="2:4" x14ac:dyDescent="0.25">
      <c r="B84"/>
      <c r="D84"/>
    </row>
    <row r="85" spans="2:4" x14ac:dyDescent="0.25">
      <c r="B85"/>
      <c r="D85"/>
    </row>
    <row r="86" spans="2:4" x14ac:dyDescent="0.25">
      <c r="B86"/>
      <c r="D86"/>
    </row>
    <row r="87" spans="2:4" x14ac:dyDescent="0.25">
      <c r="B87"/>
      <c r="D87"/>
    </row>
    <row r="88" spans="2:4" x14ac:dyDescent="0.25">
      <c r="B88"/>
      <c r="D88"/>
    </row>
    <row r="89" spans="2:4" x14ac:dyDescent="0.25">
      <c r="B89"/>
      <c r="D89"/>
    </row>
    <row r="90" spans="2:4" x14ac:dyDescent="0.25">
      <c r="B90"/>
      <c r="D90"/>
    </row>
    <row r="91" spans="2:4" x14ac:dyDescent="0.25">
      <c r="B91"/>
      <c r="D91"/>
    </row>
    <row r="92" spans="2:4" x14ac:dyDescent="0.25">
      <c r="B92"/>
      <c r="D92"/>
    </row>
    <row r="93" spans="2:4" x14ac:dyDescent="0.25">
      <c r="B93"/>
      <c r="D93"/>
    </row>
    <row r="94" spans="2:4" x14ac:dyDescent="0.25">
      <c r="B94"/>
      <c r="D94"/>
    </row>
    <row r="95" spans="2:4" x14ac:dyDescent="0.25">
      <c r="B95"/>
      <c r="D95"/>
    </row>
    <row r="96" spans="2:4" x14ac:dyDescent="0.25">
      <c r="B96"/>
      <c r="D96"/>
    </row>
    <row r="97" spans="2:4" x14ac:dyDescent="0.25">
      <c r="B97"/>
      <c r="D97"/>
    </row>
    <row r="98" spans="2:4" x14ac:dyDescent="0.25">
      <c r="B98"/>
      <c r="D98"/>
    </row>
    <row r="99" spans="2:4" x14ac:dyDescent="0.25">
      <c r="B99"/>
      <c r="D99"/>
    </row>
    <row r="100" spans="2:4" x14ac:dyDescent="0.25">
      <c r="B100"/>
      <c r="D100"/>
    </row>
    <row r="101" spans="2:4" x14ac:dyDescent="0.25">
      <c r="B101"/>
      <c r="D101"/>
    </row>
    <row r="102" spans="2:4" x14ac:dyDescent="0.25">
      <c r="B102"/>
      <c r="D102"/>
    </row>
    <row r="103" spans="2:4" x14ac:dyDescent="0.25">
      <c r="B103"/>
      <c r="D103"/>
    </row>
    <row r="104" spans="2:4" x14ac:dyDescent="0.25">
      <c r="B104"/>
      <c r="D104"/>
    </row>
    <row r="105" spans="2:4" x14ac:dyDescent="0.25">
      <c r="B105"/>
      <c r="D105"/>
    </row>
    <row r="106" spans="2:4" x14ac:dyDescent="0.25">
      <c r="B106"/>
      <c r="D106"/>
    </row>
    <row r="107" spans="2:4" x14ac:dyDescent="0.25">
      <c r="B107"/>
      <c r="D107"/>
    </row>
    <row r="108" spans="2:4" x14ac:dyDescent="0.25">
      <c r="B108"/>
      <c r="D108"/>
    </row>
    <row r="109" spans="2:4" x14ac:dyDescent="0.25">
      <c r="B109"/>
      <c r="D109"/>
    </row>
    <row r="110" spans="2:4" x14ac:dyDescent="0.25">
      <c r="B110"/>
      <c r="D110"/>
    </row>
    <row r="111" spans="2:4" x14ac:dyDescent="0.25">
      <c r="B111"/>
      <c r="D111"/>
    </row>
    <row r="112" spans="2:4" x14ac:dyDescent="0.25">
      <c r="B112"/>
      <c r="D112"/>
    </row>
    <row r="113" spans="2:4" x14ac:dyDescent="0.25">
      <c r="B113"/>
      <c r="D113"/>
    </row>
    <row r="114" spans="2:4" x14ac:dyDescent="0.25">
      <c r="B114"/>
      <c r="D114"/>
    </row>
    <row r="115" spans="2:4" x14ac:dyDescent="0.25">
      <c r="B115"/>
      <c r="D115"/>
    </row>
    <row r="116" spans="2:4" x14ac:dyDescent="0.25">
      <c r="B116"/>
      <c r="D116"/>
    </row>
    <row r="117" spans="2:4" x14ac:dyDescent="0.25">
      <c r="B117"/>
      <c r="D117"/>
    </row>
    <row r="118" spans="2:4" x14ac:dyDescent="0.25">
      <c r="B118"/>
      <c r="D118"/>
    </row>
    <row r="119" spans="2:4" x14ac:dyDescent="0.25">
      <c r="B119"/>
      <c r="D119"/>
    </row>
    <row r="120" spans="2:4" x14ac:dyDescent="0.25">
      <c r="B120"/>
      <c r="D120"/>
    </row>
    <row r="121" spans="2:4" x14ac:dyDescent="0.25">
      <c r="B121"/>
      <c r="D121"/>
    </row>
    <row r="122" spans="2:4" x14ac:dyDescent="0.25">
      <c r="B122"/>
      <c r="D122"/>
    </row>
    <row r="123" spans="2:4" x14ac:dyDescent="0.25">
      <c r="B123"/>
      <c r="D123"/>
    </row>
    <row r="124" spans="2:4" x14ac:dyDescent="0.25">
      <c r="B124"/>
      <c r="D124"/>
    </row>
    <row r="125" spans="2:4" x14ac:dyDescent="0.25">
      <c r="B125"/>
      <c r="D125"/>
    </row>
    <row r="126" spans="2:4" x14ac:dyDescent="0.25">
      <c r="B126"/>
      <c r="D126"/>
    </row>
    <row r="127" spans="2:4" x14ac:dyDescent="0.25">
      <c r="B127"/>
      <c r="D127"/>
    </row>
    <row r="128" spans="2:4" x14ac:dyDescent="0.25">
      <c r="B128"/>
      <c r="D128"/>
    </row>
    <row r="129" spans="2:4" x14ac:dyDescent="0.25">
      <c r="B129"/>
      <c r="D129"/>
    </row>
    <row r="130" spans="2:4" x14ac:dyDescent="0.25">
      <c r="B130"/>
      <c r="D130"/>
    </row>
    <row r="131" spans="2:4" x14ac:dyDescent="0.25">
      <c r="B131"/>
      <c r="D131"/>
    </row>
    <row r="132" spans="2:4" x14ac:dyDescent="0.25">
      <c r="B132"/>
      <c r="D132"/>
    </row>
    <row r="133" spans="2:4" x14ac:dyDescent="0.25">
      <c r="B133"/>
      <c r="D133"/>
    </row>
    <row r="134" spans="2:4" x14ac:dyDescent="0.25">
      <c r="B134"/>
      <c r="D134"/>
    </row>
    <row r="135" spans="2:4" x14ac:dyDescent="0.25">
      <c r="B135"/>
      <c r="D135"/>
    </row>
    <row r="136" spans="2:4" x14ac:dyDescent="0.25">
      <c r="B136"/>
      <c r="D136"/>
    </row>
    <row r="137" spans="2:4" x14ac:dyDescent="0.25">
      <c r="B137"/>
      <c r="D137"/>
    </row>
    <row r="138" spans="2:4" x14ac:dyDescent="0.25">
      <c r="B138"/>
      <c r="D138"/>
    </row>
    <row r="139" spans="2:4" x14ac:dyDescent="0.25">
      <c r="B139"/>
      <c r="D139"/>
    </row>
    <row r="140" spans="2:4" x14ac:dyDescent="0.25">
      <c r="B140"/>
      <c r="D140"/>
    </row>
    <row r="141" spans="2:4" x14ac:dyDescent="0.25">
      <c r="B141"/>
      <c r="D141"/>
    </row>
    <row r="142" spans="2:4" x14ac:dyDescent="0.25">
      <c r="B142"/>
      <c r="D142"/>
    </row>
    <row r="143" spans="2:4" x14ac:dyDescent="0.25">
      <c r="B143"/>
      <c r="D143"/>
    </row>
    <row r="144" spans="2:4" x14ac:dyDescent="0.25">
      <c r="B144"/>
      <c r="D144"/>
    </row>
    <row r="145" spans="2:4" x14ac:dyDescent="0.25">
      <c r="B145"/>
      <c r="D145"/>
    </row>
    <row r="146" spans="2:4" x14ac:dyDescent="0.25">
      <c r="B146"/>
      <c r="D146"/>
    </row>
    <row r="147" spans="2:4" x14ac:dyDescent="0.25">
      <c r="B147"/>
      <c r="D147"/>
    </row>
    <row r="148" spans="2:4" x14ac:dyDescent="0.25">
      <c r="B148"/>
      <c r="D148"/>
    </row>
    <row r="149" spans="2:4" x14ac:dyDescent="0.25">
      <c r="B149"/>
      <c r="D149"/>
    </row>
    <row r="150" spans="2:4" x14ac:dyDescent="0.25">
      <c r="B150"/>
      <c r="D150"/>
    </row>
    <row r="151" spans="2:4" x14ac:dyDescent="0.25">
      <c r="B151"/>
      <c r="D151"/>
    </row>
    <row r="152" spans="2:4" x14ac:dyDescent="0.25">
      <c r="B152"/>
      <c r="D152"/>
    </row>
    <row r="153" spans="2:4" x14ac:dyDescent="0.25">
      <c r="B153"/>
      <c r="D153"/>
    </row>
    <row r="154" spans="2:4" x14ac:dyDescent="0.25">
      <c r="B154"/>
      <c r="D154"/>
    </row>
    <row r="155" spans="2:4" x14ac:dyDescent="0.25">
      <c r="B155"/>
      <c r="D155"/>
    </row>
    <row r="156" spans="2:4" x14ac:dyDescent="0.25">
      <c r="B156"/>
      <c r="D156"/>
    </row>
    <row r="157" spans="2:4" x14ac:dyDescent="0.25">
      <c r="B157"/>
      <c r="D157"/>
    </row>
    <row r="158" spans="2:4" x14ac:dyDescent="0.25">
      <c r="B158"/>
      <c r="D158"/>
    </row>
    <row r="159" spans="2:4" x14ac:dyDescent="0.25">
      <c r="B159"/>
      <c r="D159"/>
    </row>
    <row r="160" spans="2:4" x14ac:dyDescent="0.25">
      <c r="B160"/>
      <c r="D160"/>
    </row>
    <row r="161" spans="2:4" x14ac:dyDescent="0.25">
      <c r="B161"/>
      <c r="D161"/>
    </row>
    <row r="162" spans="2:4" x14ac:dyDescent="0.25">
      <c r="B162"/>
      <c r="D162"/>
    </row>
    <row r="163" spans="2:4" x14ac:dyDescent="0.25">
      <c r="B163"/>
      <c r="D163"/>
    </row>
    <row r="164" spans="2:4" x14ac:dyDescent="0.25">
      <c r="B164"/>
      <c r="D164"/>
    </row>
    <row r="165" spans="2:4" x14ac:dyDescent="0.25">
      <c r="B165"/>
      <c r="D165"/>
    </row>
    <row r="166" spans="2:4" x14ac:dyDescent="0.25">
      <c r="B166"/>
      <c r="D166"/>
    </row>
    <row r="167" spans="2:4" x14ac:dyDescent="0.25">
      <c r="B167"/>
      <c r="D167"/>
    </row>
    <row r="168" spans="2:4" x14ac:dyDescent="0.25">
      <c r="B168"/>
      <c r="D168"/>
    </row>
    <row r="169" spans="2:4" x14ac:dyDescent="0.25">
      <c r="B169"/>
      <c r="D169"/>
    </row>
    <row r="170" spans="2:4" x14ac:dyDescent="0.25">
      <c r="B170"/>
      <c r="D170"/>
    </row>
    <row r="171" spans="2:4" x14ac:dyDescent="0.25">
      <c r="B171"/>
      <c r="D171"/>
    </row>
    <row r="172" spans="2:4" x14ac:dyDescent="0.25">
      <c r="B172"/>
      <c r="D172"/>
    </row>
    <row r="173" spans="2:4" x14ac:dyDescent="0.25">
      <c r="B173"/>
      <c r="D173"/>
    </row>
    <row r="174" spans="2:4" x14ac:dyDescent="0.25">
      <c r="B174"/>
      <c r="D174"/>
    </row>
    <row r="175" spans="2:4" x14ac:dyDescent="0.25">
      <c r="B175"/>
      <c r="D175"/>
    </row>
    <row r="176" spans="2:4" x14ac:dyDescent="0.25">
      <c r="B176"/>
      <c r="D176"/>
    </row>
    <row r="177" spans="2:4" x14ac:dyDescent="0.25">
      <c r="B177"/>
      <c r="D177"/>
    </row>
    <row r="178" spans="2:4" x14ac:dyDescent="0.25">
      <c r="B178"/>
      <c r="D178"/>
    </row>
    <row r="179" spans="2:4" x14ac:dyDescent="0.25">
      <c r="B179"/>
      <c r="D179"/>
    </row>
    <row r="180" spans="2:4" x14ac:dyDescent="0.25">
      <c r="B180"/>
      <c r="D180"/>
    </row>
    <row r="181" spans="2:4" x14ac:dyDescent="0.25">
      <c r="B181"/>
      <c r="D181"/>
    </row>
    <row r="182" spans="2:4" x14ac:dyDescent="0.25">
      <c r="B182"/>
      <c r="D182"/>
    </row>
    <row r="183" spans="2:4" x14ac:dyDescent="0.25">
      <c r="B183"/>
      <c r="D183"/>
    </row>
    <row r="184" spans="2:4" x14ac:dyDescent="0.25">
      <c r="B184"/>
      <c r="D184"/>
    </row>
    <row r="185" spans="2:4" x14ac:dyDescent="0.25">
      <c r="B185"/>
      <c r="D185"/>
    </row>
    <row r="186" spans="2:4" x14ac:dyDescent="0.25">
      <c r="B186"/>
      <c r="D186"/>
    </row>
    <row r="187" spans="2:4" x14ac:dyDescent="0.25">
      <c r="B187"/>
      <c r="D187"/>
    </row>
    <row r="188" spans="2:4" x14ac:dyDescent="0.25">
      <c r="B188"/>
      <c r="D188"/>
    </row>
    <row r="189" spans="2:4" x14ac:dyDescent="0.25">
      <c r="B189"/>
      <c r="D189"/>
    </row>
    <row r="190" spans="2:4" x14ac:dyDescent="0.25">
      <c r="B190"/>
      <c r="D190"/>
    </row>
    <row r="191" spans="2:4" x14ac:dyDescent="0.25">
      <c r="B191"/>
      <c r="D191"/>
    </row>
    <row r="192" spans="2:4" x14ac:dyDescent="0.25">
      <c r="B192"/>
      <c r="D192"/>
    </row>
    <row r="193" spans="2:4" x14ac:dyDescent="0.25">
      <c r="B193"/>
      <c r="D193"/>
    </row>
    <row r="194" spans="2:4" x14ac:dyDescent="0.25">
      <c r="B194"/>
      <c r="D194"/>
    </row>
    <row r="195" spans="2:4" x14ac:dyDescent="0.25">
      <c r="B195"/>
      <c r="D195"/>
    </row>
    <row r="196" spans="2:4" x14ac:dyDescent="0.25">
      <c r="B196"/>
      <c r="D196"/>
    </row>
    <row r="197" spans="2:4" x14ac:dyDescent="0.25">
      <c r="B197"/>
      <c r="D197"/>
    </row>
    <row r="198" spans="2:4" x14ac:dyDescent="0.25">
      <c r="B198"/>
      <c r="D198"/>
    </row>
    <row r="199" spans="2:4" x14ac:dyDescent="0.25">
      <c r="B199"/>
      <c r="D199"/>
    </row>
    <row r="200" spans="2:4" x14ac:dyDescent="0.25">
      <c r="B200"/>
      <c r="D200"/>
    </row>
    <row r="201" spans="2:4" x14ac:dyDescent="0.25">
      <c r="B201"/>
      <c r="D201"/>
    </row>
    <row r="202" spans="2:4" x14ac:dyDescent="0.25">
      <c r="B202"/>
      <c r="D202"/>
    </row>
    <row r="203" spans="2:4" x14ac:dyDescent="0.25">
      <c r="B203"/>
      <c r="D203"/>
    </row>
    <row r="204" spans="2:4" x14ac:dyDescent="0.25">
      <c r="B204"/>
      <c r="D204"/>
    </row>
    <row r="205" spans="2:4" x14ac:dyDescent="0.25">
      <c r="B205"/>
      <c r="D205"/>
    </row>
    <row r="206" spans="2:4" x14ac:dyDescent="0.25">
      <c r="B206"/>
      <c r="D206"/>
    </row>
    <row r="207" spans="2:4" x14ac:dyDescent="0.25">
      <c r="B207"/>
      <c r="D207"/>
    </row>
    <row r="208" spans="2:4" x14ac:dyDescent="0.25">
      <c r="B208"/>
      <c r="D208"/>
    </row>
    <row r="209" spans="2:4" x14ac:dyDescent="0.25">
      <c r="B209"/>
      <c r="D209"/>
    </row>
    <row r="210" spans="2:4" x14ac:dyDescent="0.25">
      <c r="B210"/>
      <c r="D210"/>
    </row>
    <row r="211" spans="2:4" x14ac:dyDescent="0.25">
      <c r="B211"/>
      <c r="D211"/>
    </row>
    <row r="212" spans="2:4" x14ac:dyDescent="0.25">
      <c r="B212"/>
      <c r="D212"/>
    </row>
    <row r="213" spans="2:4" x14ac:dyDescent="0.25">
      <c r="B213"/>
      <c r="D213"/>
    </row>
    <row r="214" spans="2:4" x14ac:dyDescent="0.25">
      <c r="B214"/>
      <c r="D214"/>
    </row>
    <row r="215" spans="2:4" x14ac:dyDescent="0.25">
      <c r="B215"/>
      <c r="D215"/>
    </row>
    <row r="216" spans="2:4" x14ac:dyDescent="0.25">
      <c r="B216"/>
      <c r="D216"/>
    </row>
    <row r="217" spans="2:4" x14ac:dyDescent="0.25">
      <c r="B217"/>
      <c r="D217"/>
    </row>
    <row r="218" spans="2:4" x14ac:dyDescent="0.25">
      <c r="B218"/>
      <c r="D218"/>
    </row>
    <row r="219" spans="2:4" x14ac:dyDescent="0.25">
      <c r="B219"/>
      <c r="D219"/>
    </row>
    <row r="220" spans="2:4" x14ac:dyDescent="0.25">
      <c r="B220"/>
      <c r="D220"/>
    </row>
    <row r="221" spans="2:4" x14ac:dyDescent="0.25">
      <c r="B221"/>
      <c r="D221"/>
    </row>
    <row r="222" spans="2:4" x14ac:dyDescent="0.25">
      <c r="B222"/>
      <c r="D222"/>
    </row>
    <row r="223" spans="2:4" x14ac:dyDescent="0.25">
      <c r="B223"/>
      <c r="D223"/>
    </row>
    <row r="224" spans="2:4" x14ac:dyDescent="0.25">
      <c r="B224"/>
      <c r="D224"/>
    </row>
    <row r="225" spans="2:4" x14ac:dyDescent="0.25">
      <c r="B225"/>
      <c r="D225"/>
    </row>
    <row r="226" spans="2:4" x14ac:dyDescent="0.25">
      <c r="B226"/>
      <c r="D226"/>
    </row>
    <row r="227" spans="2:4" x14ac:dyDescent="0.25">
      <c r="B227"/>
      <c r="D227"/>
    </row>
    <row r="228" spans="2:4" x14ac:dyDescent="0.25">
      <c r="B228"/>
      <c r="D228"/>
    </row>
    <row r="229" spans="2:4" x14ac:dyDescent="0.25">
      <c r="B229"/>
      <c r="D229"/>
    </row>
    <row r="230" spans="2:4" x14ac:dyDescent="0.25">
      <c r="B230"/>
      <c r="D230"/>
    </row>
    <row r="231" spans="2:4" x14ac:dyDescent="0.25">
      <c r="B231"/>
      <c r="D231"/>
    </row>
    <row r="232" spans="2:4" x14ac:dyDescent="0.25">
      <c r="B232"/>
      <c r="D232"/>
    </row>
    <row r="233" spans="2:4" x14ac:dyDescent="0.25">
      <c r="B233"/>
      <c r="D233"/>
    </row>
    <row r="234" spans="2:4" x14ac:dyDescent="0.25">
      <c r="B234"/>
      <c r="D234"/>
    </row>
    <row r="235" spans="2:4" x14ac:dyDescent="0.25">
      <c r="B235"/>
      <c r="D235"/>
    </row>
    <row r="236" spans="2:4" x14ac:dyDescent="0.25">
      <c r="B236"/>
      <c r="D236"/>
    </row>
    <row r="237" spans="2:4" x14ac:dyDescent="0.25">
      <c r="B237"/>
      <c r="D237"/>
    </row>
    <row r="238" spans="2:4" x14ac:dyDescent="0.25">
      <c r="B238"/>
      <c r="D238"/>
    </row>
    <row r="239" spans="2:4" x14ac:dyDescent="0.25">
      <c r="B239"/>
      <c r="D239"/>
    </row>
    <row r="240" spans="2:4" x14ac:dyDescent="0.25">
      <c r="B240"/>
      <c r="D240"/>
    </row>
    <row r="241" spans="2:4" x14ac:dyDescent="0.25">
      <c r="B241"/>
      <c r="D241"/>
    </row>
    <row r="242" spans="2:4" x14ac:dyDescent="0.25">
      <c r="B242"/>
      <c r="D242"/>
    </row>
    <row r="243" spans="2:4" x14ac:dyDescent="0.25">
      <c r="B243"/>
      <c r="D243"/>
    </row>
    <row r="244" spans="2:4" x14ac:dyDescent="0.25">
      <c r="B244"/>
      <c r="D244"/>
    </row>
    <row r="245" spans="2:4" x14ac:dyDescent="0.25">
      <c r="B245"/>
      <c r="D245"/>
    </row>
    <row r="246" spans="2:4" x14ac:dyDescent="0.25">
      <c r="B246"/>
      <c r="D246"/>
    </row>
    <row r="247" spans="2:4" x14ac:dyDescent="0.25">
      <c r="B247"/>
      <c r="D247"/>
    </row>
    <row r="248" spans="2:4" x14ac:dyDescent="0.25">
      <c r="B248"/>
      <c r="D248"/>
    </row>
    <row r="249" spans="2:4" x14ac:dyDescent="0.25">
      <c r="B249"/>
      <c r="D249"/>
    </row>
  </sheetData>
  <mergeCells count="11">
    <mergeCell ref="A2:A7"/>
    <mergeCell ref="A8:A13"/>
    <mergeCell ref="A14:A19"/>
    <mergeCell ref="A20:A25"/>
    <mergeCell ref="A62:A67"/>
    <mergeCell ref="A44:A49"/>
    <mergeCell ref="A50:A55"/>
    <mergeCell ref="A56:A61"/>
    <mergeCell ref="A26:A31"/>
    <mergeCell ref="A32:A37"/>
    <mergeCell ref="A38:A43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"/>
  <sheetViews>
    <sheetView tabSelected="1" workbookViewId="0">
      <selection activeCell="O9" sqref="O9"/>
    </sheetView>
  </sheetViews>
  <sheetFormatPr defaultColWidth="8.7109375" defaultRowHeight="15" x14ac:dyDescent="0.25"/>
  <cols>
    <col min="2" max="2" width="24.42578125" customWidth="1"/>
    <col min="3" max="3" width="20.42578125" customWidth="1"/>
    <col min="5" max="5" width="12" style="50" customWidth="1"/>
    <col min="6" max="6" width="12.28515625" customWidth="1"/>
    <col min="7" max="7" width="11.42578125" customWidth="1"/>
    <col min="8" max="8" width="17.7109375" customWidth="1"/>
    <col min="9" max="9" width="15.140625" customWidth="1"/>
    <col min="10" max="10" width="11.85546875" customWidth="1"/>
    <col min="13" max="13" width="10.7109375" customWidth="1"/>
    <col min="14" max="14" width="16.85546875" customWidth="1"/>
    <col min="15" max="15" width="23" customWidth="1"/>
    <col min="16" max="16" width="11.140625" customWidth="1"/>
    <col min="17" max="17" width="17.5703125" customWidth="1"/>
  </cols>
  <sheetData>
    <row r="1" spans="1:18" x14ac:dyDescent="0.25">
      <c r="A1" s="1" t="s">
        <v>17</v>
      </c>
      <c r="B1" s="1" t="s">
        <v>49</v>
      </c>
      <c r="C1" s="1" t="s">
        <v>50</v>
      </c>
      <c r="D1" s="1" t="s">
        <v>51</v>
      </c>
      <c r="E1" s="49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44</v>
      </c>
      <c r="L1" s="1" t="s">
        <v>58</v>
      </c>
      <c r="M1" s="4" t="s">
        <v>65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69</v>
      </c>
    </row>
    <row r="2" spans="1:18" x14ac:dyDescent="0.25">
      <c r="A2" s="36" t="s">
        <v>70</v>
      </c>
      <c r="B2" s="2">
        <v>43894</v>
      </c>
      <c r="C2" s="2">
        <v>44255</v>
      </c>
      <c r="D2">
        <v>3</v>
      </c>
      <c r="E2" s="50">
        <v>20000</v>
      </c>
      <c r="F2">
        <f>1084000/E2</f>
        <v>54.2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1.6</v>
      </c>
      <c r="N2">
        <v>0</v>
      </c>
      <c r="O2">
        <v>50</v>
      </c>
      <c r="P2">
        <v>60</v>
      </c>
      <c r="Q2">
        <v>150</v>
      </c>
      <c r="R2">
        <v>150</v>
      </c>
    </row>
    <row r="3" spans="1:18" x14ac:dyDescent="0.25">
      <c r="A3" s="36" t="s">
        <v>71</v>
      </c>
      <c r="B3" s="2">
        <v>43894</v>
      </c>
      <c r="C3" s="2">
        <v>44255</v>
      </c>
      <c r="D3">
        <v>3</v>
      </c>
      <c r="E3" s="50">
        <v>20000</v>
      </c>
      <c r="F3">
        <f>1480009/E3</f>
        <v>74.000450000000001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1.6</v>
      </c>
      <c r="N3">
        <v>0</v>
      </c>
      <c r="O3">
        <v>50</v>
      </c>
      <c r="P3">
        <v>60</v>
      </c>
      <c r="Q3">
        <v>1000</v>
      </c>
      <c r="R3">
        <v>1000</v>
      </c>
    </row>
    <row r="4" spans="1:18" x14ac:dyDescent="0.25">
      <c r="A4" s="36" t="s">
        <v>72</v>
      </c>
      <c r="B4" s="2">
        <v>43894</v>
      </c>
      <c r="C4" s="2">
        <v>44255</v>
      </c>
      <c r="D4">
        <v>3</v>
      </c>
      <c r="E4" s="50">
        <v>20000</v>
      </c>
      <c r="F4">
        <f>994494/E4</f>
        <v>49.724699999999999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1.6</v>
      </c>
      <c r="N4">
        <v>0</v>
      </c>
      <c r="O4">
        <v>50</v>
      </c>
      <c r="P4">
        <v>60</v>
      </c>
      <c r="Q4">
        <v>1000</v>
      </c>
      <c r="R4">
        <v>1000</v>
      </c>
    </row>
    <row r="5" spans="1:18" x14ac:dyDescent="0.25">
      <c r="A5" s="36" t="s">
        <v>73</v>
      </c>
      <c r="B5" s="2">
        <v>43894</v>
      </c>
      <c r="C5" s="2">
        <v>44255</v>
      </c>
      <c r="D5">
        <v>3</v>
      </c>
      <c r="E5" s="50">
        <v>20000</v>
      </c>
      <c r="F5">
        <f>1488112/E5</f>
        <v>74.405600000000007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1.6</v>
      </c>
      <c r="N5">
        <v>0</v>
      </c>
      <c r="O5">
        <v>50</v>
      </c>
      <c r="P5">
        <v>60</v>
      </c>
      <c r="Q5">
        <v>500</v>
      </c>
      <c r="R5">
        <v>500</v>
      </c>
    </row>
    <row r="6" spans="1:18" x14ac:dyDescent="0.25">
      <c r="A6" s="36" t="s">
        <v>74</v>
      </c>
      <c r="B6" s="2">
        <v>43894</v>
      </c>
      <c r="C6" s="2">
        <v>44255</v>
      </c>
      <c r="D6">
        <v>3</v>
      </c>
      <c r="E6" s="50">
        <v>20000</v>
      </c>
      <c r="F6">
        <f>1512111/E6</f>
        <v>75.605549999999994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1.6</v>
      </c>
      <c r="N6">
        <v>0</v>
      </c>
      <c r="O6">
        <v>50</v>
      </c>
      <c r="P6">
        <v>60</v>
      </c>
      <c r="Q6">
        <v>500</v>
      </c>
      <c r="R6">
        <v>500</v>
      </c>
    </row>
    <row r="7" spans="1:18" x14ac:dyDescent="0.25">
      <c r="A7" s="36" t="s">
        <v>75</v>
      </c>
      <c r="B7" s="2">
        <v>43894</v>
      </c>
      <c r="C7" s="2">
        <v>44255</v>
      </c>
      <c r="D7">
        <v>3</v>
      </c>
      <c r="E7" s="50">
        <v>20000</v>
      </c>
      <c r="F7">
        <f>1778080/E7</f>
        <v>88.903999999999996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1.6</v>
      </c>
      <c r="N7">
        <v>0</v>
      </c>
      <c r="O7">
        <v>50</v>
      </c>
      <c r="P7">
        <v>60</v>
      </c>
      <c r="Q7">
        <v>1000</v>
      </c>
      <c r="R7">
        <v>1000</v>
      </c>
    </row>
    <row r="8" spans="1:18" x14ac:dyDescent="0.25">
      <c r="A8" s="36" t="s">
        <v>76</v>
      </c>
      <c r="B8" s="2">
        <v>43894</v>
      </c>
      <c r="C8" s="2">
        <v>44255</v>
      </c>
      <c r="D8">
        <v>3</v>
      </c>
      <c r="E8" s="50">
        <v>20000</v>
      </c>
      <c r="F8">
        <f>1197260/E8</f>
        <v>59.863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1.6</v>
      </c>
      <c r="N8">
        <v>0</v>
      </c>
      <c r="O8">
        <v>50</v>
      </c>
      <c r="P8">
        <v>60</v>
      </c>
      <c r="Q8">
        <v>750</v>
      </c>
      <c r="R8">
        <v>750</v>
      </c>
    </row>
    <row r="9" spans="1:18" x14ac:dyDescent="0.25">
      <c r="A9" s="36" t="s">
        <v>77</v>
      </c>
      <c r="B9" s="2">
        <v>43894</v>
      </c>
      <c r="C9" s="2">
        <v>44255</v>
      </c>
      <c r="D9">
        <v>3</v>
      </c>
      <c r="E9" s="50">
        <v>20000</v>
      </c>
      <c r="F9">
        <f>11209103/E9</f>
        <v>560.45515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1.6</v>
      </c>
      <c r="N9">
        <v>0</v>
      </c>
      <c r="O9">
        <v>300</v>
      </c>
      <c r="P9">
        <v>120</v>
      </c>
      <c r="Q9">
        <v>5000</v>
      </c>
      <c r="R9">
        <v>500</v>
      </c>
    </row>
    <row r="10" spans="1:18" x14ac:dyDescent="0.25">
      <c r="A10" s="36" t="s">
        <v>78</v>
      </c>
      <c r="B10" s="2">
        <v>43894</v>
      </c>
      <c r="C10" s="2">
        <v>44255</v>
      </c>
      <c r="D10">
        <v>3</v>
      </c>
      <c r="E10" s="50">
        <v>20000</v>
      </c>
      <c r="F10">
        <f>883510/E10</f>
        <v>44.1755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1.6</v>
      </c>
      <c r="N10">
        <v>0</v>
      </c>
      <c r="O10">
        <v>0</v>
      </c>
      <c r="P10">
        <v>0</v>
      </c>
      <c r="Q10">
        <v>1000</v>
      </c>
      <c r="R10">
        <v>1000</v>
      </c>
    </row>
    <row r="11" spans="1:18" x14ac:dyDescent="0.25">
      <c r="A11" s="36" t="s">
        <v>79</v>
      </c>
      <c r="B11" s="2">
        <v>43894</v>
      </c>
      <c r="C11" s="2">
        <v>44255</v>
      </c>
      <c r="D11">
        <v>3</v>
      </c>
      <c r="E11" s="50">
        <v>20000</v>
      </c>
      <c r="F11">
        <f>2753890/E11</f>
        <v>137.69450000000001</v>
      </c>
      <c r="G11">
        <v>1</v>
      </c>
      <c r="H11">
        <v>0.2</v>
      </c>
      <c r="I11">
        <v>1.2</v>
      </c>
      <c r="J11">
        <v>5</v>
      </c>
      <c r="K11">
        <v>1.5E-3</v>
      </c>
      <c r="L11">
        <v>0.3</v>
      </c>
      <c r="M11">
        <v>1.6</v>
      </c>
      <c r="N11">
        <v>0</v>
      </c>
      <c r="O11">
        <v>50</v>
      </c>
      <c r="P11">
        <v>60</v>
      </c>
      <c r="Q11">
        <v>1500</v>
      </c>
      <c r="R11">
        <v>1500</v>
      </c>
    </row>
    <row r="12" spans="1:18" x14ac:dyDescent="0.25">
      <c r="A12" s="36" t="s">
        <v>80</v>
      </c>
      <c r="B12" s="2">
        <v>43894</v>
      </c>
      <c r="C12" s="2">
        <v>44255</v>
      </c>
      <c r="D12">
        <v>3</v>
      </c>
      <c r="E12" s="50">
        <v>20000</v>
      </c>
      <c r="F12">
        <f>496459/E12</f>
        <v>24.822949999999999</v>
      </c>
      <c r="G12">
        <v>1</v>
      </c>
      <c r="H12">
        <v>0.2</v>
      </c>
      <c r="I12">
        <v>1.2</v>
      </c>
      <c r="J12">
        <v>5</v>
      </c>
      <c r="K12">
        <v>1.5E-3</v>
      </c>
      <c r="L12">
        <v>0.3</v>
      </c>
      <c r="M12">
        <v>1.6</v>
      </c>
      <c r="N12">
        <v>0</v>
      </c>
      <c r="O12">
        <v>50</v>
      </c>
      <c r="P12">
        <v>60</v>
      </c>
      <c r="Q12">
        <v>500</v>
      </c>
      <c r="R12">
        <v>500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layer-household</vt:lpstr>
      <vt:lpstr>layer-community</vt:lpstr>
      <vt:lpstr>layer-work</vt:lpstr>
      <vt:lpstr>layer-school</vt:lpstr>
      <vt:lpstr>layers-other</vt:lpstr>
      <vt:lpstr>policies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2020-05-05T03:05:44Z</dcterms:created>
  <dcterms:modified xsi:type="dcterms:W3CDTF">2020-06-16T05:20:13Z</dcterms:modified>
</cp:coreProperties>
</file>