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3481BA40-8249-46F0-840D-320E0FC30688}" xr6:coauthVersionLast="45" xr6:coauthVersionMax="45" xr10:uidLastSave="{00000000-0000-0000-0000-000000000000}"/>
  <bookViews>
    <workbookView xWindow="11550" yWindow="-12585" windowWidth="10230" windowHeight="11925" tabRatio="762" firstSheet="3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D8" i="8" l="1"/>
  <c r="D3" i="8"/>
  <c r="D4" i="8"/>
  <c r="D5" i="8"/>
  <c r="D6" i="8"/>
  <c r="D7" i="8"/>
  <c r="D2" i="8"/>
  <c r="U2" i="7"/>
  <c r="Z13" i="7" l="1"/>
  <c r="T2" i="7"/>
  <c r="S2" i="7"/>
  <c r="R2" i="7"/>
  <c r="Q2" i="7"/>
  <c r="D5" i="5" l="1"/>
  <c r="Z16" i="7" l="1"/>
  <c r="Z11" i="7"/>
  <c r="Z9" i="7"/>
  <c r="H2" i="7"/>
  <c r="D2" i="7"/>
  <c r="M2" i="7"/>
  <c r="K2" i="7"/>
  <c r="G2" i="7"/>
  <c r="N2" i="7"/>
  <c r="P2" i="7"/>
  <c r="F2" i="7"/>
  <c r="O2" i="7"/>
  <c r="I2" i="7"/>
  <c r="L2" i="7"/>
  <c r="E2" i="7"/>
  <c r="J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03E79333-8F96-4AE8-A500-D0514A243F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69E7ED8A-402F-4238-ACC4-340D35E2ED8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3F673B69-86E7-4115-82B4-E8D7FD9F00F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G24" authorId="0" shapeId="0" xr:uid="{7D0F4839-BF80-4D00-BD3A-9960493BC7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<sst xmlns="http://schemas.openxmlformats.org/spreadsheetml/2006/main" count="355" uniqueCount="305">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</sst>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2" fontId="31" fillId="37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F11" sqref="F11"/>
    </sheetView>
  </sheetViews>
  <sheetFormatPr defaultColWidth="10.796875" defaultRowHeight="15.6" x14ac:dyDescent="0.3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 x14ac:dyDescent="0.3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 x14ac:dyDescent="0.3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 x14ac:dyDescent="0.3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 x14ac:dyDescent="0.3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 x14ac:dyDescent="0.3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 x14ac:dyDescent="0.3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 x14ac:dyDescent="0.3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 x14ac:dyDescent="0.3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 x14ac:dyDescent="0.3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3">
        <v>500</v>
      </c>
      <c r="L14" s="6">
        <v>12</v>
      </c>
    </row>
    <row r="15" spans="1:12" x14ac:dyDescent="0.3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3">
        <v>500</v>
      </c>
      <c r="L15" s="6">
        <v>4</v>
      </c>
    </row>
    <row r="16" spans="1:12" x14ac:dyDescent="0.3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3">
        <v>500</v>
      </c>
      <c r="L16" s="6">
        <v>7</v>
      </c>
    </row>
    <row r="17" spans="1:12" x14ac:dyDescent="0.3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3">
        <v>500</v>
      </c>
      <c r="L17" s="6">
        <v>13</v>
      </c>
    </row>
    <row r="18" spans="1:12" x14ac:dyDescent="0.3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3">
        <v>1000</v>
      </c>
      <c r="L18" s="6">
        <v>29</v>
      </c>
    </row>
    <row r="19" spans="1:12" x14ac:dyDescent="0.3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 x14ac:dyDescent="0.3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 x14ac:dyDescent="0.3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 x14ac:dyDescent="0.3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 x14ac:dyDescent="0.3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 x14ac:dyDescent="0.3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 x14ac:dyDescent="0.3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 x14ac:dyDescent="0.3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 x14ac:dyDescent="0.3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 x14ac:dyDescent="0.3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 x14ac:dyDescent="0.3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 x14ac:dyDescent="0.3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 x14ac:dyDescent="0.3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 x14ac:dyDescent="0.3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 x14ac:dyDescent="0.3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 x14ac:dyDescent="0.3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 x14ac:dyDescent="0.3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 x14ac:dyDescent="0.3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 x14ac:dyDescent="0.3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 x14ac:dyDescent="0.3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 x14ac:dyDescent="0.3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 x14ac:dyDescent="0.3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 x14ac:dyDescent="0.3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 x14ac:dyDescent="0.3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 x14ac:dyDescent="0.3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 x14ac:dyDescent="0.3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 x14ac:dyDescent="0.3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 x14ac:dyDescent="0.3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 x14ac:dyDescent="0.3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 x14ac:dyDescent="0.3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 x14ac:dyDescent="0.3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 x14ac:dyDescent="0.3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 x14ac:dyDescent="0.3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 x14ac:dyDescent="0.3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 x14ac:dyDescent="0.3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 x14ac:dyDescent="0.3"/>
  <cols>
    <col min="1" max="1" width="6.19921875" customWidth="1"/>
    <col min="2" max="17" width="4.19921875" customWidth="1"/>
  </cols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82">
        <v>0.65986800000000001</v>
      </c>
      <c r="C2" s="82">
        <v>0.503965</v>
      </c>
      <c r="D2" s="82">
        <v>0.21477299999999999</v>
      </c>
      <c r="E2" s="82">
        <v>9.4509999999999997E-2</v>
      </c>
      <c r="F2" s="82">
        <v>0.15807499999999999</v>
      </c>
      <c r="G2" s="82">
        <v>0.33119399999999999</v>
      </c>
      <c r="H2" s="82">
        <v>0.61729000000000001</v>
      </c>
      <c r="I2" s="82">
        <v>0.62299000000000004</v>
      </c>
      <c r="J2" s="82">
        <v>0.22986699999999999</v>
      </c>
      <c r="K2" s="82">
        <v>7.7709E-2</v>
      </c>
      <c r="L2" s="82">
        <v>7.2123999999999994E-2</v>
      </c>
      <c r="M2" s="82">
        <v>3.5873000000000002E-2</v>
      </c>
      <c r="N2" s="82">
        <v>2.9784999999999999E-2</v>
      </c>
      <c r="O2" s="82">
        <v>9.92E-3</v>
      </c>
      <c r="P2" s="82">
        <v>4.2420000000000001E-3</v>
      </c>
      <c r="Q2" s="82">
        <v>6.1619999999999999E-3</v>
      </c>
      <c r="R2" s="3" t="s">
        <v>30</v>
      </c>
    </row>
    <row r="3" spans="1:18" x14ac:dyDescent="0.3">
      <c r="A3" s="1" t="s">
        <v>14</v>
      </c>
      <c r="B3" s="82">
        <v>0.31477699999999997</v>
      </c>
      <c r="C3" s="82">
        <v>0.89546000000000003</v>
      </c>
      <c r="D3" s="82">
        <v>0.412466</v>
      </c>
      <c r="E3" s="82">
        <v>0.12892600000000001</v>
      </c>
      <c r="F3" s="82">
        <v>3.9333E-2</v>
      </c>
      <c r="G3" s="82">
        <v>0.149588</v>
      </c>
      <c r="H3" s="82">
        <v>0.431338</v>
      </c>
      <c r="I3" s="82">
        <v>0.62494499999999997</v>
      </c>
      <c r="J3" s="82">
        <v>0.47687299999999999</v>
      </c>
      <c r="K3" s="82">
        <v>0.162493</v>
      </c>
      <c r="L3" s="82">
        <v>4.9998000000000001E-2</v>
      </c>
      <c r="M3" s="82">
        <v>2.9618999999999999E-2</v>
      </c>
      <c r="N3" s="82">
        <v>1.6726000000000001E-2</v>
      </c>
      <c r="O3" s="82">
        <v>9.5239999999999995E-3</v>
      </c>
      <c r="P3" s="82">
        <v>4.1780000000000003E-3</v>
      </c>
      <c r="Q3" s="82">
        <v>4.3559999999999996E-3</v>
      </c>
    </row>
    <row r="4" spans="1:18" x14ac:dyDescent="0.3">
      <c r="A4" s="1" t="s">
        <v>15</v>
      </c>
      <c r="B4" s="82">
        <v>0.13282099999999999</v>
      </c>
      <c r="C4" s="82">
        <v>0.40507300000000002</v>
      </c>
      <c r="D4" s="82">
        <v>1.433889</v>
      </c>
      <c r="E4" s="82">
        <v>0.39880599999999999</v>
      </c>
      <c r="F4" s="82">
        <v>5.5355000000000001E-2</v>
      </c>
      <c r="G4" s="82">
        <v>3.4249000000000002E-2</v>
      </c>
      <c r="H4" s="82">
        <v>0.119908</v>
      </c>
      <c r="I4" s="82">
        <v>0.375305</v>
      </c>
      <c r="J4" s="82">
        <v>0.56235800000000002</v>
      </c>
      <c r="K4" s="82">
        <v>0.27133200000000002</v>
      </c>
      <c r="L4" s="82">
        <v>7.5578999999999993E-2</v>
      </c>
      <c r="M4" s="82">
        <v>1.8716E-2</v>
      </c>
      <c r="N4" s="82">
        <v>1.4074E-2</v>
      </c>
      <c r="O4" s="82">
        <v>1.0442E-2</v>
      </c>
      <c r="P4" s="82">
        <v>7.698E-3</v>
      </c>
      <c r="Q4" s="82">
        <v>4.1580000000000002E-3</v>
      </c>
    </row>
    <row r="5" spans="1:18" x14ac:dyDescent="0.3">
      <c r="A5" s="1" t="s">
        <v>16</v>
      </c>
      <c r="B5" s="82">
        <v>6.1564000000000001E-2</v>
      </c>
      <c r="C5" s="82">
        <v>0.116366</v>
      </c>
      <c r="D5" s="82">
        <v>0.45097300000000001</v>
      </c>
      <c r="E5" s="82">
        <v>1.1951130000000001</v>
      </c>
      <c r="F5" s="82">
        <v>0.18948100000000001</v>
      </c>
      <c r="G5" s="82">
        <v>4.1827000000000003E-2</v>
      </c>
      <c r="H5" s="82">
        <v>2.5562999999999999E-2</v>
      </c>
      <c r="I5" s="82">
        <v>0.15873200000000001</v>
      </c>
      <c r="J5" s="82">
        <v>0.359678</v>
      </c>
      <c r="K5" s="82">
        <v>0.46463599999999999</v>
      </c>
      <c r="L5" s="82">
        <v>0.211951</v>
      </c>
      <c r="M5" s="82">
        <v>4.7126000000000001E-2</v>
      </c>
      <c r="N5" s="82">
        <v>1.9890000000000001E-2</v>
      </c>
      <c r="O5" s="82">
        <v>1.1908E-2</v>
      </c>
      <c r="P5" s="82">
        <v>4.9189999999999998E-3</v>
      </c>
      <c r="Q5" s="82">
        <v>3.0739999999999999E-3</v>
      </c>
    </row>
    <row r="6" spans="1:18" x14ac:dyDescent="0.3">
      <c r="A6" s="1" t="s">
        <v>17</v>
      </c>
      <c r="B6" s="82">
        <v>0.14102200000000001</v>
      </c>
      <c r="C6" s="82">
        <v>6.4642000000000005E-2</v>
      </c>
      <c r="D6" s="82">
        <v>8.3546999999999996E-2</v>
      </c>
      <c r="E6" s="82">
        <v>0.40224300000000002</v>
      </c>
      <c r="F6" s="82">
        <v>1.1921930000000001</v>
      </c>
      <c r="G6" s="82">
        <v>0.248001</v>
      </c>
      <c r="H6" s="82">
        <v>4.6676000000000002E-2</v>
      </c>
      <c r="I6" s="82">
        <v>2.2216E-2</v>
      </c>
      <c r="J6" s="82">
        <v>0.139739</v>
      </c>
      <c r="K6" s="82">
        <v>0.43590299999999998</v>
      </c>
      <c r="L6" s="82">
        <v>0.28106300000000001</v>
      </c>
      <c r="M6" s="82">
        <v>0.103923</v>
      </c>
      <c r="N6" s="82">
        <v>2.0109999999999999E-2</v>
      </c>
      <c r="O6" s="82">
        <v>4.0249999999999999E-3</v>
      </c>
      <c r="P6" s="82">
        <v>5.359E-3</v>
      </c>
      <c r="Q6" s="82">
        <v>3.6970000000000002E-3</v>
      </c>
    </row>
    <row r="7" spans="1:18" x14ac:dyDescent="0.3">
      <c r="A7" s="1" t="s">
        <v>18</v>
      </c>
      <c r="B7" s="82">
        <v>0.42515599999999998</v>
      </c>
      <c r="C7" s="82">
        <v>0.13725799999999999</v>
      </c>
      <c r="D7" s="82">
        <v>4.3091999999999998E-2</v>
      </c>
      <c r="E7" s="82">
        <v>8.3335999999999993E-2</v>
      </c>
      <c r="F7" s="82">
        <v>0.27788800000000002</v>
      </c>
      <c r="G7" s="82">
        <v>1.089831</v>
      </c>
      <c r="H7" s="82">
        <v>0.22731799999999999</v>
      </c>
      <c r="I7" s="82">
        <v>4.1119000000000003E-2</v>
      </c>
      <c r="J7" s="82">
        <v>2.086E-2</v>
      </c>
      <c r="K7" s="82">
        <v>7.6337000000000002E-2</v>
      </c>
      <c r="L7" s="82">
        <v>0.20813300000000001</v>
      </c>
      <c r="M7" s="82">
        <v>0.106445</v>
      </c>
      <c r="N7" s="82">
        <v>4.3403999999999998E-2</v>
      </c>
      <c r="O7" s="82">
        <v>1.0788000000000001E-2</v>
      </c>
      <c r="P7" s="82">
        <v>1.526E-3</v>
      </c>
      <c r="Q7" s="82">
        <v>6.8170000000000001E-3</v>
      </c>
    </row>
    <row r="8" spans="1:18" x14ac:dyDescent="0.3">
      <c r="A8" s="1" t="s">
        <v>19</v>
      </c>
      <c r="B8" s="82">
        <v>0.63256400000000002</v>
      </c>
      <c r="C8" s="82">
        <v>0.52978800000000004</v>
      </c>
      <c r="D8" s="82">
        <v>0.221806</v>
      </c>
      <c r="E8" s="82">
        <v>4.1730000000000003E-2</v>
      </c>
      <c r="F8" s="82">
        <v>6.4195000000000002E-2</v>
      </c>
      <c r="G8" s="82">
        <v>0.22583800000000001</v>
      </c>
      <c r="H8" s="82">
        <v>0.93633699999999997</v>
      </c>
      <c r="I8" s="82">
        <v>0.236536</v>
      </c>
      <c r="J8" s="82">
        <v>7.1504999999999999E-2</v>
      </c>
      <c r="K8" s="82">
        <v>2.2377000000000001E-2</v>
      </c>
      <c r="L8" s="82">
        <v>4.0784000000000001E-2</v>
      </c>
      <c r="M8" s="82">
        <v>6.2238000000000002E-2</v>
      </c>
      <c r="N8" s="82">
        <v>5.9047000000000002E-2</v>
      </c>
      <c r="O8" s="82">
        <v>1.0583E-2</v>
      </c>
      <c r="P8" s="82">
        <v>5.4229999999999999E-3</v>
      </c>
      <c r="Q8" s="82">
        <v>3.594E-3</v>
      </c>
    </row>
    <row r="9" spans="1:18" x14ac:dyDescent="0.3">
      <c r="A9" s="1" t="s">
        <v>20</v>
      </c>
      <c r="B9" s="82">
        <v>0.53381800000000001</v>
      </c>
      <c r="C9" s="82">
        <v>0.76395199999999996</v>
      </c>
      <c r="D9" s="82">
        <v>0.56459199999999998</v>
      </c>
      <c r="E9" s="82">
        <v>0.20846700000000001</v>
      </c>
      <c r="F9" s="82">
        <v>3.1192000000000001E-2</v>
      </c>
      <c r="G9" s="82">
        <v>4.0858999999999999E-2</v>
      </c>
      <c r="H9" s="82">
        <v>0.16445899999999999</v>
      </c>
      <c r="I9" s="82">
        <v>0.94722799999999996</v>
      </c>
      <c r="J9" s="82">
        <v>0.174175</v>
      </c>
      <c r="K9" s="82">
        <v>4.2037999999999999E-2</v>
      </c>
      <c r="L9" s="82">
        <v>2.5260000000000001E-2</v>
      </c>
      <c r="M9" s="82">
        <v>1.8571000000000001E-2</v>
      </c>
      <c r="N9" s="82">
        <v>3.2816999999999999E-2</v>
      </c>
      <c r="O9" s="82">
        <v>1.9281E-2</v>
      </c>
      <c r="P9" s="82">
        <v>9.4479999999999998E-3</v>
      </c>
      <c r="Q9" s="82">
        <v>2.7920000000000002E-3</v>
      </c>
    </row>
    <row r="10" spans="1:18" x14ac:dyDescent="0.3">
      <c r="A10" s="1" t="s">
        <v>21</v>
      </c>
      <c r="B10" s="82">
        <v>0.24148500000000001</v>
      </c>
      <c r="C10" s="82">
        <v>0.53524700000000003</v>
      </c>
      <c r="D10" s="82">
        <v>0.726603</v>
      </c>
      <c r="E10" s="82">
        <v>0.44772899999999999</v>
      </c>
      <c r="F10" s="82">
        <v>0.109945</v>
      </c>
      <c r="G10" s="82">
        <v>3.4540000000000001E-2</v>
      </c>
      <c r="H10" s="82">
        <v>7.7090000000000006E-2</v>
      </c>
      <c r="I10" s="82">
        <v>0.18113699999999999</v>
      </c>
      <c r="J10" s="82">
        <v>0.77208200000000005</v>
      </c>
      <c r="K10" s="82">
        <v>0.16217000000000001</v>
      </c>
      <c r="L10" s="82">
        <v>3.7186999999999998E-2</v>
      </c>
      <c r="M10" s="82">
        <v>7.443E-3</v>
      </c>
      <c r="N10" s="82">
        <v>2.1396999999999999E-2</v>
      </c>
      <c r="O10" s="82">
        <v>2.512E-2</v>
      </c>
      <c r="P10" s="82">
        <v>9.8720000000000006E-3</v>
      </c>
      <c r="Q10" s="82">
        <v>6.6759999999999996E-3</v>
      </c>
    </row>
    <row r="11" spans="1:18" x14ac:dyDescent="0.3">
      <c r="A11" s="1" t="s">
        <v>22</v>
      </c>
      <c r="B11" s="82">
        <v>0.122279</v>
      </c>
      <c r="C11" s="82">
        <v>0.276169</v>
      </c>
      <c r="D11" s="82">
        <v>0.46051500000000001</v>
      </c>
      <c r="E11" s="82">
        <v>0.61675800000000003</v>
      </c>
      <c r="F11" s="82">
        <v>0.32389400000000002</v>
      </c>
      <c r="G11" s="82">
        <v>7.7887999999999999E-2</v>
      </c>
      <c r="H11" s="82">
        <v>3.0709E-2</v>
      </c>
      <c r="I11" s="82">
        <v>8.0238000000000004E-2</v>
      </c>
      <c r="J11" s="82">
        <v>0.164073</v>
      </c>
      <c r="K11" s="82">
        <v>0.67377399999999998</v>
      </c>
      <c r="L11" s="82">
        <v>0.140821</v>
      </c>
      <c r="M11" s="82">
        <v>2.7285E-2</v>
      </c>
      <c r="N11" s="82">
        <v>1.1768000000000001E-2</v>
      </c>
      <c r="O11" s="82">
        <v>9.0639999999999991E-3</v>
      </c>
      <c r="P11" s="82">
        <v>8.3899999999999999E-3</v>
      </c>
      <c r="Q11" s="82">
        <v>1.2394000000000001E-2</v>
      </c>
    </row>
    <row r="12" spans="1:18" x14ac:dyDescent="0.3">
      <c r="A12" s="1" t="s">
        <v>23</v>
      </c>
      <c r="B12" s="82">
        <v>0.202735</v>
      </c>
      <c r="C12" s="82">
        <v>0.16897499999999999</v>
      </c>
      <c r="D12" s="82">
        <v>0.30529200000000001</v>
      </c>
      <c r="E12" s="82">
        <v>0.41128100000000001</v>
      </c>
      <c r="F12" s="82">
        <v>0.39054499999999998</v>
      </c>
      <c r="G12" s="82">
        <v>0.23483599999999999</v>
      </c>
      <c r="H12" s="82">
        <v>9.1048000000000004E-2</v>
      </c>
      <c r="I12" s="82">
        <v>4.861E-2</v>
      </c>
      <c r="J12" s="82">
        <v>7.9533999999999994E-2</v>
      </c>
      <c r="K12" s="82">
        <v>0.187475</v>
      </c>
      <c r="L12" s="82">
        <v>0.66868700000000003</v>
      </c>
      <c r="M12" s="82">
        <v>0.13591600000000001</v>
      </c>
      <c r="N12" s="82">
        <v>2.6984999999999999E-2</v>
      </c>
      <c r="O12" s="82">
        <v>8.7309999999999992E-3</v>
      </c>
      <c r="P12" s="82">
        <v>9.3959999999999998E-3</v>
      </c>
      <c r="Q12" s="82">
        <v>2.0105999999999999E-2</v>
      </c>
    </row>
    <row r="13" spans="1:18" x14ac:dyDescent="0.3">
      <c r="A13" s="1" t="s">
        <v>24</v>
      </c>
      <c r="B13" s="82">
        <v>0.32726300000000003</v>
      </c>
      <c r="C13" s="82">
        <v>0.32473099999999999</v>
      </c>
      <c r="D13" s="82">
        <v>0.21896099999999999</v>
      </c>
      <c r="E13" s="82">
        <v>0.30264000000000002</v>
      </c>
      <c r="F13" s="82">
        <v>0.28360600000000002</v>
      </c>
      <c r="G13" s="82">
        <v>0.32831300000000002</v>
      </c>
      <c r="H13" s="82">
        <v>0.25703799999999999</v>
      </c>
      <c r="I13" s="82">
        <v>8.4280999999999995E-2</v>
      </c>
      <c r="J13" s="82">
        <v>4.2615E-2</v>
      </c>
      <c r="K13" s="82">
        <v>0.12336</v>
      </c>
      <c r="L13" s="82">
        <v>0.21965000000000001</v>
      </c>
      <c r="M13" s="82">
        <v>0.70332499999999998</v>
      </c>
      <c r="N13" s="82">
        <v>0.14740900000000001</v>
      </c>
      <c r="O13" s="82">
        <v>4.3435000000000001E-2</v>
      </c>
      <c r="P13" s="82">
        <v>7.1599999999999997E-3</v>
      </c>
      <c r="Q13" s="82">
        <v>2.0524000000000001E-2</v>
      </c>
    </row>
    <row r="14" spans="1:18" x14ac:dyDescent="0.3">
      <c r="A14" s="1" t="s">
        <v>25</v>
      </c>
      <c r="B14" s="82">
        <v>0.39001200000000003</v>
      </c>
      <c r="C14" s="82">
        <v>0.34861300000000001</v>
      </c>
      <c r="D14" s="82">
        <v>0.24646000000000001</v>
      </c>
      <c r="E14" s="82">
        <v>0.221558</v>
      </c>
      <c r="F14" s="82">
        <v>0.154866</v>
      </c>
      <c r="G14" s="82">
        <v>0.21662200000000001</v>
      </c>
      <c r="H14" s="82">
        <v>0.292574</v>
      </c>
      <c r="I14" s="82">
        <v>0.21071000000000001</v>
      </c>
      <c r="J14" s="82">
        <v>9.5468999999999998E-2</v>
      </c>
      <c r="K14" s="82">
        <v>5.0065999999999999E-2</v>
      </c>
      <c r="L14" s="82">
        <v>9.9140000000000006E-2</v>
      </c>
      <c r="M14" s="82">
        <v>0.20558000000000001</v>
      </c>
      <c r="N14" s="82">
        <v>0.67306100000000002</v>
      </c>
      <c r="O14" s="82">
        <v>0.117825</v>
      </c>
      <c r="P14" s="82">
        <v>2.2641000000000001E-2</v>
      </c>
      <c r="Q14" s="82">
        <v>5.2319999999999997E-3</v>
      </c>
    </row>
    <row r="15" spans="1:18" x14ac:dyDescent="0.3">
      <c r="A15" s="1" t="s">
        <v>26</v>
      </c>
      <c r="B15" s="82">
        <v>0.27691300000000002</v>
      </c>
      <c r="C15" s="82">
        <v>0.40850700000000001</v>
      </c>
      <c r="D15" s="82">
        <v>0.36937399999999998</v>
      </c>
      <c r="E15" s="82">
        <v>0.194775</v>
      </c>
      <c r="F15" s="82">
        <v>0.13383900000000001</v>
      </c>
      <c r="G15" s="82">
        <v>0.15487699999999999</v>
      </c>
      <c r="H15" s="82">
        <v>0.26593499999999998</v>
      </c>
      <c r="I15" s="82">
        <v>0.315639</v>
      </c>
      <c r="J15" s="82">
        <v>0.26062400000000002</v>
      </c>
      <c r="K15" s="82">
        <v>8.1602999999999995E-2</v>
      </c>
      <c r="L15" s="82">
        <v>7.9352000000000006E-2</v>
      </c>
      <c r="M15" s="82">
        <v>0.11375300000000001</v>
      </c>
      <c r="N15" s="82">
        <v>0.165434</v>
      </c>
      <c r="O15" s="82">
        <v>0.67988899999999997</v>
      </c>
      <c r="P15" s="82">
        <v>0.102949</v>
      </c>
      <c r="Q15" s="82">
        <v>1.4578000000000001E-2</v>
      </c>
    </row>
    <row r="16" spans="1:18" x14ac:dyDescent="0.3">
      <c r="A16" s="1" t="s">
        <v>27</v>
      </c>
      <c r="B16" s="82">
        <v>0.124528</v>
      </c>
      <c r="C16" s="82">
        <v>0.37307600000000002</v>
      </c>
      <c r="D16" s="82">
        <v>0.33174900000000002</v>
      </c>
      <c r="E16" s="82">
        <v>0.26471499999999998</v>
      </c>
      <c r="F16" s="82">
        <v>5.3835000000000001E-2</v>
      </c>
      <c r="G16" s="82">
        <v>0.113358</v>
      </c>
      <c r="H16" s="82">
        <v>0.102258</v>
      </c>
      <c r="I16" s="82">
        <v>0.24501899999999999</v>
      </c>
      <c r="J16" s="82">
        <v>0.23438200000000001</v>
      </c>
      <c r="K16" s="82">
        <v>0.18404599999999999</v>
      </c>
      <c r="L16" s="82">
        <v>0.10995099999999999</v>
      </c>
      <c r="M16" s="82">
        <v>5.3179999999999998E-2</v>
      </c>
      <c r="N16" s="82">
        <v>0.104953</v>
      </c>
      <c r="O16" s="82">
        <v>0.15714600000000001</v>
      </c>
      <c r="P16" s="82">
        <v>0.434751</v>
      </c>
      <c r="Q16" s="82">
        <v>9.6379000000000006E-2</v>
      </c>
    </row>
    <row r="17" spans="1:17" x14ac:dyDescent="0.3">
      <c r="A17" s="1" t="s">
        <v>28</v>
      </c>
      <c r="B17" s="82">
        <v>0.223936</v>
      </c>
      <c r="C17" s="82">
        <v>0.29398800000000003</v>
      </c>
      <c r="D17" s="82">
        <v>0.46812700000000002</v>
      </c>
      <c r="E17" s="82">
        <v>0.36628500000000003</v>
      </c>
      <c r="F17" s="82">
        <v>9.4772999999999996E-2</v>
      </c>
      <c r="G17" s="82">
        <v>8.3843000000000001E-2</v>
      </c>
      <c r="H17" s="82">
        <v>0.104393</v>
      </c>
      <c r="I17" s="82">
        <v>0.23522100000000001</v>
      </c>
      <c r="J17" s="82">
        <v>0.28778300000000001</v>
      </c>
      <c r="K17" s="82">
        <v>0.26388600000000001</v>
      </c>
      <c r="L17" s="82">
        <v>0.29662300000000003</v>
      </c>
      <c r="M17" s="82">
        <v>0.126778</v>
      </c>
      <c r="N17" s="82">
        <v>4.9124000000000001E-2</v>
      </c>
      <c r="O17" s="82">
        <v>9.4159999999999994E-2</v>
      </c>
      <c r="P17" s="82">
        <v>0.10020999999999999</v>
      </c>
      <c r="Q17" s="82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" width="5.8984375" style="7" customWidth="1"/>
    <col min="2" max="16384" width="10.796875" style="7"/>
  </cols>
  <sheetData>
    <row r="1" spans="1:5" s="16" customFormat="1" x14ac:dyDescent="0.3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 x14ac:dyDescent="0.3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 x14ac:dyDescent="0.3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 x14ac:dyDescent="0.3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 x14ac:dyDescent="0.3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 x14ac:dyDescent="0.3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 x14ac:dyDescent="0.3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 x14ac:dyDescent="0.3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 x14ac:dyDescent="0.3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 x14ac:dyDescent="0.3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 x14ac:dyDescent="0.3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 x14ac:dyDescent="0.3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 x14ac:dyDescent="0.3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 x14ac:dyDescent="0.3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 x14ac:dyDescent="0.3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 x14ac:dyDescent="0.3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 x14ac:dyDescent="0.3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 x14ac:dyDescent="0.3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 x14ac:dyDescent="0.3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 x14ac:dyDescent="0.3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 x14ac:dyDescent="0.3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 x14ac:dyDescent="0.3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 x14ac:dyDescent="0.3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 x14ac:dyDescent="0.3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 x14ac:dyDescent="0.3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 x14ac:dyDescent="0.3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 x14ac:dyDescent="0.3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 x14ac:dyDescent="0.3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 x14ac:dyDescent="0.3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 x14ac:dyDescent="0.3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 x14ac:dyDescent="0.3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 x14ac:dyDescent="0.3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 x14ac:dyDescent="0.3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 x14ac:dyDescent="0.3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 x14ac:dyDescent="0.3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 x14ac:dyDescent="0.3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 x14ac:dyDescent="0.3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 x14ac:dyDescent="0.3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 x14ac:dyDescent="0.3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 x14ac:dyDescent="0.3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 x14ac:dyDescent="0.3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 x14ac:dyDescent="0.3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 x14ac:dyDescent="0.3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 x14ac:dyDescent="0.3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 x14ac:dyDescent="0.3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 x14ac:dyDescent="0.3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 x14ac:dyDescent="0.3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 x14ac:dyDescent="0.3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 x14ac:dyDescent="0.3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 x14ac:dyDescent="0.3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 x14ac:dyDescent="0.3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 x14ac:dyDescent="0.3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 x14ac:dyDescent="0.3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 x14ac:dyDescent="0.3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 x14ac:dyDescent="0.3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 x14ac:dyDescent="0.3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 x14ac:dyDescent="0.3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 x14ac:dyDescent="0.3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 x14ac:dyDescent="0.3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 x14ac:dyDescent="0.3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 x14ac:dyDescent="0.3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 x14ac:dyDescent="0.3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 x14ac:dyDescent="0.3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 x14ac:dyDescent="0.3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 x14ac:dyDescent="0.3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 x14ac:dyDescent="0.3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 x14ac:dyDescent="0.3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 x14ac:dyDescent="0.3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 x14ac:dyDescent="0.3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 x14ac:dyDescent="0.3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 x14ac:dyDescent="0.3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 x14ac:dyDescent="0.3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 x14ac:dyDescent="0.3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 x14ac:dyDescent="0.3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 x14ac:dyDescent="0.3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 x14ac:dyDescent="0.3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 x14ac:dyDescent="0.3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 x14ac:dyDescent="0.3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 x14ac:dyDescent="0.3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 x14ac:dyDescent="0.3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 x14ac:dyDescent="0.3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 x14ac:dyDescent="0.3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 x14ac:dyDescent="0.3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 x14ac:dyDescent="0.3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 x14ac:dyDescent="0.3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 x14ac:dyDescent="0.3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 x14ac:dyDescent="0.3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 x14ac:dyDescent="0.3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 x14ac:dyDescent="0.3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 x14ac:dyDescent="0.3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 x14ac:dyDescent="0.3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 x14ac:dyDescent="0.3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 x14ac:dyDescent="0.3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 x14ac:dyDescent="0.3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 x14ac:dyDescent="0.3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 x14ac:dyDescent="0.3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 x14ac:dyDescent="0.3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 x14ac:dyDescent="0.3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 x14ac:dyDescent="0.3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 x14ac:dyDescent="0.3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 x14ac:dyDescent="0.3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 x14ac:dyDescent="0.3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 x14ac:dyDescent="0.3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 x14ac:dyDescent="0.3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 x14ac:dyDescent="0.3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 x14ac:dyDescent="0.3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 x14ac:dyDescent="0.3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 x14ac:dyDescent="0.3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 x14ac:dyDescent="0.3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 x14ac:dyDescent="0.3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 x14ac:dyDescent="0.3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 x14ac:dyDescent="0.3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 x14ac:dyDescent="0.3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 x14ac:dyDescent="0.3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 x14ac:dyDescent="0.3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 x14ac:dyDescent="0.3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 x14ac:dyDescent="0.3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4" activePane="bottomLeft" state="frozen"/>
      <selection pane="bottomLeft" activeCell="B24" sqref="B24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19" customFormat="1" x14ac:dyDescent="0.3">
      <c r="A1" s="17" t="s">
        <v>154</v>
      </c>
      <c r="B1" s="17" t="s">
        <v>155</v>
      </c>
      <c r="C1" s="18" t="s">
        <v>32</v>
      </c>
    </row>
    <row r="2" spans="1:3" x14ac:dyDescent="0.3">
      <c r="A2" s="10" t="s">
        <v>156</v>
      </c>
      <c r="B2" s="11">
        <v>2023537</v>
      </c>
      <c r="C2" s="3" t="s">
        <v>157</v>
      </c>
    </row>
    <row r="3" spans="1:3" x14ac:dyDescent="0.3">
      <c r="A3" s="10" t="s">
        <v>158</v>
      </c>
      <c r="B3" s="11">
        <v>2768286</v>
      </c>
      <c r="C3" s="12"/>
    </row>
    <row r="4" spans="1:3" x14ac:dyDescent="0.3">
      <c r="A4" s="10" t="s">
        <v>159</v>
      </c>
      <c r="B4" s="11">
        <v>1338376</v>
      </c>
      <c r="C4" s="12"/>
    </row>
    <row r="5" spans="1:3" x14ac:dyDescent="0.3">
      <c r="A5" s="10" t="s">
        <v>160</v>
      </c>
      <c r="B5" s="11">
        <v>1313551</v>
      </c>
      <c r="C5" s="12"/>
    </row>
    <row r="6" spans="1:3" x14ac:dyDescent="0.3">
      <c r="A6" s="10" t="s">
        <v>161</v>
      </c>
      <c r="B6" s="11">
        <v>557262</v>
      </c>
      <c r="C6" s="12"/>
    </row>
    <row r="7" spans="1:3" x14ac:dyDescent="0.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15" zoomScaleNormal="115" workbookViewId="0">
      <pane ySplit="1" topLeftCell="A2" activePane="bottomLeft" state="frozen"/>
      <selection activeCell="C33" sqref="C33"/>
      <selection pane="bottomLeft" activeCell="D12" sqref="D12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 x14ac:dyDescent="0.3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 x14ac:dyDescent="0.3">
      <c r="A2" s="28" t="s">
        <v>172</v>
      </c>
      <c r="B2" s="28" t="s">
        <v>173</v>
      </c>
      <c r="C2" s="79">
        <v>1</v>
      </c>
      <c r="D2" s="79">
        <v>4</v>
      </c>
      <c r="E2" s="79">
        <v>1</v>
      </c>
      <c r="F2" s="79">
        <v>0</v>
      </c>
      <c r="G2" s="79">
        <v>110</v>
      </c>
      <c r="H2" s="79" t="s">
        <v>260</v>
      </c>
      <c r="I2" s="28">
        <v>1</v>
      </c>
      <c r="J2" s="28">
        <v>1</v>
      </c>
      <c r="K2" s="28">
        <v>0</v>
      </c>
    </row>
    <row r="3" spans="1:11" x14ac:dyDescent="0.3">
      <c r="A3" s="28" t="s">
        <v>174</v>
      </c>
      <c r="B3" s="28" t="s">
        <v>175</v>
      </c>
      <c r="C3" s="79">
        <v>1</v>
      </c>
      <c r="D3" s="79">
        <v>21</v>
      </c>
      <c r="E3" s="28">
        <v>0.05</v>
      </c>
      <c r="F3" s="79">
        <v>5</v>
      </c>
      <c r="G3" s="79">
        <v>18</v>
      </c>
      <c r="H3" s="79" t="s">
        <v>260</v>
      </c>
      <c r="I3" s="28">
        <v>0</v>
      </c>
      <c r="J3" s="28">
        <v>0.7</v>
      </c>
      <c r="K3" s="28">
        <v>2</v>
      </c>
    </row>
    <row r="4" spans="1:11" x14ac:dyDescent="0.3">
      <c r="A4" s="28" t="s">
        <v>176</v>
      </c>
      <c r="B4" s="28" t="s">
        <v>207</v>
      </c>
      <c r="C4" s="79">
        <v>1</v>
      </c>
      <c r="D4" s="80">
        <v>5</v>
      </c>
      <c r="E4" s="28">
        <v>0.5</v>
      </c>
      <c r="F4" s="79">
        <v>18</v>
      </c>
      <c r="G4" s="79">
        <v>65</v>
      </c>
      <c r="H4" s="79" t="s">
        <v>260</v>
      </c>
      <c r="I4" s="28">
        <v>0</v>
      </c>
      <c r="J4" s="28">
        <v>0.7</v>
      </c>
      <c r="K4" s="28">
        <v>4</v>
      </c>
    </row>
    <row r="5" spans="1:11" x14ac:dyDescent="0.3">
      <c r="A5" s="28" t="s">
        <v>181</v>
      </c>
      <c r="B5" s="28" t="s">
        <v>213</v>
      </c>
      <c r="C5" s="81">
        <v>1</v>
      </c>
      <c r="D5" s="81">
        <f>MAX(1,5-SUMPRODUCT((C7:C15)*(D7:D15)*(E7:E15))/E5)</f>
        <v>1</v>
      </c>
      <c r="E5" s="28">
        <v>0.1</v>
      </c>
      <c r="F5" s="28">
        <v>0</v>
      </c>
      <c r="G5" s="28">
        <v>110</v>
      </c>
      <c r="H5" s="79" t="s">
        <v>183</v>
      </c>
      <c r="I5" s="28">
        <v>0.1</v>
      </c>
      <c r="J5" s="28">
        <v>0.1</v>
      </c>
      <c r="K5" s="28">
        <v>14</v>
      </c>
    </row>
    <row r="6" spans="1:11" x14ac:dyDescent="0.3">
      <c r="A6" s="28" t="s">
        <v>177</v>
      </c>
      <c r="B6" s="28" t="s">
        <v>178</v>
      </c>
      <c r="C6" s="81">
        <v>0.11</v>
      </c>
      <c r="D6" s="81">
        <v>10</v>
      </c>
      <c r="E6" s="28">
        <v>1.155E-2</v>
      </c>
      <c r="F6" s="28">
        <v>0</v>
      </c>
      <c r="G6" s="28">
        <v>110</v>
      </c>
      <c r="H6" s="79" t="s">
        <v>260</v>
      </c>
      <c r="I6" s="28">
        <v>0</v>
      </c>
      <c r="J6" s="28">
        <v>0.5</v>
      </c>
      <c r="K6" s="28">
        <v>4</v>
      </c>
    </row>
    <row r="7" spans="1:11" x14ac:dyDescent="0.3">
      <c r="A7" s="28" t="s">
        <v>179</v>
      </c>
      <c r="B7" s="28" t="s">
        <v>180</v>
      </c>
      <c r="C7" s="81">
        <v>0.01</v>
      </c>
      <c r="D7" s="81">
        <v>12</v>
      </c>
      <c r="E7" s="28">
        <v>7.3599999999999999E-2</v>
      </c>
      <c r="F7" s="28">
        <v>18</v>
      </c>
      <c r="G7" s="28">
        <v>40</v>
      </c>
      <c r="H7" s="79" t="s">
        <v>182</v>
      </c>
      <c r="I7" s="28">
        <v>0</v>
      </c>
      <c r="J7" s="28">
        <v>0.7</v>
      </c>
      <c r="K7" s="28">
        <v>2</v>
      </c>
    </row>
    <row r="8" spans="1:11" x14ac:dyDescent="0.3">
      <c r="A8" s="28" t="s">
        <v>215</v>
      </c>
      <c r="B8" s="28" t="s">
        <v>216</v>
      </c>
      <c r="C8" s="81">
        <v>0.34</v>
      </c>
      <c r="D8" s="81">
        <v>23</v>
      </c>
      <c r="E8" s="44">
        <v>8.0000000000000002E-3</v>
      </c>
      <c r="F8" s="28">
        <v>4</v>
      </c>
      <c r="G8" s="28">
        <v>30</v>
      </c>
      <c r="H8" s="79" t="s">
        <v>260</v>
      </c>
      <c r="I8" s="28">
        <v>0</v>
      </c>
      <c r="J8" s="28">
        <v>0.5</v>
      </c>
      <c r="K8" s="28">
        <v>4</v>
      </c>
    </row>
    <row r="9" spans="1:11" x14ac:dyDescent="0.3">
      <c r="A9" s="28" t="s">
        <v>209</v>
      </c>
      <c r="B9" s="28" t="s">
        <v>204</v>
      </c>
      <c r="C9" s="81">
        <v>0.1</v>
      </c>
      <c r="D9" s="81">
        <v>17</v>
      </c>
      <c r="E9" s="44">
        <v>1.2800000000000001E-2</v>
      </c>
      <c r="F9" s="28">
        <v>0</v>
      </c>
      <c r="G9" s="28">
        <v>110</v>
      </c>
      <c r="H9" s="79" t="s">
        <v>183</v>
      </c>
      <c r="I9" s="28">
        <v>0</v>
      </c>
      <c r="J9" s="28">
        <v>0.1</v>
      </c>
      <c r="K9" s="28">
        <v>14</v>
      </c>
    </row>
    <row r="10" spans="1:11" x14ac:dyDescent="0.3">
      <c r="A10" s="28" t="s">
        <v>218</v>
      </c>
      <c r="B10" s="28" t="s">
        <v>217</v>
      </c>
      <c r="C10" s="81">
        <v>0.1</v>
      </c>
      <c r="D10" s="81">
        <v>17</v>
      </c>
      <c r="E10" s="44">
        <v>1.2E-2</v>
      </c>
      <c r="F10" s="28">
        <v>15</v>
      </c>
      <c r="G10" s="28">
        <v>110</v>
      </c>
      <c r="H10" s="79" t="s">
        <v>183</v>
      </c>
      <c r="I10" s="28">
        <v>0</v>
      </c>
      <c r="J10" s="28">
        <v>0.1</v>
      </c>
      <c r="K10" s="28">
        <v>14</v>
      </c>
    </row>
    <row r="11" spans="1:11" x14ac:dyDescent="0.3">
      <c r="A11" s="28" t="s">
        <v>271</v>
      </c>
      <c r="B11" s="28" t="s">
        <v>270</v>
      </c>
      <c r="C11" s="81">
        <v>0.25</v>
      </c>
      <c r="D11" s="81">
        <v>17</v>
      </c>
      <c r="E11" s="44">
        <v>0.01</v>
      </c>
      <c r="F11" s="28">
        <v>18</v>
      </c>
      <c r="G11" s="28">
        <v>110</v>
      </c>
      <c r="H11" s="79" t="s">
        <v>183</v>
      </c>
      <c r="I11" s="28">
        <v>0.1</v>
      </c>
      <c r="J11" s="28">
        <v>0.2</v>
      </c>
      <c r="K11" s="28">
        <v>14</v>
      </c>
    </row>
    <row r="12" spans="1:11" x14ac:dyDescent="0.3">
      <c r="A12" s="28" t="s">
        <v>272</v>
      </c>
      <c r="B12" s="28" t="s">
        <v>273</v>
      </c>
      <c r="C12" s="28">
        <v>0.25</v>
      </c>
      <c r="D12" s="81">
        <v>21</v>
      </c>
      <c r="E12" s="44">
        <v>0.01</v>
      </c>
      <c r="F12" s="28">
        <v>18</v>
      </c>
      <c r="G12" s="28">
        <v>110</v>
      </c>
      <c r="H12" s="79" t="s">
        <v>183</v>
      </c>
      <c r="I12" s="28">
        <v>0.1</v>
      </c>
      <c r="J12" s="28">
        <v>0.2</v>
      </c>
      <c r="K12" s="28">
        <v>14</v>
      </c>
    </row>
    <row r="13" spans="1:11" x14ac:dyDescent="0.3">
      <c r="A13" s="28" t="s">
        <v>208</v>
      </c>
      <c r="B13" s="28" t="s">
        <v>261</v>
      </c>
      <c r="C13" s="28">
        <v>0.114</v>
      </c>
      <c r="D13" s="81">
        <v>207</v>
      </c>
      <c r="E13" s="28">
        <v>1.9599999999999999E-2</v>
      </c>
      <c r="F13" s="28">
        <v>15</v>
      </c>
      <c r="G13" s="28">
        <v>110</v>
      </c>
      <c r="H13" s="79" t="s">
        <v>183</v>
      </c>
      <c r="I13" s="28">
        <v>0.1</v>
      </c>
      <c r="J13" s="28">
        <v>0.1</v>
      </c>
      <c r="K13" s="28">
        <v>14</v>
      </c>
    </row>
    <row r="14" spans="1:11" x14ac:dyDescent="0.3">
      <c r="A14" s="28" t="s">
        <v>210</v>
      </c>
      <c r="B14" s="28" t="s">
        <v>211</v>
      </c>
      <c r="C14" s="28">
        <v>5.5E-2</v>
      </c>
      <c r="D14" s="81">
        <v>17</v>
      </c>
      <c r="E14" s="44">
        <v>1.2400000000000001E-2</v>
      </c>
      <c r="F14" s="28">
        <v>0</v>
      </c>
      <c r="G14" s="28">
        <v>110</v>
      </c>
      <c r="H14" s="79" t="s">
        <v>183</v>
      </c>
      <c r="I14" s="28">
        <v>0</v>
      </c>
      <c r="J14" s="28">
        <v>0.1</v>
      </c>
      <c r="K14" s="28">
        <v>14</v>
      </c>
    </row>
    <row r="15" spans="1:11" x14ac:dyDescent="0.3">
      <c r="A15" s="28" t="s">
        <v>212</v>
      </c>
      <c r="B15" s="28" t="s">
        <v>235</v>
      </c>
      <c r="C15" s="28">
        <v>0.4</v>
      </c>
      <c r="D15" s="81">
        <v>17</v>
      </c>
      <c r="E15" s="28">
        <v>1.2400000000000001E-2</v>
      </c>
      <c r="F15" s="28">
        <v>0</v>
      </c>
      <c r="G15" s="28">
        <v>110</v>
      </c>
      <c r="H15" s="79" t="s">
        <v>183</v>
      </c>
      <c r="I15" s="28">
        <v>0</v>
      </c>
      <c r="J15" s="28">
        <v>0.1</v>
      </c>
      <c r="K15" s="28">
        <v>14</v>
      </c>
    </row>
    <row r="16" spans="1:11" x14ac:dyDescent="0.3">
      <c r="A16" s="28" t="s">
        <v>262</v>
      </c>
      <c r="B16" s="28" t="s">
        <v>265</v>
      </c>
      <c r="C16" s="28">
        <v>0.25</v>
      </c>
      <c r="D16" s="81">
        <v>50</v>
      </c>
      <c r="E16" s="71">
        <v>0.1</v>
      </c>
      <c r="F16" s="28">
        <v>0</v>
      </c>
      <c r="G16" s="28">
        <v>110</v>
      </c>
      <c r="H16" s="79" t="s">
        <v>183</v>
      </c>
      <c r="I16" s="28">
        <v>0.1</v>
      </c>
      <c r="J16" s="28">
        <v>0.1</v>
      </c>
      <c r="K16" s="28">
        <v>14</v>
      </c>
    </row>
    <row r="17" spans="1:11" x14ac:dyDescent="0.3">
      <c r="A17" s="28" t="s">
        <v>263</v>
      </c>
      <c r="B17" s="28" t="s">
        <v>264</v>
      </c>
      <c r="C17" s="28">
        <v>0.54500000000000004</v>
      </c>
      <c r="D17" s="81">
        <v>13</v>
      </c>
      <c r="E17" s="28">
        <v>0.21339999999999998</v>
      </c>
      <c r="F17" s="28">
        <v>1</v>
      </c>
      <c r="G17" s="28">
        <v>6</v>
      </c>
      <c r="H17" s="79" t="s">
        <v>260</v>
      </c>
      <c r="I17" s="28">
        <v>0</v>
      </c>
      <c r="J17" s="28">
        <v>0.5</v>
      </c>
      <c r="K17" s="28">
        <v>4</v>
      </c>
    </row>
    <row r="18" spans="1:11" x14ac:dyDescent="0.3">
      <c r="A18" s="28" t="s">
        <v>266</v>
      </c>
      <c r="B18" s="28" t="s">
        <v>268</v>
      </c>
      <c r="C18" s="28">
        <v>1</v>
      </c>
      <c r="D18" s="81">
        <v>6</v>
      </c>
      <c r="E18" s="44">
        <v>2.24E-2</v>
      </c>
      <c r="F18" s="28">
        <v>15</v>
      </c>
      <c r="G18" s="28">
        <v>110</v>
      </c>
      <c r="H18" s="79" t="s">
        <v>183</v>
      </c>
      <c r="I18" s="28">
        <v>0.1</v>
      </c>
      <c r="J18" s="28">
        <v>0.5</v>
      </c>
      <c r="K18" s="28">
        <v>4</v>
      </c>
    </row>
    <row r="19" spans="1:11" x14ac:dyDescent="0.3">
      <c r="A19" s="28" t="s">
        <v>289</v>
      </c>
      <c r="B19" s="28" t="s">
        <v>290</v>
      </c>
      <c r="C19" s="28">
        <v>0.8</v>
      </c>
      <c r="D19" s="81">
        <v>19</v>
      </c>
      <c r="E19" s="44">
        <v>0.94049999999999989</v>
      </c>
      <c r="F19" s="28">
        <v>80</v>
      </c>
      <c r="G19" s="28">
        <v>110</v>
      </c>
      <c r="H19" s="79" t="s">
        <v>260</v>
      </c>
      <c r="I19" s="28">
        <v>0</v>
      </c>
      <c r="J19" s="28">
        <v>1</v>
      </c>
      <c r="K19" s="28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85" zoomScaleNormal="85" workbookViewId="0">
      <selection activeCell="D24" sqref="D24"/>
    </sheetView>
  </sheetViews>
  <sheetFormatPr defaultRowHeight="15.6" x14ac:dyDescent="0.3"/>
  <cols>
    <col min="1" max="1" width="15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 x14ac:dyDescent="0.3">
      <c r="D1" s="84" t="s">
        <v>258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5"/>
      <c r="V1" s="60"/>
      <c r="W1" s="84" t="s">
        <v>240</v>
      </c>
      <c r="X1" s="85"/>
    </row>
    <row r="2" spans="1:29" s="49" customFormat="1" x14ac:dyDescent="0.3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 x14ac:dyDescent="0.3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 x14ac:dyDescent="0.3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 x14ac:dyDescent="0.3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3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 x14ac:dyDescent="0.3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3">
        <v>0.5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 x14ac:dyDescent="0.3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 x14ac:dyDescent="0.3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 x14ac:dyDescent="0.3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3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 x14ac:dyDescent="0.3">
      <c r="A10" s="38" t="s">
        <v>274</v>
      </c>
      <c r="B10" s="39" t="s">
        <v>280</v>
      </c>
      <c r="C10" s="53">
        <v>1</v>
      </c>
      <c r="D10" s="53">
        <v>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 x14ac:dyDescent="0.3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3">
        <v>0.3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 x14ac:dyDescent="0.3">
      <c r="A12" s="38" t="s">
        <v>276</v>
      </c>
      <c r="B12" s="39" t="s">
        <v>277</v>
      </c>
      <c r="C12" s="53">
        <v>1</v>
      </c>
      <c r="D12" s="83">
        <v>1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 x14ac:dyDescent="0.3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3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 x14ac:dyDescent="0.3">
      <c r="A14" s="38" t="s">
        <v>252</v>
      </c>
      <c r="B14" s="31" t="s">
        <v>254</v>
      </c>
      <c r="C14" s="53">
        <v>1</v>
      </c>
      <c r="D14" s="83">
        <v>1</v>
      </c>
      <c r="E14" s="37">
        <v>1</v>
      </c>
      <c r="F14" s="37">
        <v>1</v>
      </c>
      <c r="G14" s="83">
        <v>0.7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0.7</v>
      </c>
      <c r="P14" s="37">
        <v>0</v>
      </c>
      <c r="Q14" s="83">
        <v>0.5</v>
      </c>
      <c r="R14" s="37">
        <v>0</v>
      </c>
      <c r="S14" s="37">
        <v>1</v>
      </c>
      <c r="T14" s="83">
        <v>0.5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 x14ac:dyDescent="0.3">
      <c r="A15" s="38" t="s">
        <v>223</v>
      </c>
      <c r="B15" s="31" t="s">
        <v>253</v>
      </c>
      <c r="C15" s="53">
        <v>1</v>
      </c>
      <c r="D15" s="83">
        <v>1</v>
      </c>
      <c r="E15" s="37">
        <v>1</v>
      </c>
      <c r="F15" s="37">
        <v>1</v>
      </c>
      <c r="G15" s="83">
        <v>0.9</v>
      </c>
      <c r="H15" s="37">
        <v>1</v>
      </c>
      <c r="I15" s="37">
        <v>1</v>
      </c>
      <c r="J15" s="37">
        <v>1</v>
      </c>
      <c r="K15" s="37">
        <v>1</v>
      </c>
      <c r="L15" s="37">
        <v>0.1</v>
      </c>
      <c r="M15" s="37">
        <v>1</v>
      </c>
      <c r="N15" s="37">
        <v>1</v>
      </c>
      <c r="O15" s="83">
        <v>0.8</v>
      </c>
      <c r="P15" s="37">
        <v>1</v>
      </c>
      <c r="Q15" s="83">
        <v>0.7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 x14ac:dyDescent="0.3">
      <c r="A16" s="38" t="s">
        <v>227</v>
      </c>
      <c r="B16" s="31" t="s">
        <v>247</v>
      </c>
      <c r="C16" s="53">
        <v>1</v>
      </c>
      <c r="D16" s="83">
        <v>1</v>
      </c>
      <c r="E16" s="37">
        <v>1</v>
      </c>
      <c r="F16" s="37">
        <v>1</v>
      </c>
      <c r="G16" s="83">
        <v>1</v>
      </c>
      <c r="H16" s="37">
        <v>1</v>
      </c>
      <c r="I16" s="37">
        <v>1</v>
      </c>
      <c r="J16" s="37">
        <v>1</v>
      </c>
      <c r="K16" s="37">
        <v>1</v>
      </c>
      <c r="L16" s="83">
        <v>0.95</v>
      </c>
      <c r="M16" s="37">
        <v>1</v>
      </c>
      <c r="N16" s="37">
        <v>1</v>
      </c>
      <c r="O16" s="83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 x14ac:dyDescent="0.3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3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 x14ac:dyDescent="0.3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3">
        <v>0.8</v>
      </c>
      <c r="H18" s="37">
        <v>1</v>
      </c>
      <c r="I18" s="37">
        <v>1</v>
      </c>
      <c r="J18" s="83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 x14ac:dyDescent="0.3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 x14ac:dyDescent="0.3">
      <c r="A20" s="38" t="s">
        <v>226</v>
      </c>
      <c r="B20" s="31" t="s">
        <v>282</v>
      </c>
      <c r="C20" s="53">
        <v>1</v>
      </c>
      <c r="D20" s="53">
        <v>1</v>
      </c>
      <c r="E20" s="37">
        <v>1</v>
      </c>
      <c r="F20" s="37">
        <v>1</v>
      </c>
      <c r="G20" s="37">
        <v>0.7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 x14ac:dyDescent="0.3">
      <c r="A21" s="41" t="s">
        <v>228</v>
      </c>
      <c r="B21" s="31" t="s">
        <v>248</v>
      </c>
      <c r="C21" s="53">
        <v>1</v>
      </c>
      <c r="D21" s="53">
        <v>1.1000000000000001</v>
      </c>
      <c r="E21" s="37">
        <v>1</v>
      </c>
      <c r="F21" s="37">
        <v>1</v>
      </c>
      <c r="G21" s="83">
        <v>0.9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9.2" customHeight="1" x14ac:dyDescent="0.3">
      <c r="A22" s="41" t="s">
        <v>218</v>
      </c>
      <c r="B22" s="31" t="s">
        <v>249</v>
      </c>
      <c r="C22" s="53">
        <v>1</v>
      </c>
      <c r="D22" s="53">
        <v>1.1000000000000001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3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 x14ac:dyDescent="0.3">
      <c r="A23" s="41" t="s">
        <v>262</v>
      </c>
      <c r="B23" s="28" t="s">
        <v>265</v>
      </c>
      <c r="C23" s="53">
        <v>1</v>
      </c>
      <c r="D23" s="53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 x14ac:dyDescent="0.3">
      <c r="A24" s="35" t="s">
        <v>250</v>
      </c>
      <c r="B24" s="35" t="s">
        <v>238</v>
      </c>
      <c r="C24" s="53">
        <v>1</v>
      </c>
      <c r="D24" s="53">
        <v>1.1000000000000001</v>
      </c>
      <c r="E24" s="37">
        <v>1</v>
      </c>
      <c r="F24" s="37">
        <v>0.2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0.5</v>
      </c>
      <c r="Y24" s="65">
        <v>43919</v>
      </c>
      <c r="Z24" s="36"/>
      <c r="AA24" s="36"/>
      <c r="AB24" s="35"/>
      <c r="AC24" s="35"/>
    </row>
    <row r="25" spans="1:29" s="25" customFormat="1" ht="19.2" customHeight="1" x14ac:dyDescent="0.3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 x14ac:dyDescent="0.3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 x14ac:dyDescent="0.3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2">
        <v>43919</v>
      </c>
      <c r="Z27" s="31"/>
      <c r="AA27" s="31"/>
      <c r="AB27" s="35"/>
      <c r="AC27" s="35"/>
    </row>
    <row r="28" spans="1:29" s="25" customFormat="1" ht="19.2" customHeight="1" x14ac:dyDescent="0.3">
      <c r="A28" s="35" t="s">
        <v>283</v>
      </c>
      <c r="B28" s="74" t="s">
        <v>301</v>
      </c>
      <c r="C28" s="52">
        <v>1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 x14ac:dyDescent="0.3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2">
        <v>43919</v>
      </c>
      <c r="Z29" s="36"/>
      <c r="AA29" s="31"/>
      <c r="AB29" s="35"/>
      <c r="AC29" s="35"/>
    </row>
    <row r="30" spans="1:29" s="25" customFormat="1" ht="19.2" customHeight="1" x14ac:dyDescent="0.3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 x14ac:dyDescent="0.3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 x14ac:dyDescent="0.3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 x14ac:dyDescent="0.3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 x14ac:dyDescent="0.3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 x14ac:dyDescent="0.3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24 C20:C22 C3:C18">
    <cfRule type="cellIs" dxfId="90" priority="159" operator="equal">
      <formula>1</formula>
    </cfRule>
  </conditionalFormatting>
  <conditionalFormatting sqref="C24:C26 C20:C22 C3:C18">
    <cfRule type="cellIs" dxfId="89" priority="158" operator="notEqual">
      <formula>1</formula>
    </cfRule>
  </conditionalFormatting>
  <conditionalFormatting sqref="C25:C26">
    <cfRule type="cellIs" dxfId="88" priority="156" operator="equal">
      <formula>1</formula>
    </cfRule>
  </conditionalFormatting>
  <conditionalFormatting sqref="C23">
    <cfRule type="cellIs" dxfId="87" priority="155" operator="equal">
      <formula>1</formula>
    </cfRule>
  </conditionalFormatting>
  <conditionalFormatting sqref="C23">
    <cfRule type="cellIs" dxfId="86" priority="154" operator="notEqual">
      <formula>1</formula>
    </cfRule>
  </conditionalFormatting>
  <conditionalFormatting sqref="C19">
    <cfRule type="cellIs" dxfId="85" priority="144" operator="equal">
      <formula>1</formula>
    </cfRule>
  </conditionalFormatting>
  <conditionalFormatting sqref="C19">
    <cfRule type="cellIs" dxfId="84" priority="143" operator="notEqual">
      <formula>1</formula>
    </cfRule>
  </conditionalFormatting>
  <conditionalFormatting sqref="C27">
    <cfRule type="cellIs" dxfId="83" priority="138" operator="notEqual">
      <formula>1</formula>
    </cfRule>
  </conditionalFormatting>
  <conditionalFormatting sqref="C27">
    <cfRule type="cellIs" dxfId="82" priority="137" operator="equal">
      <formula>1</formula>
    </cfRule>
  </conditionalFormatting>
  <conditionalFormatting sqref="C28">
    <cfRule type="cellIs" dxfId="81" priority="101" operator="equal">
      <formula>1</formula>
    </cfRule>
  </conditionalFormatting>
  <conditionalFormatting sqref="C28">
    <cfRule type="cellIs" dxfId="80" priority="100" operator="notEqual">
      <formula>1</formula>
    </cfRule>
  </conditionalFormatting>
  <conditionalFormatting sqref="C29">
    <cfRule type="cellIs" dxfId="79" priority="86" operator="notEqual">
      <formula>1</formula>
    </cfRule>
  </conditionalFormatting>
  <conditionalFormatting sqref="C29">
    <cfRule type="cellIs" dxfId="78" priority="85" operator="equal">
      <formula>1</formula>
    </cfRule>
  </conditionalFormatting>
  <conditionalFormatting sqref="D3:P11 D14:P18 D20:P22 D23 D24:P24">
    <cfRule type="cellIs" dxfId="77" priority="78" operator="equal">
      <formula>1</formula>
    </cfRule>
  </conditionalFormatting>
  <conditionalFormatting sqref="D3:P11 D14:P18 D20:P22 D23 D24:P26">
    <cfRule type="cellIs" dxfId="76" priority="77" operator="notEqual">
      <formula>1</formula>
    </cfRule>
  </conditionalFormatting>
  <conditionalFormatting sqref="D25:P26">
    <cfRule type="cellIs" dxfId="75" priority="76" operator="equal">
      <formula>1</formula>
    </cfRule>
  </conditionalFormatting>
  <conditionalFormatting sqref="M23:P23 E23:K23">
    <cfRule type="cellIs" dxfId="74" priority="75" operator="equal">
      <formula>1</formula>
    </cfRule>
  </conditionalFormatting>
  <conditionalFormatting sqref="M23:P23 E23:K23">
    <cfRule type="cellIs" dxfId="73" priority="74" operator="notEqual">
      <formula>1</formula>
    </cfRule>
  </conditionalFormatting>
  <conditionalFormatting sqref="L23">
    <cfRule type="cellIs" dxfId="72" priority="65" operator="notEqual">
      <formula>1</formula>
    </cfRule>
  </conditionalFormatting>
  <conditionalFormatting sqref="Q3:S6 Q24 Q7:Q11 Q20:Q22 Q16:Q18">
    <cfRule type="cellIs" dxfId="71" priority="73" operator="equal">
      <formula>1</formula>
    </cfRule>
  </conditionalFormatting>
  <conditionalFormatting sqref="Q3:S6 Q25:S26 Q24 Q7:Q11 Q20:Q22 Q16:Q18">
    <cfRule type="cellIs" dxfId="70" priority="72" operator="notEqual">
      <formula>1</formula>
    </cfRule>
  </conditionalFormatting>
  <conditionalFormatting sqref="Q25:S26">
    <cfRule type="cellIs" dxfId="69" priority="71" operator="equal">
      <formula>1</formula>
    </cfRule>
  </conditionalFormatting>
  <conditionalFormatting sqref="Q23">
    <cfRule type="cellIs" dxfId="68" priority="70" operator="equal">
      <formula>1</formula>
    </cfRule>
  </conditionalFormatting>
  <conditionalFormatting sqref="Q23">
    <cfRule type="cellIs" dxfId="67" priority="69" operator="notEqual">
      <formula>1</formula>
    </cfRule>
  </conditionalFormatting>
  <conditionalFormatting sqref="R7:S11 R20:S24 R14:S18">
    <cfRule type="cellIs" dxfId="66" priority="68" operator="equal">
      <formula>1</formula>
    </cfRule>
  </conditionalFormatting>
  <conditionalFormatting sqref="R7:S11 R20:S24 R14:S18">
    <cfRule type="cellIs" dxfId="65" priority="67" operator="notEqual">
      <formula>1</formula>
    </cfRule>
  </conditionalFormatting>
  <conditionalFormatting sqref="L23">
    <cfRule type="cellIs" dxfId="64" priority="66" operator="equal">
      <formula>1</formula>
    </cfRule>
  </conditionalFormatting>
  <conditionalFormatting sqref="D19:P19">
    <cfRule type="cellIs" dxfId="63" priority="64" operator="equal">
      <formula>1</formula>
    </cfRule>
  </conditionalFormatting>
  <conditionalFormatting sqref="D19:P19">
    <cfRule type="cellIs" dxfId="62" priority="63" operator="notEqual">
      <formula>1</formula>
    </cfRule>
  </conditionalFormatting>
  <conditionalFormatting sqref="Q19">
    <cfRule type="cellIs" dxfId="61" priority="62" operator="equal">
      <formula>1</formula>
    </cfRule>
  </conditionalFormatting>
  <conditionalFormatting sqref="Q19">
    <cfRule type="cellIs" dxfId="60" priority="61" operator="notEqual">
      <formula>1</formula>
    </cfRule>
  </conditionalFormatting>
  <conditionalFormatting sqref="R19:S19">
    <cfRule type="cellIs" dxfId="59" priority="60" operator="equal">
      <formula>1</formula>
    </cfRule>
  </conditionalFormatting>
  <conditionalFormatting sqref="R19:S19">
    <cfRule type="cellIs" dxfId="58" priority="59" operator="notEqual">
      <formula>1</formula>
    </cfRule>
  </conditionalFormatting>
  <conditionalFormatting sqref="D27:P27">
    <cfRule type="cellIs" dxfId="57" priority="58" operator="notEqual">
      <formula>1</formula>
    </cfRule>
  </conditionalFormatting>
  <conditionalFormatting sqref="D27:P27">
    <cfRule type="cellIs" dxfId="56" priority="57" operator="equal">
      <formula>1</formula>
    </cfRule>
  </conditionalFormatting>
  <conditionalFormatting sqref="Q27:S27">
    <cfRule type="cellIs" dxfId="55" priority="56" operator="notEqual">
      <formula>1</formula>
    </cfRule>
  </conditionalFormatting>
  <conditionalFormatting sqref="Q27:S27">
    <cfRule type="cellIs" dxfId="54" priority="55" operator="equal">
      <formula>1</formula>
    </cfRule>
  </conditionalFormatting>
  <conditionalFormatting sqref="T3:T6">
    <cfRule type="cellIs" dxfId="53" priority="54" operator="equal">
      <formula>1</formula>
    </cfRule>
  </conditionalFormatting>
  <conditionalFormatting sqref="T3:T6 T25:T26">
    <cfRule type="cellIs" dxfId="52" priority="53" operator="notEqual">
      <formula>1</formula>
    </cfRule>
  </conditionalFormatting>
  <conditionalFormatting sqref="T25:T26">
    <cfRule type="cellIs" dxfId="51" priority="52" operator="equal">
      <formula>1</formula>
    </cfRule>
  </conditionalFormatting>
  <conditionalFormatting sqref="T7:T11 T20:T24 T15:T18">
    <cfRule type="cellIs" dxfId="50" priority="51" operator="equal">
      <formula>1</formula>
    </cfRule>
  </conditionalFormatting>
  <conditionalFormatting sqref="T7:T11 T20:T24 T15:T18">
    <cfRule type="cellIs" dxfId="49" priority="50" operator="notEqual">
      <formula>1</formula>
    </cfRule>
  </conditionalFormatting>
  <conditionalFormatting sqref="T19">
    <cfRule type="cellIs" dxfId="48" priority="49" operator="equal">
      <formula>1</formula>
    </cfRule>
  </conditionalFormatting>
  <conditionalFormatting sqref="T19">
    <cfRule type="cellIs" dxfId="47" priority="48" operator="notEqual">
      <formula>1</formula>
    </cfRule>
  </conditionalFormatting>
  <conditionalFormatting sqref="T27">
    <cfRule type="cellIs" dxfId="46" priority="47" operator="notEqual">
      <formula>1</formula>
    </cfRule>
  </conditionalFormatting>
  <conditionalFormatting sqref="T27">
    <cfRule type="cellIs" dxfId="45" priority="46" operator="equal">
      <formula>1</formula>
    </cfRule>
  </conditionalFormatting>
  <conditionalFormatting sqref="E12:P12 D13:M13 O13:P13">
    <cfRule type="cellIs" dxfId="44" priority="45" operator="equal">
      <formula>1</formula>
    </cfRule>
  </conditionalFormatting>
  <conditionalFormatting sqref="E12:P12 D13:M13 O13:P13">
    <cfRule type="cellIs" dxfId="43" priority="44" operator="notEqual">
      <formula>1</formula>
    </cfRule>
  </conditionalFormatting>
  <conditionalFormatting sqref="Q12:Q13">
    <cfRule type="cellIs" dxfId="42" priority="43" operator="equal">
      <formula>1</formula>
    </cfRule>
  </conditionalFormatting>
  <conditionalFormatting sqref="Q12:Q13">
    <cfRule type="cellIs" dxfId="41" priority="42" operator="notEqual">
      <formula>1</formula>
    </cfRule>
  </conditionalFormatting>
  <conditionalFormatting sqref="R12:S13">
    <cfRule type="cellIs" dxfId="40" priority="41" operator="equal">
      <formula>1</formula>
    </cfRule>
  </conditionalFormatting>
  <conditionalFormatting sqref="R12:S13">
    <cfRule type="cellIs" dxfId="39" priority="40" operator="notEqual">
      <formula>1</formula>
    </cfRule>
  </conditionalFormatting>
  <conditionalFormatting sqref="T12:T13">
    <cfRule type="cellIs" dxfId="38" priority="39" operator="equal">
      <formula>1</formula>
    </cfRule>
  </conditionalFormatting>
  <conditionalFormatting sqref="T12:T13">
    <cfRule type="cellIs" dxfId="37" priority="38" operator="notEqual">
      <formula>1</formula>
    </cfRule>
  </conditionalFormatting>
  <conditionalFormatting sqref="D28:P28">
    <cfRule type="cellIs" dxfId="36" priority="37" operator="equal">
      <formula>1</formula>
    </cfRule>
  </conditionalFormatting>
  <conditionalFormatting sqref="D28:P28">
    <cfRule type="cellIs" dxfId="35" priority="36" operator="notEqual">
      <formula>1</formula>
    </cfRule>
  </conditionalFormatting>
  <conditionalFormatting sqref="Q28:S28">
    <cfRule type="cellIs" dxfId="34" priority="35" operator="equal">
      <formula>1</formula>
    </cfRule>
  </conditionalFormatting>
  <conditionalFormatting sqref="Q28:S28">
    <cfRule type="cellIs" dxfId="33" priority="34" operator="notEqual">
      <formula>1</formula>
    </cfRule>
  </conditionalFormatting>
  <conditionalFormatting sqref="T28">
    <cfRule type="cellIs" dxfId="32" priority="33" operator="equal">
      <formula>1</formula>
    </cfRule>
  </conditionalFormatting>
  <conditionalFormatting sqref="T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D29:P29">
    <cfRule type="cellIs" dxfId="17" priority="18" operator="notEqual">
      <formula>1</formula>
    </cfRule>
  </conditionalFormatting>
  <conditionalFormatting sqref="D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tabSelected="1" workbookViewId="0">
      <selection activeCell="B5" sqref="B5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8" customFormat="1" x14ac:dyDescent="0.3">
      <c r="A1" s="18" t="s">
        <v>166</v>
      </c>
      <c r="B1" s="18" t="s">
        <v>184</v>
      </c>
      <c r="C1" s="18" t="s">
        <v>163</v>
      </c>
    </row>
    <row r="2" spans="1:3" s="22" customFormat="1" x14ac:dyDescent="0.3">
      <c r="A2" s="22" t="s">
        <v>195</v>
      </c>
      <c r="B2" s="23">
        <v>43891</v>
      </c>
      <c r="C2" s="22" t="s">
        <v>197</v>
      </c>
    </row>
    <row r="3" spans="1:3" s="22" customFormat="1" x14ac:dyDescent="0.3">
      <c r="A3" s="22" t="s">
        <v>196</v>
      </c>
      <c r="B3" s="23">
        <v>44044</v>
      </c>
      <c r="C3" s="22" t="s">
        <v>198</v>
      </c>
    </row>
    <row r="4" spans="1:3" s="22" customFormat="1" x14ac:dyDescent="0.3">
      <c r="A4" s="22" t="s">
        <v>199</v>
      </c>
      <c r="B4" s="24">
        <v>1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f>6200000/B5</f>
        <v>310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0.2</v>
      </c>
      <c r="C8" t="s">
        <v>192</v>
      </c>
    </row>
    <row r="9" spans="1:3" x14ac:dyDescent="0.3">
      <c r="A9" t="s">
        <v>194</v>
      </c>
      <c r="B9">
        <v>1.2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0.17</v>
      </c>
    </row>
    <row r="12" spans="1:3" x14ac:dyDescent="0.3">
      <c r="A12" t="s">
        <v>203</v>
      </c>
      <c r="B12">
        <v>0.6</v>
      </c>
      <c r="C12" t="s">
        <v>304</v>
      </c>
    </row>
    <row r="13" spans="1:3" x14ac:dyDescent="0.3">
      <c r="A13" t="s">
        <v>302</v>
      </c>
      <c r="B13">
        <v>1.6</v>
      </c>
      <c r="C13" t="s">
        <v>303</v>
      </c>
    </row>
    <row r="14" spans="1:3" x14ac:dyDescent="0.3">
      <c r="A14" t="s">
        <v>293</v>
      </c>
      <c r="B14">
        <v>5</v>
      </c>
      <c r="C14" t="s">
        <v>297</v>
      </c>
    </row>
    <row r="15" spans="1:3" x14ac:dyDescent="0.3">
      <c r="A15" t="s">
        <v>294</v>
      </c>
      <c r="B15">
        <v>600</v>
      </c>
      <c r="C15" t="s">
        <v>298</v>
      </c>
    </row>
    <row r="16" spans="1:3" x14ac:dyDescent="0.3">
      <c r="A16" t="s">
        <v>295</v>
      </c>
      <c r="B16">
        <v>60</v>
      </c>
      <c r="C16" t="s">
        <v>299</v>
      </c>
    </row>
    <row r="17" spans="1:3" x14ac:dyDescent="0.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 x14ac:dyDescent="0.3"/>
  <sheetData>
    <row r="1" spans="1:4" x14ac:dyDescent="0.3">
      <c r="A1" t="s">
        <v>288</v>
      </c>
      <c r="B1" t="s">
        <v>284</v>
      </c>
      <c r="C1" t="s">
        <v>285</v>
      </c>
      <c r="D1" t="s">
        <v>286</v>
      </c>
    </row>
    <row r="2" spans="1:4" x14ac:dyDescent="0.3">
      <c r="A2" s="75" t="s">
        <v>13</v>
      </c>
      <c r="B2">
        <v>18189</v>
      </c>
      <c r="C2">
        <v>82289</v>
      </c>
      <c r="D2" s="76">
        <f>B2/C2</f>
        <v>0.22103804882791139</v>
      </c>
    </row>
    <row r="3" spans="1:4" x14ac:dyDescent="0.3">
      <c r="A3" s="75" t="s">
        <v>14</v>
      </c>
      <c r="B3">
        <v>223686</v>
      </c>
      <c r="C3">
        <v>395365</v>
      </c>
      <c r="D3" s="76">
        <f t="shared" ref="D3:D7" si="0">B3/C3</f>
        <v>0.56577086995561066</v>
      </c>
    </row>
    <row r="4" spans="1:4" x14ac:dyDescent="0.3">
      <c r="A4" s="75" t="s">
        <v>15</v>
      </c>
      <c r="B4">
        <v>245399</v>
      </c>
      <c r="C4">
        <v>363542</v>
      </c>
      <c r="D4" s="76">
        <f t="shared" si="0"/>
        <v>0.67502241831755339</v>
      </c>
    </row>
    <row r="5" spans="1:4" x14ac:dyDescent="0.3">
      <c r="A5" s="75" t="s">
        <v>16</v>
      </c>
      <c r="B5">
        <v>121010</v>
      </c>
      <c r="C5">
        <v>374094</v>
      </c>
      <c r="D5" s="76">
        <f t="shared" si="0"/>
        <v>0.32347484856747233</v>
      </c>
    </row>
    <row r="6" spans="1:4" x14ac:dyDescent="0.3">
      <c r="A6" s="75" t="s">
        <v>17</v>
      </c>
      <c r="B6">
        <v>70481</v>
      </c>
      <c r="C6">
        <v>466003</v>
      </c>
      <c r="D6" s="76">
        <f t="shared" si="0"/>
        <v>0.15124580743042426</v>
      </c>
    </row>
    <row r="7" spans="1:4" x14ac:dyDescent="0.3">
      <c r="A7" s="75" t="s">
        <v>18</v>
      </c>
      <c r="B7">
        <v>52073</v>
      </c>
      <c r="C7">
        <v>500215</v>
      </c>
      <c r="D7" s="76">
        <f t="shared" si="0"/>
        <v>0.10410123646831862</v>
      </c>
    </row>
    <row r="8" spans="1:4" x14ac:dyDescent="0.3">
      <c r="C8" s="77" t="s">
        <v>287</v>
      </c>
      <c r="D8" s="78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2020-05-11T03:48:55Z</dcterms:modified>
</cp:coreProperties>
</file>