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4E767EED-25B6-48D6-9778-CAEB9E536C5F}" xr6:coauthVersionLast="45" xr6:coauthVersionMax="45" xr10:uidLastSave="{00000000-0000-0000-0000-000000000000}"/>
  <bookViews>
    <workbookView xWindow="-28920" yWindow="-120" windowWidth="29040" windowHeight="15840" tabRatio="839" activeTab="4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S28" i="1" l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<sst xmlns="http://schemas.openxmlformats.org/spreadsheetml/2006/main" count="1121" uniqueCount="104">
  <si>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</si>
  <si>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</si>
  <si>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</si>
  <si>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</si>
  <si>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</si>
  <si>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</si>
  <si>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</si>
  <si>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</si>
  <si>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</si>
  <si>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</si>
  <si>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</si>
  <si>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</si>
  <si>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</si>
  <si>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</si>
  <si>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</si>
  <si>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</si>
  <si>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</si>
  <si>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</si>
  <si>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</si>
  <si>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</si>
  <si>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</si>
  <si>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</si>
  <si>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</si>
  <si>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</si>
  <si>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</si>
  <si>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</si>
  <si>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</si>
  <si>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</si>
  <si>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</si>
  <si>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</si>
  <si>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</si>
  <si>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</si>
  <si>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</si>
  <si>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</si>
  <si>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</si>
  <si>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</si>
  <si>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</si>
  <si>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</si>
  <si>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</si>
  <si>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</si>
  <si>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</si>
  <si>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</si>
  <si>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</si>
  <si>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</si>
  <si>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</si>
  <si>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</si>
  <si>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</si>
  <si>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</si>
  <si>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</si>
  <si>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</si>
  <si>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</si>
  <si>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</si>
  <si>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</si>
  <si>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</si>
  <si>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</si>
  <si>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</si>
  <si>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</si>
  <si>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</si>
  <si>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</si>
  <si>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</si>
  <si>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</si>
  <si>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</si>
  <si>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</si>
  <si>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</si>
  <si>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</si>
  <si>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</si>
  <si>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</si>
  <si>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</si>
  <si>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</si>
  <si>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</si>
  <si>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</si>
  <si>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</si>
  <si>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</si>
  <si>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</si>
  <si>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</si>
  <si>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</si>
  <si>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</si>
  <si>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</si>
  <si>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</si>
  <si>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</si>
  <si>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</si>
  <si>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</si>
  <si>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</si>
  <si>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</si>
  <si>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</si>
  <si>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</si>
  <si>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</si>
  <si>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</si>
  <si>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</si>
  <si>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</si>
  <si>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</si>
  <si>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</si>
  <si>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</si>
  <si>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</si>
  <si>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</si>
  <si>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</si>
  <si>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BH</t>
  </si>
  <si>
    <t>Reopening phase 1</t>
  </si>
  <si>
    <t>Lockdown</t>
  </si>
  <si>
    <t>Reopening phase 0</t>
  </si>
  <si>
    <t>Reopening phase 2</t>
  </si>
  <si>
    <t>Campinas</t>
  </si>
  <si>
    <t>NI</t>
  </si>
  <si>
    <t>lockdown4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</si>
</sst>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T38"/>
  <sheetViews>
    <sheetView topLeftCell="A15" workbookViewId="0">
      <selection activeCell="S36" sqref="S36"/>
    </sheetView>
  </sheetViews>
  <sheetFormatPr defaultColWidth="8.7265625" defaultRowHeight="14.5" x14ac:dyDescent="0.35"/>
  <cols>
    <col min="1" max="1" width="13.5429687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35">
      <c r="A3" s="110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35">
      <c r="A4" s="110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35">
      <c r="A5" s="110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35">
      <c r="A6" s="108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35">
      <c r="A7" s="109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35">
      <c r="A8" s="108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35">
      <c r="A9" s="109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35">
      <c r="A10" s="108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35">
      <c r="A11" s="109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35">
      <c r="A12" s="108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35">
      <c r="A13" s="109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35">
      <c r="A14" s="108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35">
      <c r="A15" s="109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35">
      <c r="A16" s="108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35">
      <c r="A17" s="109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35">
      <c r="A18" s="108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35">
      <c r="A19" s="109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35">
      <c r="A20" s="108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35">
      <c r="A21" s="109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35">
      <c r="A22" s="108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88">
        <v>35823</v>
      </c>
      <c r="G22" s="88">
        <v>42264</v>
      </c>
      <c r="H22" s="88">
        <v>40836</v>
      </c>
      <c r="I22" s="88">
        <v>35638</v>
      </c>
      <c r="J22" s="88">
        <v>31417</v>
      </c>
      <c r="K22" s="88">
        <v>31400</v>
      </c>
      <c r="L22" s="88">
        <v>29361</v>
      </c>
      <c r="M22" s="88">
        <v>23762</v>
      </c>
      <c r="N22" s="88">
        <v>18578</v>
      </c>
      <c r="O22" s="88">
        <v>15687</v>
      </c>
      <c r="P22" s="88">
        <v>10982</v>
      </c>
      <c r="Q22" s="88">
        <v>8876</v>
      </c>
      <c r="R22" s="88">
        <v>6070</v>
      </c>
      <c r="S22" s="64">
        <f>SUM(C22:R22)</f>
        <v>416579</v>
      </c>
    </row>
    <row r="23" spans="1:19" x14ac:dyDescent="0.35">
      <c r="A23" s="109"/>
      <c r="B23" s="87" t="s">
        <v>20</v>
      </c>
      <c r="C23" s="64">
        <v>27129</v>
      </c>
      <c r="D23" s="64">
        <v>28348</v>
      </c>
      <c r="E23" s="64">
        <v>33517</v>
      </c>
      <c r="F23" s="88">
        <v>35245</v>
      </c>
      <c r="G23" s="88">
        <v>39654</v>
      </c>
      <c r="H23" s="88">
        <v>37784</v>
      </c>
      <c r="I23" s="88">
        <v>32061</v>
      </c>
      <c r="J23" s="88">
        <v>27117</v>
      </c>
      <c r="K23" s="88">
        <v>26524</v>
      </c>
      <c r="L23" s="88">
        <v>23966</v>
      </c>
      <c r="M23" s="88">
        <v>19155</v>
      </c>
      <c r="N23" s="88">
        <v>14336</v>
      </c>
      <c r="O23" s="88">
        <v>11647</v>
      </c>
      <c r="P23" s="88">
        <v>7639</v>
      </c>
      <c r="Q23" s="88">
        <v>5635</v>
      </c>
      <c r="R23" s="88">
        <v>3578</v>
      </c>
      <c r="S23" s="64">
        <f>SUM(C23:R23)</f>
        <v>373335</v>
      </c>
    </row>
    <row r="24" spans="1:19" x14ac:dyDescent="0.35">
      <c r="A24" s="108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35">
      <c r="A25" s="109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35">
      <c r="A26" s="108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88">
        <v>91815</v>
      </c>
      <c r="G26" s="88">
        <v>112538</v>
      </c>
      <c r="H26" s="88">
        <v>120055</v>
      </c>
      <c r="I26" s="88">
        <v>111603</v>
      </c>
      <c r="J26" s="88">
        <v>94405</v>
      </c>
      <c r="K26" s="88">
        <v>90757</v>
      </c>
      <c r="L26" s="88">
        <v>89662</v>
      </c>
      <c r="M26" s="88">
        <v>81578</v>
      </c>
      <c r="N26" s="88">
        <v>66901</v>
      </c>
      <c r="O26" s="88">
        <v>53230</v>
      </c>
      <c r="P26" s="88">
        <v>40022</v>
      </c>
      <c r="Q26" s="88">
        <v>31962</v>
      </c>
      <c r="R26" s="88">
        <v>23814</v>
      </c>
      <c r="S26" s="64">
        <f>SUM(C26:R26)</f>
        <v>1230238</v>
      </c>
    </row>
    <row r="27" spans="1:19" x14ac:dyDescent="0.35">
      <c r="A27" s="109"/>
      <c r="B27" s="87" t="s">
        <v>20</v>
      </c>
      <c r="C27" s="64">
        <v>67689</v>
      </c>
      <c r="D27" s="64">
        <v>73647</v>
      </c>
      <c r="E27" s="64">
        <v>86338</v>
      </c>
      <c r="F27" s="88">
        <v>90895</v>
      </c>
      <c r="G27" s="88">
        <v>106240</v>
      </c>
      <c r="H27" s="88">
        <v>110707</v>
      </c>
      <c r="I27" s="88">
        <v>102211</v>
      </c>
      <c r="J27" s="88">
        <v>84424</v>
      </c>
      <c r="K27" s="88">
        <v>78564</v>
      </c>
      <c r="L27" s="88">
        <v>75266</v>
      </c>
      <c r="M27" s="88">
        <v>66370</v>
      </c>
      <c r="N27" s="88">
        <v>52018</v>
      </c>
      <c r="O27" s="88">
        <v>39958</v>
      </c>
      <c r="P27" s="88">
        <v>28991</v>
      </c>
      <c r="Q27" s="88">
        <v>21442</v>
      </c>
      <c r="R27" s="88">
        <v>14504</v>
      </c>
      <c r="S27" s="64">
        <f>SUM(C27:R27)</f>
        <v>1099264</v>
      </c>
    </row>
    <row r="28" spans="1:19" x14ac:dyDescent="0.35">
      <c r="A28" s="108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35">
      <c r="A29" s="109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  <row r="30" spans="1:19" s="64" customFormat="1" x14ac:dyDescent="0.35">
      <c r="A30" s="108" t="s">
        <v>101</v>
      </c>
      <c r="B30" s="89" t="s">
        <v>19</v>
      </c>
      <c r="C30" s="64">
        <v>31330</v>
      </c>
      <c r="D30" s="64">
        <v>32214</v>
      </c>
      <c r="E30" s="64">
        <v>38690</v>
      </c>
      <c r="F30" s="64">
        <v>40346</v>
      </c>
      <c r="G30" s="64">
        <v>48593</v>
      </c>
      <c r="H30" s="64">
        <v>52883</v>
      </c>
      <c r="I30" s="64">
        <v>49301</v>
      </c>
      <c r="J30" s="64">
        <v>43304</v>
      </c>
      <c r="K30" s="64">
        <v>41355</v>
      </c>
      <c r="L30" s="64">
        <v>38876</v>
      </c>
      <c r="M30" s="64">
        <v>35795</v>
      </c>
      <c r="N30" s="64">
        <v>29515</v>
      </c>
      <c r="O30" s="64">
        <v>23211</v>
      </c>
      <c r="P30" s="64">
        <v>16986</v>
      </c>
      <c r="Q30" s="64">
        <v>13743</v>
      </c>
      <c r="R30" s="64">
        <v>10260</v>
      </c>
      <c r="S30" s="64">
        <v>546402</v>
      </c>
    </row>
    <row r="31" spans="1:19" s="64" customFormat="1" x14ac:dyDescent="0.35">
      <c r="A31" s="109"/>
      <c r="B31" s="89" t="s">
        <v>20</v>
      </c>
      <c r="C31" s="64">
        <v>32541</v>
      </c>
      <c r="D31" s="64">
        <v>33570</v>
      </c>
      <c r="E31" s="64">
        <v>39891</v>
      </c>
      <c r="F31" s="64">
        <v>41344</v>
      </c>
      <c r="G31" s="64">
        <v>48225</v>
      </c>
      <c r="H31" s="64">
        <v>51178</v>
      </c>
      <c r="I31" s="64">
        <v>47315</v>
      </c>
      <c r="J31" s="64">
        <v>40812</v>
      </c>
      <c r="K31" s="64">
        <v>37955</v>
      </c>
      <c r="L31" s="64">
        <v>34630</v>
      </c>
      <c r="M31" s="64">
        <v>31354</v>
      </c>
      <c r="N31" s="64">
        <v>25295</v>
      </c>
      <c r="O31" s="64">
        <v>19059</v>
      </c>
      <c r="P31" s="64">
        <v>13766</v>
      </c>
      <c r="Q31" s="64">
        <v>10457</v>
      </c>
      <c r="R31" s="64">
        <v>6832</v>
      </c>
      <c r="S31" s="64">
        <v>514224</v>
      </c>
    </row>
    <row r="32" spans="1:19" s="64" customFormat="1" x14ac:dyDescent="0.35">
      <c r="A32" s="108" t="s">
        <v>101</v>
      </c>
      <c r="B32" s="89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20" s="64" customFormat="1" x14ac:dyDescent="0.35">
      <c r="A33" s="109"/>
      <c r="B33" s="89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20" x14ac:dyDescent="0.35">
      <c r="A34" s="108" t="s">
        <v>102</v>
      </c>
      <c r="B34" s="90" t="s">
        <v>19</v>
      </c>
      <c r="C34" s="64">
        <v>26482</v>
      </c>
      <c r="D34" s="64">
        <v>30434</v>
      </c>
      <c r="E34" s="64">
        <v>37296</v>
      </c>
      <c r="F34" s="88">
        <v>35642</v>
      </c>
      <c r="G34" s="88">
        <v>33070</v>
      </c>
      <c r="H34" s="88">
        <v>34047</v>
      </c>
      <c r="I34" s="88">
        <v>34069</v>
      </c>
      <c r="J34" s="88">
        <v>31556</v>
      </c>
      <c r="K34" s="88">
        <v>30437</v>
      </c>
      <c r="L34" s="88">
        <v>27969</v>
      </c>
      <c r="M34" s="88">
        <v>24627</v>
      </c>
      <c r="N34" s="88">
        <v>20166</v>
      </c>
      <c r="O34" s="88">
        <v>15768</v>
      </c>
      <c r="P34" s="88">
        <v>11580</v>
      </c>
      <c r="Q34" s="88">
        <v>8812</v>
      </c>
      <c r="R34" s="88">
        <v>6071</v>
      </c>
      <c r="S34" s="64">
        <v>408026</v>
      </c>
    </row>
    <row r="35" spans="1:20" x14ac:dyDescent="0.35">
      <c r="A35" s="109"/>
      <c r="B35" s="90" t="s">
        <v>20</v>
      </c>
      <c r="C35" s="64">
        <v>27268</v>
      </c>
      <c r="D35" s="64">
        <v>31110</v>
      </c>
      <c r="E35" s="64">
        <v>38125</v>
      </c>
      <c r="F35" s="88">
        <v>35619</v>
      </c>
      <c r="G35" s="88">
        <v>32184</v>
      </c>
      <c r="H35" s="88">
        <v>32068</v>
      </c>
      <c r="I35" s="88">
        <v>31281</v>
      </c>
      <c r="J35" s="88">
        <v>28510</v>
      </c>
      <c r="K35" s="88">
        <v>27678</v>
      </c>
      <c r="L35" s="88">
        <v>24533</v>
      </c>
      <c r="M35" s="88">
        <v>21414</v>
      </c>
      <c r="N35" s="88">
        <v>16546</v>
      </c>
      <c r="O35" s="88">
        <v>12851</v>
      </c>
      <c r="P35" s="88">
        <v>8859</v>
      </c>
      <c r="Q35" s="88">
        <v>6404</v>
      </c>
      <c r="R35" s="88">
        <v>3926</v>
      </c>
      <c r="S35" s="64">
        <v>378376</v>
      </c>
      <c r="T35" s="64"/>
    </row>
    <row r="36" spans="1:20" x14ac:dyDescent="0.35">
      <c r="A36" s="108" t="s">
        <v>102</v>
      </c>
      <c r="B36" s="90" t="s">
        <v>16</v>
      </c>
      <c r="C36" s="64">
        <v>53750</v>
      </c>
      <c r="D36" s="64">
        <v>61544</v>
      </c>
      <c r="E36" s="64">
        <v>75421</v>
      </c>
      <c r="F36" s="64">
        <v>71261</v>
      </c>
      <c r="G36" s="64">
        <v>65254</v>
      </c>
      <c r="H36" s="64">
        <v>66115</v>
      </c>
      <c r="I36" s="64">
        <v>65350</v>
      </c>
      <c r="J36" s="64">
        <v>60066</v>
      </c>
      <c r="K36" s="64">
        <v>58115</v>
      </c>
      <c r="L36" s="64">
        <v>52502</v>
      </c>
      <c r="M36" s="64">
        <v>46041</v>
      </c>
      <c r="N36" s="64">
        <v>36712</v>
      </c>
      <c r="O36" s="64">
        <v>28619</v>
      </c>
      <c r="P36" s="64">
        <v>20439</v>
      </c>
      <c r="Q36" s="64">
        <v>15216</v>
      </c>
      <c r="R36" s="64">
        <v>9997</v>
      </c>
      <c r="S36" s="64">
        <v>786402</v>
      </c>
    </row>
    <row r="37" spans="1:20" x14ac:dyDescent="0.35">
      <c r="A37" s="109"/>
      <c r="B37" s="90" t="s">
        <v>21</v>
      </c>
      <c r="C37" s="64">
        <v>6.8349266660054267E-2</v>
      </c>
      <c r="D37" s="64">
        <v>7.8260228229328002E-2</v>
      </c>
      <c r="E37" s="64">
        <v>9.5906419363124717E-2</v>
      </c>
      <c r="F37" s="64">
        <v>9.0616504027202366E-2</v>
      </c>
      <c r="G37" s="64">
        <v>8.2977917146701052E-2</v>
      </c>
      <c r="H37" s="64">
        <v>8.4072777027525358E-2</v>
      </c>
      <c r="I37" s="64">
        <v>8.3099992115991561E-2</v>
      </c>
      <c r="J37" s="64">
        <v>7.6380782347959447E-2</v>
      </c>
      <c r="K37" s="64">
        <v>7.3899862919982406E-2</v>
      </c>
      <c r="L37" s="64">
        <v>6.676229205927757E-2</v>
      </c>
      <c r="M37" s="64">
        <v>5.8546392303173184E-2</v>
      </c>
      <c r="N37" s="64">
        <v>4.6683502839514647E-2</v>
      </c>
      <c r="O37" s="64">
        <v>3.6392328605471501E-2</v>
      </c>
      <c r="P37" s="64">
        <v>2.5990523930508824E-2</v>
      </c>
      <c r="Q37" s="64">
        <v>1.9348882632546714E-2</v>
      </c>
      <c r="R37" s="64">
        <v>1.2712327791638374E-2</v>
      </c>
      <c r="S37" s="64">
        <v>1</v>
      </c>
    </row>
    <row r="38" spans="1:20" x14ac:dyDescent="0.35"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</row>
  </sheetData>
  <mergeCells count="18">
    <mergeCell ref="A2:A3"/>
    <mergeCell ref="A4:A5"/>
    <mergeCell ref="A6:A7"/>
    <mergeCell ref="A8:A9"/>
    <mergeCell ref="A10:A11"/>
    <mergeCell ref="A34:A35"/>
    <mergeCell ref="A36:A37"/>
    <mergeCell ref="A12:A13"/>
    <mergeCell ref="A14:A15"/>
    <mergeCell ref="A16:A17"/>
    <mergeCell ref="A18:A19"/>
    <mergeCell ref="A20:A21"/>
    <mergeCell ref="A30:A31"/>
    <mergeCell ref="A32:A33"/>
    <mergeCell ref="A22:A23"/>
    <mergeCell ref="A24:A25"/>
    <mergeCell ref="A26:A27"/>
    <mergeCell ref="A28:A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45"/>
  <sheetViews>
    <sheetView topLeftCell="A118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35">
      <c r="A3" s="110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35">
      <c r="A4" s="110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35">
      <c r="A5" s="110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35">
      <c r="A6" s="110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35">
      <c r="A7" s="110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35">
      <c r="A8" s="110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35">
      <c r="A9" s="110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35">
      <c r="A10" s="110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35">
      <c r="A11" s="110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35">
      <c r="A12" s="110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35">
      <c r="A13" s="110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35">
      <c r="A14" s="110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35">
      <c r="A15" s="110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35">
      <c r="A16" s="110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35">
      <c r="A17" s="110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35">
      <c r="A18" s="110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35">
      <c r="A19" s="110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35">
      <c r="A20" s="110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35">
      <c r="A21" s="110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35">
      <c r="A22" s="110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35">
      <c r="A23" s="110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35">
      <c r="A24" s="110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35">
      <c r="A25" s="110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35">
      <c r="A26" s="110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35">
      <c r="A27" s="110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35">
      <c r="A28" s="110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35">
      <c r="A29" s="110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35">
      <c r="A30" s="110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35">
      <c r="A31" s="110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35">
      <c r="A32" s="110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35">
      <c r="A33" s="110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35">
      <c r="A34" s="110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35">
      <c r="A35" s="110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35">
      <c r="A36" s="110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35">
      <c r="A37" s="110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35">
      <c r="A38" s="110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35">
      <c r="A39" s="110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35">
      <c r="A40" s="110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35">
      <c r="A41" s="110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35">
      <c r="A42" s="110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35">
      <c r="A43" s="110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35">
      <c r="A44" s="110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35">
      <c r="A45" s="110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35">
      <c r="A46" s="110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35">
      <c r="A47" s="110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35">
      <c r="A48" s="110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35">
      <c r="A49" s="110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35">
      <c r="A50" s="110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35">
      <c r="A51" s="110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35">
      <c r="A52" s="110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35">
      <c r="A53" s="110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35">
      <c r="A54" s="110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35">
      <c r="A55" s="110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35">
      <c r="A56" s="110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35">
      <c r="A57" s="110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35">
      <c r="A58" s="110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35">
      <c r="A59" s="110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35">
      <c r="A60" s="110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35">
      <c r="A61" s="110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35">
      <c r="A62" s="110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35">
      <c r="A63" s="110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35">
      <c r="A64" s="110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35">
      <c r="A65" s="110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35">
      <c r="A66" s="110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35">
      <c r="A67" s="110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35">
      <c r="A68" s="110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35">
      <c r="A69" s="110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35">
      <c r="A70" s="110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35">
      <c r="A71" s="110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35">
      <c r="A72" s="110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35">
      <c r="A73" s="110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35">
      <c r="A74" s="110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35">
      <c r="A75" s="110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35">
      <c r="A76" s="110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35">
      <c r="A77" s="110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35">
      <c r="A78" s="110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35">
      <c r="A79" s="110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35">
      <c r="A80" s="110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35">
      <c r="A81" s="110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35">
      <c r="A82" s="110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35">
      <c r="A83" s="110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35">
      <c r="A84" s="110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35">
      <c r="A85" s="110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35">
      <c r="A86" s="110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35">
      <c r="A87" s="110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35">
      <c r="A88" s="110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35">
      <c r="A89" s="110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35">
      <c r="A90" s="110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35">
      <c r="A91" s="110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35">
      <c r="A92" s="110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35">
      <c r="A93" s="110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35">
      <c r="A94" s="110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35">
      <c r="A95" s="110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35">
      <c r="A96" s="110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35">
      <c r="A97" s="110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35">
      <c r="A98" s="110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35">
      <c r="A99" s="110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35">
      <c r="A100" s="110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35">
      <c r="A101" s="110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35">
      <c r="A102" s="110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35">
      <c r="A103" s="110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35">
      <c r="A104" s="110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35">
      <c r="A105" s="110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35">
      <c r="A106" s="110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35">
      <c r="A107" s="110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35">
      <c r="A108" s="110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35">
      <c r="A109" s="110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35">
      <c r="A110" s="110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35">
      <c r="A111" s="110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35">
      <c r="A112" s="110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35">
      <c r="A113" s="110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35">
      <c r="A114" s="110" t="s">
        <v>101</v>
      </c>
      <c r="B114" s="89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35">
      <c r="A115" s="110"/>
      <c r="B115" s="89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35">
      <c r="A116" s="110"/>
      <c r="B116" s="89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35">
      <c r="A117" s="110"/>
      <c r="B117" s="89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35">
      <c r="A118" s="110"/>
      <c r="B118" s="89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35">
      <c r="A119" s="110"/>
      <c r="B119" s="89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35">
      <c r="A120" s="110"/>
      <c r="B120" s="89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35">
      <c r="A121" s="110"/>
      <c r="B121" s="89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35">
      <c r="A122" s="110"/>
      <c r="B122" s="89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35">
      <c r="A123" s="110"/>
      <c r="B123" s="89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35">
      <c r="A124" s="110"/>
      <c r="B124" s="89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35">
      <c r="A125" s="110"/>
      <c r="B125" s="89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35">
      <c r="A126" s="110"/>
      <c r="B126" s="89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35">
      <c r="A127" s="110"/>
      <c r="B127" s="89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35">
      <c r="A128" s="110"/>
      <c r="B128" s="89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35">
      <c r="A129" s="110"/>
      <c r="B129" s="89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  <row r="130" spans="1:19" x14ac:dyDescent="0.35">
      <c r="A130" s="110" t="s">
        <v>102</v>
      </c>
      <c r="B130" s="90" t="s">
        <v>0</v>
      </c>
      <c r="C130" s="64">
        <v>0.47868515012606849</v>
      </c>
      <c r="D130" s="64">
        <v>0.5050756084243464</v>
      </c>
      <c r="E130" s="64">
        <v>0.29848922074152962</v>
      </c>
      <c r="F130" s="64">
        <v>0.15763748461758451</v>
      </c>
      <c r="G130" s="64">
        <v>0.26276958653990401</v>
      </c>
      <c r="H130" s="64">
        <v>0.4018546226817582</v>
      </c>
      <c r="I130" s="64">
        <v>0.46855026990285792</v>
      </c>
      <c r="J130" s="64">
        <v>0.42581353822881651</v>
      </c>
      <c r="K130" s="64">
        <v>0.2150961023758293</v>
      </c>
      <c r="L130" s="64">
        <v>8.5677102874029853E-2</v>
      </c>
      <c r="M130" s="64">
        <v>8.7054634490626712E-2</v>
      </c>
      <c r="N130" s="64">
        <v>7.5519312485018378E-2</v>
      </c>
      <c r="O130" s="64">
        <v>5.1291747707612988E-2</v>
      </c>
      <c r="P130" s="64">
        <v>2.3448323882752909E-2</v>
      </c>
      <c r="Q130" s="64">
        <v>7.936442191142019E-3</v>
      </c>
      <c r="R130" s="64">
        <v>1.0728462926527359E-2</v>
      </c>
      <c r="S130" s="64">
        <v>3.5556276101964039</v>
      </c>
    </row>
    <row r="131" spans="1:19" x14ac:dyDescent="0.35">
      <c r="A131" s="110"/>
      <c r="B131" s="90" t="s">
        <v>1</v>
      </c>
      <c r="C131" s="64">
        <v>0.35580205040617818</v>
      </c>
      <c r="D131" s="64">
        <v>0.77874482238062748</v>
      </c>
      <c r="E131" s="64">
        <v>0.51392686189732029</v>
      </c>
      <c r="F131" s="64">
        <v>0.21151068816272281</v>
      </c>
      <c r="G131" s="64">
        <v>8.5979660811043204E-2</v>
      </c>
      <c r="H131" s="64">
        <v>0.2830602720117526</v>
      </c>
      <c r="I131" s="64">
        <v>0.49982218280047808</v>
      </c>
      <c r="J131" s="64">
        <v>0.52854892579975044</v>
      </c>
      <c r="K131" s="64">
        <v>0.41220946761995753</v>
      </c>
      <c r="L131" s="64">
        <v>0.158487278263369</v>
      </c>
      <c r="M131" s="64">
        <v>7.491244988121594E-2</v>
      </c>
      <c r="N131" s="64">
        <v>7.658338923867769E-2</v>
      </c>
      <c r="O131" s="64">
        <v>4.7723430223019482E-2</v>
      </c>
      <c r="P131" s="64">
        <v>2.5889615389013729E-2</v>
      </c>
      <c r="Q131" s="64">
        <v>1.125956005805686E-2</v>
      </c>
      <c r="R131" s="64">
        <v>1.07315166469787E-2</v>
      </c>
      <c r="S131" s="64">
        <v>4.075192171590162</v>
      </c>
    </row>
    <row r="132" spans="1:19" x14ac:dyDescent="0.35">
      <c r="A132" s="110"/>
      <c r="B132" s="90" t="s">
        <v>2</v>
      </c>
      <c r="C132" s="64">
        <v>0.25903114490036949</v>
      </c>
      <c r="D132" s="64">
        <v>0.63488713027842913</v>
      </c>
      <c r="E132" s="64">
        <v>1.3617561775012721</v>
      </c>
      <c r="F132" s="64">
        <v>0.50016515247583959</v>
      </c>
      <c r="G132" s="64">
        <v>0.11748191206374541</v>
      </c>
      <c r="H132" s="64">
        <v>0.1026461265947456</v>
      </c>
      <c r="I132" s="64">
        <v>0.24113458326860149</v>
      </c>
      <c r="J132" s="64">
        <v>0.47274371568543289</v>
      </c>
      <c r="K132" s="64">
        <v>0.54026417451388908</v>
      </c>
      <c r="L132" s="64">
        <v>0.2670881862450582</v>
      </c>
      <c r="M132" s="64">
        <v>0.1100772333954107</v>
      </c>
      <c r="N132" s="64">
        <v>4.4060450259509373E-2</v>
      </c>
      <c r="O132" s="64">
        <v>2.7464093151194881E-2</v>
      </c>
      <c r="P132" s="64">
        <v>2.8250332887197801E-2</v>
      </c>
      <c r="Q132" s="64">
        <v>2.0448718832852701E-2</v>
      </c>
      <c r="R132" s="64">
        <v>1.2146645636941639E-2</v>
      </c>
      <c r="S132" s="64">
        <v>4.7396457776904901</v>
      </c>
    </row>
    <row r="133" spans="1:19" x14ac:dyDescent="0.35">
      <c r="A133" s="110"/>
      <c r="B133" s="90" t="s">
        <v>3</v>
      </c>
      <c r="C133" s="64">
        <v>0.14223192188580699</v>
      </c>
      <c r="D133" s="64">
        <v>0.24383931877846979</v>
      </c>
      <c r="E133" s="64">
        <v>0.53761637882908031</v>
      </c>
      <c r="F133" s="64">
        <v>1.053252053001392</v>
      </c>
      <c r="G133" s="64">
        <v>0.28778496386498809</v>
      </c>
      <c r="H133" s="64">
        <v>0.1092545287801004</v>
      </c>
      <c r="I133" s="64">
        <v>6.5156402245845596E-2</v>
      </c>
      <c r="J133" s="64">
        <v>0.24324539871722581</v>
      </c>
      <c r="K133" s="64">
        <v>0.3901133394809993</v>
      </c>
      <c r="L133" s="64">
        <v>0.41381277475121181</v>
      </c>
      <c r="M133" s="64">
        <v>0.23194908665088351</v>
      </c>
      <c r="N133" s="64">
        <v>7.5414713132784875E-2</v>
      </c>
      <c r="O133" s="64">
        <v>3.4283980995708542E-2</v>
      </c>
      <c r="P133" s="64">
        <v>2.122256769803035E-2</v>
      </c>
      <c r="Q133" s="64">
        <v>1.033573394560575E-2</v>
      </c>
      <c r="R133" s="64">
        <v>8.6485857092536682E-3</v>
      </c>
      <c r="S133" s="64">
        <v>3.868161748467386</v>
      </c>
    </row>
    <row r="134" spans="1:19" x14ac:dyDescent="0.35">
      <c r="A134" s="110"/>
      <c r="B134" s="90" t="s">
        <v>4</v>
      </c>
      <c r="C134" s="64">
        <v>0.27381885687488261</v>
      </c>
      <c r="D134" s="64">
        <v>0.15430528969338769</v>
      </c>
      <c r="E134" s="64">
        <v>0.16053062254205139</v>
      </c>
      <c r="F134" s="64">
        <v>0.51041339532420837</v>
      </c>
      <c r="G134" s="64">
        <v>0.95175366121290683</v>
      </c>
      <c r="H134" s="64">
        <v>0.35865939924833851</v>
      </c>
      <c r="I134" s="64">
        <v>9.2486722681588987E-2</v>
      </c>
      <c r="J134" s="64">
        <v>4.7742693992617949E-2</v>
      </c>
      <c r="K134" s="64">
        <v>0.15814196861206989</v>
      </c>
      <c r="L134" s="64">
        <v>0.36581738597381241</v>
      </c>
      <c r="M134" s="64">
        <v>0.25544811492927089</v>
      </c>
      <c r="N134" s="64">
        <v>0.1333896458624067</v>
      </c>
      <c r="O134" s="64">
        <v>3.4613445916663467E-2</v>
      </c>
      <c r="P134" s="64">
        <v>1.0624583699202579E-2</v>
      </c>
      <c r="Q134" s="64">
        <v>8.4419869050811579E-3</v>
      </c>
      <c r="R134" s="64">
        <v>8.6878205928446247E-3</v>
      </c>
      <c r="S134" s="64">
        <v>3.5248755940613341</v>
      </c>
    </row>
    <row r="135" spans="1:19" x14ac:dyDescent="0.35">
      <c r="A135" s="110"/>
      <c r="B135" s="90" t="s">
        <v>5</v>
      </c>
      <c r="C135" s="64">
        <v>0.59409801776623594</v>
      </c>
      <c r="D135" s="64">
        <v>0.26971846956973389</v>
      </c>
      <c r="E135" s="64">
        <v>0.1066914579429197</v>
      </c>
      <c r="F135" s="64">
        <v>0.18330523782353131</v>
      </c>
      <c r="G135" s="64">
        <v>0.39561893120591851</v>
      </c>
      <c r="H135" s="64">
        <v>0.81955947261862849</v>
      </c>
      <c r="I135" s="64">
        <v>0.26376865135083971</v>
      </c>
      <c r="J135" s="64">
        <v>6.6040840219867475E-2</v>
      </c>
      <c r="K135" s="64">
        <v>3.8245559919775803E-2</v>
      </c>
      <c r="L135" s="64">
        <v>0.1156000433020708</v>
      </c>
      <c r="M135" s="64">
        <v>0.23218163122333291</v>
      </c>
      <c r="N135" s="64">
        <v>0.1533178767524144</v>
      </c>
      <c r="O135" s="64">
        <v>7.336146889149768E-2</v>
      </c>
      <c r="P135" s="64">
        <v>2.3122554399731089E-2</v>
      </c>
      <c r="Q135" s="64">
        <v>4.1264648779289368E-3</v>
      </c>
      <c r="R135" s="64">
        <v>1.025778164807171E-2</v>
      </c>
      <c r="S135" s="64">
        <v>3.3490144595124991</v>
      </c>
    </row>
    <row r="136" spans="1:19" x14ac:dyDescent="0.35">
      <c r="A136" s="110"/>
      <c r="B136" s="90" t="s">
        <v>6</v>
      </c>
      <c r="C136" s="64">
        <v>0.63860889422218958</v>
      </c>
      <c r="D136" s="64">
        <v>0.75760605564909123</v>
      </c>
      <c r="E136" s="64">
        <v>0.43109155695967338</v>
      </c>
      <c r="F136" s="64">
        <v>9.9132932063686063E-2</v>
      </c>
      <c r="G136" s="64">
        <v>0.13935788561679069</v>
      </c>
      <c r="H136" s="64">
        <v>0.3205606241416098</v>
      </c>
      <c r="I136" s="64">
        <v>0.65710276763772013</v>
      </c>
      <c r="J136" s="64">
        <v>0.25488454143802608</v>
      </c>
      <c r="K136" s="64">
        <v>0.1062128983111677</v>
      </c>
      <c r="L136" s="64">
        <v>4.3093195003270898E-2</v>
      </c>
      <c r="M136" s="64">
        <v>6.8807835922122002E-2</v>
      </c>
      <c r="N136" s="64">
        <v>9.9384582370319968E-2</v>
      </c>
      <c r="O136" s="64">
        <v>9.0106909341717722E-2</v>
      </c>
      <c r="P136" s="64">
        <v>2.233901612369564E-2</v>
      </c>
      <c r="Q136" s="64">
        <v>1.1555556033638141E-2</v>
      </c>
      <c r="R136" s="64">
        <v>6.9524595843518172E-3</v>
      </c>
      <c r="S136" s="64">
        <v>3.7467977104190711</v>
      </c>
    </row>
    <row r="137" spans="1:19" x14ac:dyDescent="0.35">
      <c r="A137" s="110"/>
      <c r="B137" s="90" t="s">
        <v>7</v>
      </c>
      <c r="C137" s="64">
        <v>0.56209348401878634</v>
      </c>
      <c r="D137" s="64">
        <v>0.87334543744132742</v>
      </c>
      <c r="E137" s="64">
        <v>0.75598243558576861</v>
      </c>
      <c r="F137" s="64">
        <v>0.33199136336154572</v>
      </c>
      <c r="G137" s="64">
        <v>7.2332710322452365E-2</v>
      </c>
      <c r="H137" s="64">
        <v>8.6741712649138727E-2</v>
      </c>
      <c r="I137" s="64">
        <v>0.2024358273125457</v>
      </c>
      <c r="J137" s="64">
        <v>0.60062713692258218</v>
      </c>
      <c r="K137" s="64">
        <v>0.17793600606376639</v>
      </c>
      <c r="L137" s="64">
        <v>6.3070454835703685E-2</v>
      </c>
      <c r="M137" s="64">
        <v>4.4459260533049057E-2</v>
      </c>
      <c r="N137" s="64">
        <v>4.0824469397190817E-2</v>
      </c>
      <c r="O137" s="64">
        <v>6.2751325506770761E-2</v>
      </c>
      <c r="P137" s="64">
        <v>4.0517621260720692E-2</v>
      </c>
      <c r="Q137" s="64">
        <v>1.7127773035304591E-2</v>
      </c>
      <c r="R137" s="64">
        <v>5.9872071076361834E-3</v>
      </c>
      <c r="S137" s="64">
        <v>3.938224225354289</v>
      </c>
    </row>
    <row r="138" spans="1:19" x14ac:dyDescent="0.35">
      <c r="A138" s="110"/>
      <c r="B138" s="90" t="s">
        <v>8</v>
      </c>
      <c r="C138" s="64">
        <v>0.35751288953290511</v>
      </c>
      <c r="D138" s="64">
        <v>0.66234582316135404</v>
      </c>
      <c r="E138" s="64">
        <v>0.77180208073566547</v>
      </c>
      <c r="F138" s="64">
        <v>0.54993616037479442</v>
      </c>
      <c r="G138" s="64">
        <v>0.17368099116286859</v>
      </c>
      <c r="H138" s="64">
        <v>7.3619137412741939E-2</v>
      </c>
      <c r="I138" s="64">
        <v>0.13016851756499129</v>
      </c>
      <c r="J138" s="64">
        <v>0.19937326805941741</v>
      </c>
      <c r="K138" s="64">
        <v>0.46551557943291949</v>
      </c>
      <c r="L138" s="64">
        <v>0.15412262569149621</v>
      </c>
      <c r="M138" s="64">
        <v>6.1230409057264922E-2</v>
      </c>
      <c r="N138" s="64">
        <v>1.8251404679916261E-2</v>
      </c>
      <c r="O138" s="64">
        <v>4.2343809062321373E-2</v>
      </c>
      <c r="P138" s="64">
        <v>4.3128920343769937E-2</v>
      </c>
      <c r="Q138" s="64">
        <v>1.656266677943221E-2</v>
      </c>
      <c r="R138" s="64">
        <v>1.175358421914873E-2</v>
      </c>
      <c r="S138" s="64">
        <v>3.731347867271007</v>
      </c>
    </row>
    <row r="139" spans="1:19" x14ac:dyDescent="0.35">
      <c r="A139" s="110"/>
      <c r="B139" s="90" t="s">
        <v>9</v>
      </c>
      <c r="C139" s="64">
        <v>0.20813099662971521</v>
      </c>
      <c r="D139" s="64">
        <v>0.41591452346308028</v>
      </c>
      <c r="E139" s="64">
        <v>0.56510014299816524</v>
      </c>
      <c r="F139" s="64">
        <v>0.6776024053970694</v>
      </c>
      <c r="G139" s="64">
        <v>0.38146504062022318</v>
      </c>
      <c r="H139" s="64">
        <v>0.14185000889735841</v>
      </c>
      <c r="I139" s="64">
        <v>6.1603539633035817E-2</v>
      </c>
      <c r="J139" s="64">
        <v>0.12945701308847349</v>
      </c>
      <c r="K139" s="64">
        <v>0.1647016618970128</v>
      </c>
      <c r="L139" s="64">
        <v>0.41150841335812721</v>
      </c>
      <c r="M139" s="64">
        <v>0.14596803813271261</v>
      </c>
      <c r="N139" s="64">
        <v>4.4048073124127368E-2</v>
      </c>
      <c r="O139" s="64">
        <v>2.3953157017343539E-2</v>
      </c>
      <c r="P139" s="64">
        <v>1.7312953065495889E-2</v>
      </c>
      <c r="Q139" s="64">
        <v>1.469059145500189E-2</v>
      </c>
      <c r="R139" s="64">
        <v>2.275339017424274E-2</v>
      </c>
      <c r="S139" s="64">
        <v>3.4260599489511852</v>
      </c>
    </row>
    <row r="140" spans="1:19" x14ac:dyDescent="0.35">
      <c r="A140" s="110"/>
      <c r="B140" s="90" t="s">
        <v>10</v>
      </c>
      <c r="C140" s="64">
        <v>0.30472547657854537</v>
      </c>
      <c r="D140" s="64">
        <v>0.26744442164376159</v>
      </c>
      <c r="E140" s="64">
        <v>0.41631961509752852</v>
      </c>
      <c r="F140" s="64">
        <v>0.4651688788106258</v>
      </c>
      <c r="G140" s="64">
        <v>0.41751365053253398</v>
      </c>
      <c r="H140" s="64">
        <v>0.28520772430690872</v>
      </c>
      <c r="I140" s="64">
        <v>0.1393161868077932</v>
      </c>
      <c r="J140" s="64">
        <v>7.682944759486246E-2</v>
      </c>
      <c r="K140" s="64">
        <v>0.11404965017512481</v>
      </c>
      <c r="L140" s="64">
        <v>0.1612209563537183</v>
      </c>
      <c r="M140" s="64">
        <v>0.33813266167736938</v>
      </c>
      <c r="N140" s="64">
        <v>0.1349377997297366</v>
      </c>
      <c r="O140" s="64">
        <v>3.7553956518243788E-2</v>
      </c>
      <c r="P140" s="64">
        <v>1.4294260065436199E-2</v>
      </c>
      <c r="Q140" s="64">
        <v>1.3567630772138781E-2</v>
      </c>
      <c r="R140" s="64">
        <v>2.5517919815436951E-2</v>
      </c>
      <c r="S140" s="64">
        <v>3.211800236479764</v>
      </c>
    </row>
    <row r="141" spans="1:19" x14ac:dyDescent="0.35">
      <c r="A141" s="110"/>
      <c r="B141" s="90" t="s">
        <v>11</v>
      </c>
      <c r="C141" s="64">
        <v>0.52762004360404713</v>
      </c>
      <c r="D141" s="64">
        <v>0.5278701065422533</v>
      </c>
      <c r="E141" s="64">
        <v>0.33622116709234562</v>
      </c>
      <c r="F141" s="64">
        <v>0.43037934142959611</v>
      </c>
      <c r="G141" s="64">
        <v>0.36416323029133291</v>
      </c>
      <c r="H141" s="64">
        <v>0.4265567225273546</v>
      </c>
      <c r="I141" s="64">
        <v>0.33780201054378622</v>
      </c>
      <c r="J141" s="64">
        <v>0.13492043636676571</v>
      </c>
      <c r="K141" s="64">
        <v>7.9878404322035371E-2</v>
      </c>
      <c r="L141" s="64">
        <v>0.1579556832045815</v>
      </c>
      <c r="M141" s="64">
        <v>0.20367727259928409</v>
      </c>
      <c r="N141" s="64">
        <v>0.3317638543445286</v>
      </c>
      <c r="O141" s="64">
        <v>0.12256126302679909</v>
      </c>
      <c r="P141" s="64">
        <v>5.5738073628725238E-2</v>
      </c>
      <c r="Q141" s="64">
        <v>1.2444603880655519E-2</v>
      </c>
      <c r="R141" s="64">
        <v>2.190563838355155E-2</v>
      </c>
      <c r="S141" s="64">
        <v>4.0714578517876419</v>
      </c>
    </row>
    <row r="142" spans="1:19" x14ac:dyDescent="0.35">
      <c r="A142" s="110"/>
      <c r="B142" s="90" t="s">
        <v>12</v>
      </c>
      <c r="C142" s="64">
        <v>0.53741472240597843</v>
      </c>
      <c r="D142" s="64">
        <v>0.50750067276412325</v>
      </c>
      <c r="E142" s="64">
        <v>0.32299940451760278</v>
      </c>
      <c r="F142" s="64">
        <v>0.30706703658450069</v>
      </c>
      <c r="G142" s="64">
        <v>0.21340314413844641</v>
      </c>
      <c r="H142" s="64">
        <v>0.27424512615785829</v>
      </c>
      <c r="I142" s="64">
        <v>0.32838656852945453</v>
      </c>
      <c r="J142" s="64">
        <v>0.26023515131030123</v>
      </c>
      <c r="K142" s="64">
        <v>0.13222547667021761</v>
      </c>
      <c r="L142" s="64">
        <v>7.2849011312747805E-2</v>
      </c>
      <c r="M142" s="64">
        <v>0.11950583789572911</v>
      </c>
      <c r="N142" s="64">
        <v>0.163764012875044</v>
      </c>
      <c r="O142" s="64">
        <v>0.25560122854013911</v>
      </c>
      <c r="P142" s="64">
        <v>9.2697027683125002E-2</v>
      </c>
      <c r="Q142" s="64">
        <v>2.4512837987939361E-2</v>
      </c>
      <c r="R142" s="64">
        <v>6.3176201888300284E-3</v>
      </c>
      <c r="S142" s="64">
        <v>3.618724879562039</v>
      </c>
    </row>
    <row r="143" spans="1:19" x14ac:dyDescent="0.35">
      <c r="A143" s="110"/>
      <c r="B143" s="90" t="s">
        <v>13</v>
      </c>
      <c r="C143" s="64">
        <v>0.37949376449834088</v>
      </c>
      <c r="D143" s="64">
        <v>0.55324102421844168</v>
      </c>
      <c r="E143" s="64">
        <v>0.47449156224259581</v>
      </c>
      <c r="F143" s="64">
        <v>0.24796637620233161</v>
      </c>
      <c r="G143" s="64">
        <v>0.1927692449068503</v>
      </c>
      <c r="H143" s="64">
        <v>0.206754843627731</v>
      </c>
      <c r="I143" s="64">
        <v>0.32678670068143328</v>
      </c>
      <c r="J143" s="64">
        <v>0.39525729419885569</v>
      </c>
      <c r="K143" s="64">
        <v>0.30700429606246082</v>
      </c>
      <c r="L143" s="64">
        <v>0.1008899186952671</v>
      </c>
      <c r="M143" s="64">
        <v>0.1025683890533157</v>
      </c>
      <c r="N143" s="64">
        <v>0.1301664136718407</v>
      </c>
      <c r="O143" s="64">
        <v>0.1231420989689643</v>
      </c>
      <c r="P143" s="64">
        <v>0.24067708144014421</v>
      </c>
      <c r="Q143" s="64">
        <v>5.4756676839292397E-2</v>
      </c>
      <c r="R143" s="64">
        <v>1.4013683393592829E-2</v>
      </c>
      <c r="S143" s="64">
        <v>3.8499793687014581</v>
      </c>
    </row>
    <row r="144" spans="1:19" x14ac:dyDescent="0.35">
      <c r="A144" s="110"/>
      <c r="B144" s="90" t="s">
        <v>14</v>
      </c>
      <c r="C144" s="64">
        <v>0.16359554422201181</v>
      </c>
      <c r="D144" s="64">
        <v>0.48536065334738809</v>
      </c>
      <c r="E144" s="64">
        <v>0.40533723414202771</v>
      </c>
      <c r="F144" s="64">
        <v>0.31542538551722871</v>
      </c>
      <c r="G144" s="64">
        <v>6.8905181412138042E-2</v>
      </c>
      <c r="H144" s="64">
        <v>0.15670327502779449</v>
      </c>
      <c r="I144" s="64">
        <v>0.12884062101453109</v>
      </c>
      <c r="J144" s="64">
        <v>0.27912380920500363</v>
      </c>
      <c r="K144" s="64">
        <v>0.25685831538815068</v>
      </c>
      <c r="L144" s="64">
        <v>0.20143855726681559</v>
      </c>
      <c r="M144" s="64">
        <v>0.1249764715025404</v>
      </c>
      <c r="N144" s="64">
        <v>7.5655660441027769E-2</v>
      </c>
      <c r="O144" s="64">
        <v>0.1033168591130217</v>
      </c>
      <c r="P144" s="64">
        <v>8.8307886287068607E-2</v>
      </c>
      <c r="Q144" s="64">
        <v>0.15657321303033081</v>
      </c>
      <c r="R144" s="64">
        <v>5.7440654980261192E-2</v>
      </c>
      <c r="S144" s="64">
        <v>3.0678593218973398</v>
      </c>
    </row>
    <row r="145" spans="1:19" x14ac:dyDescent="0.35">
      <c r="A145" s="110"/>
      <c r="B145" s="90" t="s">
        <v>15</v>
      </c>
      <c r="C145" s="64">
        <v>0.29555038744742151</v>
      </c>
      <c r="D145" s="64">
        <v>0.39898035430399498</v>
      </c>
      <c r="E145" s="64">
        <v>0.60257982313361458</v>
      </c>
      <c r="F145" s="64">
        <v>0.50097240196149551</v>
      </c>
      <c r="G145" s="64">
        <v>0.13799377704885071</v>
      </c>
      <c r="H145" s="64">
        <v>0.1171659318810966</v>
      </c>
      <c r="I145" s="64">
        <v>0.1436630599161739</v>
      </c>
      <c r="J145" s="64">
        <v>0.31602297630105081</v>
      </c>
      <c r="K145" s="64">
        <v>0.34691651751592262</v>
      </c>
      <c r="L145" s="64">
        <v>0.30960510844730388</v>
      </c>
      <c r="M145" s="64">
        <v>0.31253708067259173</v>
      </c>
      <c r="N145" s="64">
        <v>0.14557294994664269</v>
      </c>
      <c r="O145" s="64">
        <v>6.0655538269992919E-2</v>
      </c>
      <c r="P145" s="64">
        <v>0.1065477185303067</v>
      </c>
      <c r="Q145" s="64">
        <v>6.3909240987506263E-2</v>
      </c>
      <c r="R145" s="64">
        <v>9.8277349619649082E-2</v>
      </c>
      <c r="S145" s="64">
        <v>3.956950215983615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45"/>
  <sheetViews>
    <sheetView topLeftCell="A114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35">
      <c r="A3" s="110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35">
      <c r="A4" s="110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35">
      <c r="A5" s="110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35">
      <c r="A6" s="110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35">
      <c r="A7" s="110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35">
      <c r="A8" s="110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35">
      <c r="A9" s="110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35">
      <c r="A10" s="110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35">
      <c r="A11" s="110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35">
      <c r="A12" s="110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35">
      <c r="A13" s="110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35">
      <c r="A14" s="110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35">
      <c r="A15" s="110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35">
      <c r="A16" s="110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35">
      <c r="A17" s="110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35">
      <c r="A18" s="110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35">
      <c r="A19" s="110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35">
      <c r="A20" s="110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35">
      <c r="A21" s="110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35">
      <c r="A22" s="110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35">
      <c r="A23" s="110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35">
      <c r="A24" s="110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35">
      <c r="A25" s="110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35">
      <c r="A26" s="110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35">
      <c r="A27" s="110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35">
      <c r="A28" s="110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35">
      <c r="A29" s="110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35">
      <c r="A30" s="110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35">
      <c r="A31" s="110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35">
      <c r="A32" s="110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35">
      <c r="A33" s="110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35">
      <c r="A34" s="110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35">
      <c r="A35" s="110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35">
      <c r="A36" s="110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35">
      <c r="A37" s="110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35">
      <c r="A38" s="110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35">
      <c r="A39" s="110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35">
      <c r="A40" s="110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35">
      <c r="A41" s="110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35">
      <c r="A42" s="110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35">
      <c r="A43" s="110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35">
      <c r="A44" s="110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35">
      <c r="A45" s="110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35">
      <c r="A46" s="110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35">
      <c r="A47" s="110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35">
      <c r="A48" s="110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35">
      <c r="A49" s="110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35">
      <c r="A50" s="110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35">
      <c r="A51" s="110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35">
      <c r="A52" s="110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35">
      <c r="A53" s="110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35">
      <c r="A54" s="110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35">
      <c r="A55" s="110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35">
      <c r="A56" s="110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35">
      <c r="A57" s="110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35">
      <c r="A58" s="110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35">
      <c r="A59" s="110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35">
      <c r="A60" s="110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35">
      <c r="A61" s="110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35">
      <c r="A62" s="110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35">
      <c r="A63" s="110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35">
      <c r="A64" s="110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35">
      <c r="A65" s="110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35">
      <c r="A66" s="110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35">
      <c r="A67" s="110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35">
      <c r="A68" s="110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35">
      <c r="A69" s="110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35">
      <c r="A70" s="110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35">
      <c r="A71" s="110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35">
      <c r="A72" s="110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35">
      <c r="A73" s="110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35">
      <c r="A74" s="110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35">
      <c r="A75" s="110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35">
      <c r="A76" s="110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35">
      <c r="A77" s="110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35">
      <c r="A78" s="110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35">
      <c r="A79" s="110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35">
      <c r="A80" s="110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35">
      <c r="A81" s="110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35">
      <c r="A82" s="110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35">
      <c r="A83" s="110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35">
      <c r="A84" s="110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35">
      <c r="A85" s="110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35">
      <c r="A86" s="110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35">
      <c r="A87" s="110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35">
      <c r="A88" s="110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35">
      <c r="A89" s="110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35">
      <c r="A90" s="110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35">
      <c r="A91" s="110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35">
      <c r="A92" s="110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35">
      <c r="A93" s="110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35">
      <c r="A94" s="110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35">
      <c r="A95" s="110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35">
      <c r="A96" s="110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35">
      <c r="A97" s="110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35">
      <c r="A98" s="110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35">
      <c r="A99" s="110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35">
      <c r="A100" s="110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35">
      <c r="A101" s="110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35">
      <c r="A102" s="110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35">
      <c r="A103" s="110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35">
      <c r="A104" s="110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35">
      <c r="A105" s="110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35">
      <c r="A106" s="110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35">
      <c r="A107" s="110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35">
      <c r="A108" s="110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35">
      <c r="A109" s="110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35">
      <c r="A110" s="110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35">
      <c r="A111" s="110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35">
      <c r="A112" s="110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35">
      <c r="A113" s="110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35">
      <c r="A114" s="110" t="s">
        <v>101</v>
      </c>
      <c r="B114" s="89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35">
      <c r="A115" s="110"/>
      <c r="B115" s="89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35">
      <c r="A116" s="110"/>
      <c r="B116" s="89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35">
      <c r="A117" s="110"/>
      <c r="B117" s="89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35">
      <c r="A118" s="110"/>
      <c r="B118" s="89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35">
      <c r="A119" s="110"/>
      <c r="B119" s="89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35">
      <c r="A120" s="110"/>
      <c r="B120" s="89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35">
      <c r="A121" s="110"/>
      <c r="B121" s="89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35">
      <c r="A122" s="110"/>
      <c r="B122" s="89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35">
      <c r="A123" s="110"/>
      <c r="B123" s="89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35">
      <c r="A124" s="110"/>
      <c r="B124" s="89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35">
      <c r="A125" s="110"/>
      <c r="B125" s="89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35">
      <c r="A126" s="110"/>
      <c r="B126" s="89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35">
      <c r="A127" s="110"/>
      <c r="B127" s="89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35">
      <c r="A128" s="110"/>
      <c r="B128" s="89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35">
      <c r="A129" s="110"/>
      <c r="B129" s="89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  <row r="130" spans="1:19" x14ac:dyDescent="0.35">
      <c r="A130" s="110" t="s">
        <v>102</v>
      </c>
      <c r="B130" s="90" t="s">
        <v>0</v>
      </c>
      <c r="C130" s="64">
        <v>0.32188585399623482</v>
      </c>
      <c r="D130" s="64">
        <v>4.3165996613467462E-2</v>
      </c>
      <c r="E130" s="64">
        <v>7.8826941883786902E-3</v>
      </c>
      <c r="F130" s="64">
        <v>8.0954836285140833E-3</v>
      </c>
      <c r="G130" s="64">
        <v>5.350381463285668E-3</v>
      </c>
      <c r="H130" s="64">
        <v>2.1820197354978331E-2</v>
      </c>
      <c r="I130" s="64">
        <v>4.0163351356764937E-2</v>
      </c>
      <c r="J130" s="64">
        <v>2.9937600218183261E-2</v>
      </c>
      <c r="K130" s="64">
        <v>1.406802834494349E-2</v>
      </c>
      <c r="L130" s="64">
        <v>1.6658785304422649E-2</v>
      </c>
      <c r="M130" s="64">
        <v>9.477746960655441E-3</v>
      </c>
      <c r="N130" s="64">
        <v>7.410416218606536E-3</v>
      </c>
      <c r="O130" s="64">
        <v>1.2820066116404989E-3</v>
      </c>
      <c r="P130" s="64">
        <v>7.7912040470184529E-4</v>
      </c>
      <c r="Q130" s="64">
        <v>8.236082715566301E-66</v>
      </c>
      <c r="R130" s="64">
        <v>6.3792640459343118E-120</v>
      </c>
      <c r="S130" s="64">
        <v>0.52797766266477753</v>
      </c>
    </row>
    <row r="131" spans="1:19" x14ac:dyDescent="0.35">
      <c r="A131" s="110"/>
      <c r="B131" s="90" t="s">
        <v>1</v>
      </c>
      <c r="C131" s="64">
        <v>5.4013332840686372E-2</v>
      </c>
      <c r="D131" s="64">
        <v>4.8487069702219676</v>
      </c>
      <c r="E131" s="64">
        <v>0.27004649440469902</v>
      </c>
      <c r="F131" s="64">
        <v>3.1477844989750099E-2</v>
      </c>
      <c r="G131" s="64">
        <v>3.112063305171079E-2</v>
      </c>
      <c r="H131" s="64">
        <v>8.5682695105824075E-2</v>
      </c>
      <c r="I131" s="64">
        <v>0.1082518787734737</v>
      </c>
      <c r="J131" s="64">
        <v>9.4610113931151166E-2</v>
      </c>
      <c r="K131" s="64">
        <v>8.6352818838957734E-2</v>
      </c>
      <c r="L131" s="64">
        <v>5.5114115879851773E-2</v>
      </c>
      <c r="M131" s="64">
        <v>4.1938519812095107E-2</v>
      </c>
      <c r="N131" s="64">
        <v>1.2095894151659721E-2</v>
      </c>
      <c r="O131" s="64">
        <v>4.7724221915271354E-3</v>
      </c>
      <c r="P131" s="64">
        <v>1.3978721748232621E-3</v>
      </c>
      <c r="Q131" s="64">
        <v>3.4745294272257751E-4</v>
      </c>
      <c r="R131" s="64">
        <v>8.0897373782675378E-39</v>
      </c>
      <c r="S131" s="64">
        <v>5.7259290593108991</v>
      </c>
    </row>
    <row r="132" spans="1:19" x14ac:dyDescent="0.35">
      <c r="A132" s="110"/>
      <c r="B132" s="90" t="s">
        <v>2</v>
      </c>
      <c r="C132" s="64">
        <v>4.5646198237292229E-4</v>
      </c>
      <c r="D132" s="64">
        <v>1.048402345795088</v>
      </c>
      <c r="E132" s="64">
        <v>6.0915245858197986</v>
      </c>
      <c r="F132" s="64">
        <v>0.19891582178469799</v>
      </c>
      <c r="G132" s="64">
        <v>1.9970992075700519E-2</v>
      </c>
      <c r="H132" s="64">
        <v>6.6831952524994992E-2</v>
      </c>
      <c r="I132" s="64">
        <v>6.5894958559823053E-2</v>
      </c>
      <c r="J132" s="64">
        <v>9.7085150470876805E-2</v>
      </c>
      <c r="K132" s="64">
        <v>9.5414707764424234E-2</v>
      </c>
      <c r="L132" s="64">
        <v>6.7053823244955138E-2</v>
      </c>
      <c r="M132" s="64">
        <v>4.2486409580883698E-2</v>
      </c>
      <c r="N132" s="64">
        <v>1.987013464162565E-2</v>
      </c>
      <c r="O132" s="64">
        <v>5.1186942914028264E-3</v>
      </c>
      <c r="P132" s="64">
        <v>7.2732043814981617E-4</v>
      </c>
      <c r="Q132" s="64">
        <v>4.937461237409128E-25</v>
      </c>
      <c r="R132" s="64">
        <v>1.821539653143726E-4</v>
      </c>
      <c r="S132" s="64">
        <v>7.8199355129401082</v>
      </c>
    </row>
    <row r="133" spans="1:19" x14ac:dyDescent="0.35">
      <c r="A133" s="110"/>
      <c r="B133" s="90" t="s">
        <v>3</v>
      </c>
      <c r="C133" s="64">
        <v>2.5961320488757222E-3</v>
      </c>
      <c r="D133" s="64">
        <v>4.7331523306756593E-2</v>
      </c>
      <c r="E133" s="64">
        <v>1.993378340875267</v>
      </c>
      <c r="F133" s="64">
        <v>7.2004049967882464</v>
      </c>
      <c r="G133" s="64">
        <v>8.5732603704935434E-2</v>
      </c>
      <c r="H133" s="64">
        <v>7.9066882192139878E-2</v>
      </c>
      <c r="I133" s="64">
        <v>8.5420854195622176E-2</v>
      </c>
      <c r="J133" s="64">
        <v>0.1108169644460331</v>
      </c>
      <c r="K133" s="64">
        <v>8.7695523641928119E-2</v>
      </c>
      <c r="L133" s="64">
        <v>9.2297552101869434E-2</v>
      </c>
      <c r="M133" s="64">
        <v>4.5803502464733067E-2</v>
      </c>
      <c r="N133" s="64">
        <v>2.511309562052964E-2</v>
      </c>
      <c r="O133" s="64">
        <v>5.7139179796997976E-3</v>
      </c>
      <c r="P133" s="64">
        <v>1.078187517000877E-3</v>
      </c>
      <c r="Q133" s="64">
        <v>6.211745575474707E-33</v>
      </c>
      <c r="R133" s="64">
        <v>1.7071024617396711E-70</v>
      </c>
      <c r="S133" s="64">
        <v>9.8624500768836381</v>
      </c>
    </row>
    <row r="134" spans="1:19" x14ac:dyDescent="0.35">
      <c r="A134" s="110"/>
      <c r="B134" s="90" t="s">
        <v>4</v>
      </c>
      <c r="C134" s="64">
        <v>7.1915872003259921E-3</v>
      </c>
      <c r="D134" s="64">
        <v>2.488331945559516E-2</v>
      </c>
      <c r="E134" s="64">
        <v>9.8972723496553623E-3</v>
      </c>
      <c r="F134" s="64">
        <v>0.87681502535706002</v>
      </c>
      <c r="G134" s="64">
        <v>0.43396335217929949</v>
      </c>
      <c r="H134" s="64">
        <v>5.0518521691796173E-2</v>
      </c>
      <c r="I134" s="64">
        <v>3.3059449223883423E-2</v>
      </c>
      <c r="J134" s="64">
        <v>3.8138410744163707E-2</v>
      </c>
      <c r="K134" s="64">
        <v>2.3470967551167909E-2</v>
      </c>
      <c r="L134" s="64">
        <v>2.672353718850436E-2</v>
      </c>
      <c r="M134" s="64">
        <v>1.329139850207943E-2</v>
      </c>
      <c r="N134" s="64">
        <v>9.0065555574420451E-3</v>
      </c>
      <c r="O134" s="64">
        <v>6.9491305855528976E-4</v>
      </c>
      <c r="P134" s="64">
        <v>1.2567595076342481E-3</v>
      </c>
      <c r="Q134" s="64">
        <v>1.7716419708572461E-4</v>
      </c>
      <c r="R134" s="64">
        <v>1.2195761859305769E-47</v>
      </c>
      <c r="S134" s="64">
        <v>1.5490882337642491</v>
      </c>
    </row>
    <row r="135" spans="1:19" x14ac:dyDescent="0.35">
      <c r="A135" s="110"/>
      <c r="B135" s="90" t="s">
        <v>5</v>
      </c>
      <c r="C135" s="64">
        <v>7.0411920371027366E-3</v>
      </c>
      <c r="D135" s="64">
        <v>0.11941220622015709</v>
      </c>
      <c r="E135" s="64">
        <v>3.7501697976633143E-2</v>
      </c>
      <c r="F135" s="64">
        <v>0.20219305560820081</v>
      </c>
      <c r="G135" s="64">
        <v>0.27982290844340563</v>
      </c>
      <c r="H135" s="64">
        <v>0.16861022321429009</v>
      </c>
      <c r="I135" s="64">
        <v>2.8693936342677341E-2</v>
      </c>
      <c r="J135" s="64">
        <v>3.5696146918985192E-2</v>
      </c>
      <c r="K135" s="64">
        <v>4.0923449381105058E-2</v>
      </c>
      <c r="L135" s="64">
        <v>3.3229089626203419E-2</v>
      </c>
      <c r="M135" s="64">
        <v>8.1207434781656544E-3</v>
      </c>
      <c r="N135" s="64">
        <v>1.261521437847735E-2</v>
      </c>
      <c r="O135" s="64">
        <v>4.2786908082971444E-3</v>
      </c>
      <c r="P135" s="64">
        <v>2.417374774723645E-3</v>
      </c>
      <c r="Q135" s="64">
        <v>4.6311689301311551E-4</v>
      </c>
      <c r="R135" s="64">
        <v>1.285972373394288E-3</v>
      </c>
      <c r="S135" s="64">
        <v>0.98230501847483154</v>
      </c>
    </row>
    <row r="136" spans="1:19" x14ac:dyDescent="0.35">
      <c r="A136" s="110"/>
      <c r="B136" s="90" t="s">
        <v>6</v>
      </c>
      <c r="C136" s="64">
        <v>1.414863204255085E-2</v>
      </c>
      <c r="D136" s="64">
        <v>0.38656142882902123</v>
      </c>
      <c r="E136" s="64">
        <v>0.25590223553032482</v>
      </c>
      <c r="F136" s="64">
        <v>0.16997353434587931</v>
      </c>
      <c r="G136" s="64">
        <v>4.9810400953459517E-2</v>
      </c>
      <c r="H136" s="64">
        <v>8.9812244592160834E-2</v>
      </c>
      <c r="I136" s="64">
        <v>7.9533339396441111E-2</v>
      </c>
      <c r="J136" s="64">
        <v>5.1927461106782223E-2</v>
      </c>
      <c r="K136" s="64">
        <v>5.4661293023912649E-2</v>
      </c>
      <c r="L136" s="64">
        <v>2.6456713674442849E-2</v>
      </c>
      <c r="M136" s="64">
        <v>2.0324159456073011E-2</v>
      </c>
      <c r="N136" s="64">
        <v>2.9626321980635389E-3</v>
      </c>
      <c r="O136" s="64">
        <v>5.4288861292109032E-3</v>
      </c>
      <c r="P136" s="64">
        <v>4.4758597001743559E-4</v>
      </c>
      <c r="Q136" s="64">
        <v>1.6544033487290881E-48</v>
      </c>
      <c r="R136" s="64">
        <v>3.111894537411386E-55</v>
      </c>
      <c r="S136" s="64">
        <v>1.2079505472483409</v>
      </c>
    </row>
    <row r="137" spans="1:19" x14ac:dyDescent="0.35">
      <c r="A137" s="110"/>
      <c r="B137" s="90" t="s">
        <v>7</v>
      </c>
      <c r="C137" s="64">
        <v>2.4094530498851161E-2</v>
      </c>
      <c r="D137" s="64">
        <v>0.21103004561520569</v>
      </c>
      <c r="E137" s="64">
        <v>0.15476724630716421</v>
      </c>
      <c r="F137" s="64">
        <v>8.1792989688988876E-2</v>
      </c>
      <c r="G137" s="64">
        <v>1.8406160838773621E-2</v>
      </c>
      <c r="H137" s="64">
        <v>5.4300977936625708E-2</v>
      </c>
      <c r="I137" s="64">
        <v>7.3935118551687079E-2</v>
      </c>
      <c r="J137" s="64">
        <v>5.2167700897465398E-2</v>
      </c>
      <c r="K137" s="64">
        <v>5.6326708408704969E-2</v>
      </c>
      <c r="L137" s="64">
        <v>2.518071468770091E-2</v>
      </c>
      <c r="M137" s="64">
        <v>3.5397255426945331E-3</v>
      </c>
      <c r="N137" s="64">
        <v>7.9664634310837815E-3</v>
      </c>
      <c r="O137" s="64">
        <v>5.5692977623375192E-4</v>
      </c>
      <c r="P137" s="64">
        <v>2.0853046091846572E-3</v>
      </c>
      <c r="Q137" s="64">
        <v>1.8442828999642351E-123</v>
      </c>
      <c r="R137" s="64">
        <v>9.6955508291490322E-67</v>
      </c>
      <c r="S137" s="64">
        <v>0.76615061679036445</v>
      </c>
    </row>
    <row r="138" spans="1:19" x14ac:dyDescent="0.35">
      <c r="A138" s="110"/>
      <c r="B138" s="90" t="s">
        <v>8</v>
      </c>
      <c r="C138" s="64">
        <v>7.8131390531622075E-3</v>
      </c>
      <c r="D138" s="64">
        <v>0.1143718975922791</v>
      </c>
      <c r="E138" s="64">
        <v>9.090119452313182E-2</v>
      </c>
      <c r="F138" s="64">
        <v>0.38021210387512422</v>
      </c>
      <c r="G138" s="64">
        <v>8.545331916344474E-3</v>
      </c>
      <c r="H138" s="64">
        <v>2.6243016227800439E-2</v>
      </c>
      <c r="I138" s="64">
        <v>2.518800094747458E-2</v>
      </c>
      <c r="J138" s="64">
        <v>3.2256350836662208E-2</v>
      </c>
      <c r="K138" s="64">
        <v>6.735060447510445E-2</v>
      </c>
      <c r="L138" s="64">
        <v>2.249971426907493E-2</v>
      </c>
      <c r="M138" s="64">
        <v>2.3924104257743259E-2</v>
      </c>
      <c r="N138" s="64">
        <v>6.5062719092913984E-3</v>
      </c>
      <c r="O138" s="64">
        <v>5.5089267358986553E-3</v>
      </c>
      <c r="P138" s="64">
        <v>4.7830884960623588E-4</v>
      </c>
      <c r="Q138" s="64">
        <v>4.8121321452199949E-68</v>
      </c>
      <c r="R138" s="64">
        <v>2.402314254873032E-92</v>
      </c>
      <c r="S138" s="64">
        <v>0.8117989654686979</v>
      </c>
    </row>
    <row r="139" spans="1:19" x14ac:dyDescent="0.35">
      <c r="A139" s="110"/>
      <c r="B139" s="90" t="s">
        <v>9</v>
      </c>
      <c r="C139" s="64">
        <v>6.5526501582747074E-2</v>
      </c>
      <c r="D139" s="64">
        <v>0.23116353556338051</v>
      </c>
      <c r="E139" s="64">
        <v>0.14997076489266409</v>
      </c>
      <c r="F139" s="64">
        <v>0.55356309327501529</v>
      </c>
      <c r="G139" s="64">
        <v>5.7403252606291503E-3</v>
      </c>
      <c r="H139" s="64">
        <v>3.0286548087054759E-2</v>
      </c>
      <c r="I139" s="64">
        <v>5.7250688257407228E-2</v>
      </c>
      <c r="J139" s="64">
        <v>4.705592320514377E-2</v>
      </c>
      <c r="K139" s="64">
        <v>4.2873655300472262E-2</v>
      </c>
      <c r="L139" s="64">
        <v>2.4261451767324499E-2</v>
      </c>
      <c r="M139" s="64">
        <v>2.866653772125036E-2</v>
      </c>
      <c r="N139" s="64">
        <v>1.2957047321007451E-2</v>
      </c>
      <c r="O139" s="64">
        <v>3.2436251816322531E-3</v>
      </c>
      <c r="P139" s="64">
        <v>1.679303180069944E-3</v>
      </c>
      <c r="Q139" s="64">
        <v>6.2091694999345679E-134</v>
      </c>
      <c r="R139" s="64">
        <v>3.272976236849204E-72</v>
      </c>
      <c r="S139" s="64">
        <v>1.2542390005957991</v>
      </c>
    </row>
    <row r="140" spans="1:19" x14ac:dyDescent="0.35">
      <c r="A140" s="110"/>
      <c r="B140" s="90" t="s">
        <v>10</v>
      </c>
      <c r="C140" s="64">
        <v>1.7276564569366031E-2</v>
      </c>
      <c r="D140" s="64">
        <v>0.34374491306177152</v>
      </c>
      <c r="E140" s="64">
        <v>0.43090278461609199</v>
      </c>
      <c r="F140" s="64">
        <v>0.47429307285422612</v>
      </c>
      <c r="G140" s="64">
        <v>5.3932818663460207E-3</v>
      </c>
      <c r="H140" s="64">
        <v>1.441287396998394E-2</v>
      </c>
      <c r="I140" s="64">
        <v>3.9554536281910732E-2</v>
      </c>
      <c r="J140" s="64">
        <v>3.7378185951242329E-2</v>
      </c>
      <c r="K140" s="64">
        <v>4.5683448772113923E-2</v>
      </c>
      <c r="L140" s="64">
        <v>5.921359060353313E-2</v>
      </c>
      <c r="M140" s="64">
        <v>2.9147380147990089E-2</v>
      </c>
      <c r="N140" s="64">
        <v>1.5485750221481539E-2</v>
      </c>
      <c r="O140" s="64">
        <v>4.5310538982891203E-3</v>
      </c>
      <c r="P140" s="64">
        <v>8.872726684917207E-24</v>
      </c>
      <c r="Q140" s="64">
        <v>1.2379745213780139E-117</v>
      </c>
      <c r="R140" s="64">
        <v>5.6426234883373904E-78</v>
      </c>
      <c r="S140" s="64">
        <v>1.517017436814347</v>
      </c>
    </row>
    <row r="141" spans="1:19" x14ac:dyDescent="0.35">
      <c r="A141" s="110"/>
      <c r="B141" s="90" t="s">
        <v>11</v>
      </c>
      <c r="C141" s="64">
        <v>6.1436303587422282E-2</v>
      </c>
      <c r="D141" s="64">
        <v>0.29836734751559868</v>
      </c>
      <c r="E141" s="64">
        <v>0.25909269995590478</v>
      </c>
      <c r="F141" s="64">
        <v>0.30080081209253862</v>
      </c>
      <c r="G141" s="64">
        <v>5.9245459590767189E-3</v>
      </c>
      <c r="H141" s="64">
        <v>5.2645886160860057E-2</v>
      </c>
      <c r="I141" s="64">
        <v>2.021886717096472E-2</v>
      </c>
      <c r="J141" s="64">
        <v>3.2789760496381513E-2</v>
      </c>
      <c r="K141" s="64">
        <v>4.0775374109550948E-2</v>
      </c>
      <c r="L141" s="64">
        <v>2.8342240706459201E-2</v>
      </c>
      <c r="M141" s="64">
        <v>2.4365780870073551E-2</v>
      </c>
      <c r="N141" s="64">
        <v>2.7399322582822901E-2</v>
      </c>
      <c r="O141" s="64">
        <v>8.8799071808366246E-3</v>
      </c>
      <c r="P141" s="64">
        <v>1.132791795453083E-31</v>
      </c>
      <c r="Q141" s="64">
        <v>7.8196049266514365E-4</v>
      </c>
      <c r="R141" s="64">
        <v>7.6246750979380663E-4</v>
      </c>
      <c r="S141" s="64">
        <v>1.1625832763909489</v>
      </c>
    </row>
    <row r="142" spans="1:19" x14ac:dyDescent="0.35">
      <c r="A142" s="110"/>
      <c r="B142" s="90" t="s">
        <v>12</v>
      </c>
      <c r="C142" s="64">
        <v>3.6369564263522412E-2</v>
      </c>
      <c r="D142" s="64">
        <v>5.9687035545736927E-2</v>
      </c>
      <c r="E142" s="64">
        <v>3.050726239237847E-2</v>
      </c>
      <c r="F142" s="64">
        <v>0.14552397802207759</v>
      </c>
      <c r="G142" s="64">
        <v>1.260629835171548E-2</v>
      </c>
      <c r="H142" s="64">
        <v>1.69458168771701E-3</v>
      </c>
      <c r="I142" s="64">
        <v>1.5512729205015671E-2</v>
      </c>
      <c r="J142" s="64">
        <v>4.2209767002126961E-2</v>
      </c>
      <c r="K142" s="64">
        <v>9.2179242540818048E-3</v>
      </c>
      <c r="L142" s="64">
        <v>1.4220065232363461E-2</v>
      </c>
      <c r="M142" s="64">
        <v>1.109675290050921E-2</v>
      </c>
      <c r="N142" s="64">
        <v>5.7702034809601734E-3</v>
      </c>
      <c r="O142" s="64">
        <v>2.0447404361983459E-2</v>
      </c>
      <c r="P142" s="64">
        <v>1.110757343340206E-2</v>
      </c>
      <c r="Q142" s="64">
        <v>4.4227119865179817E-67</v>
      </c>
      <c r="R142" s="64">
        <v>2.1206862486684419E-37</v>
      </c>
      <c r="S142" s="64">
        <v>0.41597114013359082</v>
      </c>
    </row>
    <row r="143" spans="1:19" x14ac:dyDescent="0.35">
      <c r="A143" s="110"/>
      <c r="B143" s="90" t="s">
        <v>13</v>
      </c>
      <c r="C143" s="64">
        <v>1.679370287981174E-3</v>
      </c>
      <c r="D143" s="64">
        <v>2.7297100117586109E-2</v>
      </c>
      <c r="E143" s="64">
        <v>1.058862664725822E-2</v>
      </c>
      <c r="F143" s="64">
        <v>7.6108773459579467E-32</v>
      </c>
      <c r="G143" s="64">
        <v>1.971915589216102E-3</v>
      </c>
      <c r="H143" s="64">
        <v>1.928850056004504E-3</v>
      </c>
      <c r="I143" s="64">
        <v>1.24343737312684E-2</v>
      </c>
      <c r="J143" s="64">
        <v>5.3929778691090514E-3</v>
      </c>
      <c r="K143" s="64">
        <v>5.4168496805298378E-3</v>
      </c>
      <c r="L143" s="64">
        <v>8.6350207079360503E-3</v>
      </c>
      <c r="M143" s="64">
        <v>1.945544980350358E-3</v>
      </c>
      <c r="N143" s="64">
        <v>1.4908227362490541E-2</v>
      </c>
      <c r="O143" s="64">
        <v>8.117811002464774E-3</v>
      </c>
      <c r="P143" s="64">
        <v>1.7439548870433471E-2</v>
      </c>
      <c r="Q143" s="64">
        <v>1.1123902259059831E-2</v>
      </c>
      <c r="R143" s="64">
        <v>3.4569308755407213E-126</v>
      </c>
      <c r="S143" s="64">
        <v>0.1288801191616884</v>
      </c>
    </row>
    <row r="144" spans="1:19" x14ac:dyDescent="0.35">
      <c r="A144" s="110"/>
      <c r="B144" s="90" t="s">
        <v>14</v>
      </c>
      <c r="C144" s="64">
        <v>1.2808834765375139E-28</v>
      </c>
      <c r="D144" s="64">
        <v>5.1106520017403668E-26</v>
      </c>
      <c r="E144" s="64">
        <v>1.9301979720966182E-40</v>
      </c>
      <c r="F144" s="64">
        <v>7.6047603465387494E-3</v>
      </c>
      <c r="G144" s="64">
        <v>2.6358694660100231E-22</v>
      </c>
      <c r="H144" s="64">
        <v>1.6974902433268209E-24</v>
      </c>
      <c r="I144" s="64">
        <v>1.2587500525175131E-26</v>
      </c>
      <c r="J144" s="64">
        <v>7.6210987703919817E-3</v>
      </c>
      <c r="K144" s="64">
        <v>7.8497994839360295E-3</v>
      </c>
      <c r="L144" s="64">
        <v>2.115160230330752E-2</v>
      </c>
      <c r="M144" s="64">
        <v>3.5211783205326357E-2</v>
      </c>
      <c r="N144" s="64">
        <v>2.1436038346101711E-2</v>
      </c>
      <c r="O144" s="64">
        <v>7.739021094092224E-3</v>
      </c>
      <c r="P144" s="64">
        <v>8.013283246565429E-3</v>
      </c>
      <c r="Q144" s="64">
        <v>7.9128505546547413E-3</v>
      </c>
      <c r="R144" s="64">
        <v>2.1382581393332309E-2</v>
      </c>
      <c r="S144" s="64">
        <v>0.14592281874424709</v>
      </c>
    </row>
    <row r="145" spans="1:19" x14ac:dyDescent="0.35">
      <c r="A145" s="110"/>
      <c r="B145" s="90" t="s">
        <v>15</v>
      </c>
      <c r="C145" s="64">
        <v>2.8165558646722189E-94</v>
      </c>
      <c r="D145" s="64">
        <v>2.1130518735531959E-2</v>
      </c>
      <c r="E145" s="64">
        <v>8.4656250555627679E-42</v>
      </c>
      <c r="F145" s="64">
        <v>2.125928409318302E-2</v>
      </c>
      <c r="G145" s="64">
        <v>4.8980205655244127E-36</v>
      </c>
      <c r="H145" s="64">
        <v>7.5923238656548609E-3</v>
      </c>
      <c r="I145" s="64">
        <v>9.7724700098132345E-69</v>
      </c>
      <c r="J145" s="64">
        <v>2.2310823883782119E-60</v>
      </c>
      <c r="K145" s="64">
        <v>1.4371597771133299E-48</v>
      </c>
      <c r="L145" s="64">
        <v>8.5601569360065695E-60</v>
      </c>
      <c r="M145" s="64">
        <v>4.6946904307255803E-42</v>
      </c>
      <c r="N145" s="64">
        <v>1.598220472619177E-46</v>
      </c>
      <c r="O145" s="64">
        <v>2.209785502726872E-83</v>
      </c>
      <c r="P145" s="64">
        <v>8.8586127657032296E-107</v>
      </c>
      <c r="Q145" s="64">
        <v>1.02042815204875E-80</v>
      </c>
      <c r="R145" s="64">
        <v>6.6141391288320814E-113</v>
      </c>
      <c r="S145" s="64">
        <v>4.9982126694369827E-2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45"/>
  <sheetViews>
    <sheetView topLeftCell="A118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110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35">
      <c r="A4" s="110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35">
      <c r="A5" s="110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35">
      <c r="A6" s="110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35">
      <c r="A7" s="110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35">
      <c r="A8" s="110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35">
      <c r="A9" s="110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35">
      <c r="A10" s="110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35">
      <c r="A11" s="110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35">
      <c r="A12" s="110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35">
      <c r="A13" s="110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35">
      <c r="A14" s="110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35">
      <c r="A15" s="110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110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110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110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110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35">
      <c r="A20" s="110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35">
      <c r="A21" s="110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35">
      <c r="A22" s="110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35">
      <c r="A23" s="110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35">
      <c r="A24" s="110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35">
      <c r="A25" s="110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35">
      <c r="A26" s="110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35">
      <c r="A27" s="110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35">
      <c r="A28" s="110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35">
      <c r="A29" s="110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35">
      <c r="A30" s="110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35">
      <c r="A31" s="110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110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110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110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110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35">
      <c r="A36" s="110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35">
      <c r="A37" s="110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35">
      <c r="A38" s="110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35">
      <c r="A39" s="110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35">
      <c r="A40" s="110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35">
      <c r="A41" s="110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35">
      <c r="A42" s="110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35">
      <c r="A43" s="110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35">
      <c r="A44" s="110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35">
      <c r="A45" s="110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35">
      <c r="A46" s="110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35">
      <c r="A47" s="110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110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110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110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110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35">
      <c r="A52" s="110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35">
      <c r="A53" s="110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35">
      <c r="A54" s="110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35">
      <c r="A55" s="110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35">
      <c r="A56" s="110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35">
      <c r="A57" s="110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35">
      <c r="A58" s="110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35">
      <c r="A59" s="110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35">
      <c r="A60" s="110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35">
      <c r="A61" s="110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35">
      <c r="A62" s="110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35">
      <c r="A63" s="110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110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110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110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110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35">
      <c r="A68" s="110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35">
      <c r="A69" s="110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35">
      <c r="A70" s="110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35">
      <c r="A71" s="110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35">
      <c r="A72" s="110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35">
      <c r="A73" s="110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35">
      <c r="A74" s="110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35">
      <c r="A75" s="110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35">
      <c r="A76" s="110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35">
      <c r="A77" s="110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35">
      <c r="A78" s="110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35">
      <c r="A79" s="110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110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110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110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35">
      <c r="A83" s="110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35">
      <c r="A84" s="110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35">
      <c r="A85" s="110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35">
      <c r="A86" s="110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35">
      <c r="A87" s="110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35">
      <c r="A88" s="110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35">
      <c r="A89" s="110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35">
      <c r="A90" s="110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35">
      <c r="A91" s="110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35">
      <c r="A92" s="110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35">
      <c r="A93" s="110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35">
      <c r="A94" s="110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35">
      <c r="A95" s="110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35">
      <c r="A96" s="110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35">
      <c r="A97" s="110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35">
      <c r="A98" s="110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35">
      <c r="A99" s="110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35">
      <c r="A100" s="110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35">
      <c r="A101" s="110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35">
      <c r="A102" s="110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35">
      <c r="A103" s="110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35">
      <c r="A104" s="110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35">
      <c r="A105" s="110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35">
      <c r="A106" s="110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35">
      <c r="A107" s="110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35">
      <c r="A108" s="110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35">
      <c r="A109" s="110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35">
      <c r="A110" s="110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35">
      <c r="A111" s="110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35">
      <c r="A112" s="110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35">
      <c r="A113" s="110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35">
      <c r="A114" s="110" t="s">
        <v>101</v>
      </c>
      <c r="B114" s="89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35">
      <c r="A115" s="110"/>
      <c r="B115" s="89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35">
      <c r="A116" s="110"/>
      <c r="B116" s="89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35">
      <c r="A117" s="110"/>
      <c r="B117" s="89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35">
      <c r="A118" s="110"/>
      <c r="B118" s="89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35">
      <c r="A119" s="110"/>
      <c r="B119" s="89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35">
      <c r="A120" s="110"/>
      <c r="B120" s="89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35">
      <c r="A121" s="110"/>
      <c r="B121" s="89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35">
      <c r="A122" s="110"/>
      <c r="B122" s="89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35">
      <c r="A123" s="110"/>
      <c r="B123" s="89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35">
      <c r="A124" s="110"/>
      <c r="B124" s="89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35">
      <c r="A125" s="110"/>
      <c r="B125" s="89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35">
      <c r="A126" s="110"/>
      <c r="B126" s="89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35">
      <c r="A127" s="110"/>
      <c r="B127" s="89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35">
      <c r="A128" s="110"/>
      <c r="B128" s="89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35">
      <c r="A129" s="110"/>
      <c r="B129" s="89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  <row r="130" spans="1:19" x14ac:dyDescent="0.35">
      <c r="A130" s="110" t="s">
        <v>102</v>
      </c>
      <c r="B130" s="90" t="s">
        <v>0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8.2060452414479945E-92</v>
      </c>
      <c r="Q130" s="64">
        <v>1.2058515015357481E-5</v>
      </c>
      <c r="R130" s="64">
        <v>3.1643683381115669E-125</v>
      </c>
      <c r="S130" s="64">
        <v>1.2058515015357481E-5</v>
      </c>
    </row>
    <row r="131" spans="1:19" x14ac:dyDescent="0.35">
      <c r="A131" s="110"/>
      <c r="B131" s="90" t="s">
        <v>1</v>
      </c>
      <c r="C131" s="64">
        <v>0</v>
      </c>
      <c r="D131" s="64">
        <v>1.1684056119044099E-3</v>
      </c>
      <c r="E131" s="64">
        <v>9.9071323597455187E-72</v>
      </c>
      <c r="F131" s="64">
        <v>4.4264639643808967E-59</v>
      </c>
      <c r="G131" s="64">
        <v>2.9187428595153338E-6</v>
      </c>
      <c r="H131" s="64">
        <v>9.9877303090461916E-3</v>
      </c>
      <c r="I131" s="64">
        <v>2.587799806811843E-2</v>
      </c>
      <c r="J131" s="64">
        <v>5.6610437551012438E-3</v>
      </c>
      <c r="K131" s="64">
        <v>2.1269981249206579E-2</v>
      </c>
      <c r="L131" s="64">
        <v>5.7211746150945143E-3</v>
      </c>
      <c r="M131" s="64">
        <v>1.4821230604387739E-3</v>
      </c>
      <c r="N131" s="64">
        <v>1.2392612558307871E-3</v>
      </c>
      <c r="O131" s="64">
        <v>1.2821294464222831E-56</v>
      </c>
      <c r="P131" s="64">
        <v>1.3495557764948161E-5</v>
      </c>
      <c r="Q131" s="64">
        <v>7.6459132509916683E-79</v>
      </c>
      <c r="R131" s="64">
        <v>2.383920728025148E-65</v>
      </c>
      <c r="S131" s="64">
        <v>7.2424132225365395E-2</v>
      </c>
    </row>
    <row r="132" spans="1:19" x14ac:dyDescent="0.35">
      <c r="A132" s="110"/>
      <c r="B132" s="90" t="s">
        <v>2</v>
      </c>
      <c r="C132" s="64">
        <v>0</v>
      </c>
      <c r="D132" s="64">
        <v>2.5655214413908968E-3</v>
      </c>
      <c r="E132" s="64">
        <v>0.1127561817393755</v>
      </c>
      <c r="F132" s="64">
        <v>2.40351142938348E-2</v>
      </c>
      <c r="G132" s="64">
        <v>2.6298148525701111E-2</v>
      </c>
      <c r="H132" s="64">
        <v>7.5651243235306661E-3</v>
      </c>
      <c r="I132" s="64">
        <v>6.1958760869227962E-2</v>
      </c>
      <c r="J132" s="64">
        <v>1.7326987116516111E-2</v>
      </c>
      <c r="K132" s="64">
        <v>5.8740512849127027E-2</v>
      </c>
      <c r="L132" s="64">
        <v>3.2674974166878208E-2</v>
      </c>
      <c r="M132" s="64">
        <v>1.247091925038382E-2</v>
      </c>
      <c r="N132" s="64">
        <v>2.930544076961327E-8</v>
      </c>
      <c r="O132" s="64">
        <v>3.7159699338880002E-17</v>
      </c>
      <c r="P132" s="64">
        <v>2.7978031705087359E-53</v>
      </c>
      <c r="Q132" s="64">
        <v>4.9580076999148522E-6</v>
      </c>
      <c r="R132" s="64">
        <v>3.7771808267144161E-102</v>
      </c>
      <c r="S132" s="64">
        <v>0.35639723188910682</v>
      </c>
    </row>
    <row r="133" spans="1:19" x14ac:dyDescent="0.35">
      <c r="A133" s="110"/>
      <c r="B133" s="90" t="s">
        <v>3</v>
      </c>
      <c r="C133" s="64">
        <v>0</v>
      </c>
      <c r="D133" s="64">
        <v>1.0721388077324199E-2</v>
      </c>
      <c r="E133" s="64">
        <v>4.2839044753115819E-2</v>
      </c>
      <c r="F133" s="64">
        <v>0.72276908992988265</v>
      </c>
      <c r="G133" s="64">
        <v>0.59347973576180602</v>
      </c>
      <c r="H133" s="64">
        <v>0.33934195225295322</v>
      </c>
      <c r="I133" s="64">
        <v>0.31701371533445272</v>
      </c>
      <c r="J133" s="64">
        <v>0.28916886061324593</v>
      </c>
      <c r="K133" s="64">
        <v>0.31114318037292049</v>
      </c>
      <c r="L133" s="64">
        <v>0.23488923827933761</v>
      </c>
      <c r="M133" s="64">
        <v>0.1329537689968518</v>
      </c>
      <c r="N133" s="64">
        <v>6.0194409720641627E-2</v>
      </c>
      <c r="O133" s="64">
        <v>1.473061814423225E-2</v>
      </c>
      <c r="P133" s="64">
        <v>8.3469960156949892E-6</v>
      </c>
      <c r="Q133" s="64">
        <v>2.8597282239804278E-6</v>
      </c>
      <c r="R133" s="64">
        <v>1.8892612209825001E-31</v>
      </c>
      <c r="S133" s="64">
        <v>3.0692562089610038</v>
      </c>
    </row>
    <row r="134" spans="1:19" x14ac:dyDescent="0.35">
      <c r="A134" s="110"/>
      <c r="B134" s="90" t="s">
        <v>4</v>
      </c>
      <c r="C134" s="64">
        <v>0</v>
      </c>
      <c r="D134" s="64">
        <v>9.1425258741688522E-3</v>
      </c>
      <c r="E134" s="64">
        <v>5.7450868193034563E-2</v>
      </c>
      <c r="F134" s="64">
        <v>0.40000023458481521</v>
      </c>
      <c r="G134" s="64">
        <v>0.79338661812389055</v>
      </c>
      <c r="H134" s="64">
        <v>0.75597514553892908</v>
      </c>
      <c r="I134" s="64">
        <v>0.63227728300928165</v>
      </c>
      <c r="J134" s="64">
        <v>0.68360145888654777</v>
      </c>
      <c r="K134" s="64">
        <v>0.49850697226215512</v>
      </c>
      <c r="L134" s="64">
        <v>0.38230999240238611</v>
      </c>
      <c r="M134" s="64">
        <v>0.28136357641456328</v>
      </c>
      <c r="N134" s="64">
        <v>0.1233381032698366</v>
      </c>
      <c r="O134" s="64">
        <v>4.1570802099314588E-2</v>
      </c>
      <c r="P134" s="64">
        <v>9.8611340668542582E-6</v>
      </c>
      <c r="Q134" s="64">
        <v>1.326093870262973E-5</v>
      </c>
      <c r="R134" s="64">
        <v>3.7431804801341289E-6</v>
      </c>
      <c r="S134" s="64">
        <v>4.658950445912172</v>
      </c>
    </row>
    <row r="135" spans="1:19" x14ac:dyDescent="0.35">
      <c r="A135" s="110"/>
      <c r="B135" s="90" t="s">
        <v>5</v>
      </c>
      <c r="C135" s="64">
        <v>0</v>
      </c>
      <c r="D135" s="64">
        <v>1.0424348071696E-2</v>
      </c>
      <c r="E135" s="64">
        <v>7.3458749243293459E-2</v>
      </c>
      <c r="F135" s="64">
        <v>0.34955675549052101</v>
      </c>
      <c r="G135" s="64">
        <v>0.75068010076235825</v>
      </c>
      <c r="H135" s="64">
        <v>1.256833927014952</v>
      </c>
      <c r="I135" s="64">
        <v>0.901245713662154</v>
      </c>
      <c r="J135" s="64">
        <v>0.86344683545331236</v>
      </c>
      <c r="K135" s="64">
        <v>0.7704436410115143</v>
      </c>
      <c r="L135" s="64">
        <v>0.51723707072748226</v>
      </c>
      <c r="M135" s="64">
        <v>0.40981098146245248</v>
      </c>
      <c r="N135" s="64">
        <v>0.18064539956186421</v>
      </c>
      <c r="O135" s="64">
        <v>5.5128478325139139E-2</v>
      </c>
      <c r="P135" s="64">
        <v>1.606746272092466E-5</v>
      </c>
      <c r="Q135" s="64">
        <v>1.0118260764952541E-5</v>
      </c>
      <c r="R135" s="64">
        <v>3.01442534314934E-6</v>
      </c>
      <c r="S135" s="64">
        <v>6.1389412009355686</v>
      </c>
    </row>
    <row r="136" spans="1:19" x14ac:dyDescent="0.35">
      <c r="A136" s="110"/>
      <c r="B136" s="90" t="s">
        <v>6</v>
      </c>
      <c r="C136" s="64">
        <v>0</v>
      </c>
      <c r="D136" s="64">
        <v>1.6584240388265791E-2</v>
      </c>
      <c r="E136" s="64">
        <v>8.3407678117752709E-2</v>
      </c>
      <c r="F136" s="64">
        <v>0.18930193478296869</v>
      </c>
      <c r="G136" s="64">
        <v>0.52124690591994594</v>
      </c>
      <c r="H136" s="64">
        <v>0.85446000089660668</v>
      </c>
      <c r="I136" s="64">
        <v>1.120549311911369</v>
      </c>
      <c r="J136" s="64">
        <v>0.96431007765117549</v>
      </c>
      <c r="K136" s="64">
        <v>0.83467518026230247</v>
      </c>
      <c r="L136" s="64">
        <v>0.65253401246308096</v>
      </c>
      <c r="M136" s="64">
        <v>0.37938351389003722</v>
      </c>
      <c r="N136" s="64">
        <v>0.21119820468991471</v>
      </c>
      <c r="O136" s="64">
        <v>5.1728568844570839E-2</v>
      </c>
      <c r="P136" s="64">
        <v>1.6379556286167829E-5</v>
      </c>
      <c r="Q136" s="64">
        <v>4.1010085071125459E-6</v>
      </c>
      <c r="R136" s="64">
        <v>3.4947898021319551E-6</v>
      </c>
      <c r="S136" s="64">
        <v>5.8794036051725866</v>
      </c>
    </row>
    <row r="137" spans="1:19" x14ac:dyDescent="0.35">
      <c r="A137" s="110"/>
      <c r="B137" s="90" t="s">
        <v>7</v>
      </c>
      <c r="C137" s="64">
        <v>0</v>
      </c>
      <c r="D137" s="64">
        <v>1.11666639429812E-2</v>
      </c>
      <c r="E137" s="64">
        <v>5.0331974837198541E-2</v>
      </c>
      <c r="F137" s="64">
        <v>0.37051031337291518</v>
      </c>
      <c r="G137" s="64">
        <v>0.42429478158730438</v>
      </c>
      <c r="H137" s="64">
        <v>0.78753554687735861</v>
      </c>
      <c r="I137" s="64">
        <v>0.84508569299870884</v>
      </c>
      <c r="J137" s="64">
        <v>1.1459036476854361</v>
      </c>
      <c r="K137" s="64">
        <v>1.076730770309354</v>
      </c>
      <c r="L137" s="64">
        <v>0.71349211472254637</v>
      </c>
      <c r="M137" s="64">
        <v>0.50074000397330065</v>
      </c>
      <c r="N137" s="64">
        <v>0.1901022066372845</v>
      </c>
      <c r="O137" s="64">
        <v>3.5974011450419528E-2</v>
      </c>
      <c r="P137" s="64">
        <v>1.2298852979232539E-5</v>
      </c>
      <c r="Q137" s="64">
        <v>9.1351283341708809E-6</v>
      </c>
      <c r="R137" s="64">
        <v>6.020974158389122E-6</v>
      </c>
      <c r="S137" s="64">
        <v>6.1518951833502804</v>
      </c>
    </row>
    <row r="138" spans="1:19" x14ac:dyDescent="0.35">
      <c r="A138" s="110"/>
      <c r="B138" s="90" t="s">
        <v>8</v>
      </c>
      <c r="C138" s="64">
        <v>0</v>
      </c>
      <c r="D138" s="64">
        <v>6.0779244011314537E-3</v>
      </c>
      <c r="E138" s="64">
        <v>5.4933760725785083E-2</v>
      </c>
      <c r="F138" s="64">
        <v>0.2234995350668795</v>
      </c>
      <c r="G138" s="64">
        <v>0.48235382674110788</v>
      </c>
      <c r="H138" s="64">
        <v>0.75229199095860155</v>
      </c>
      <c r="I138" s="64">
        <v>0.889187601476919</v>
      </c>
      <c r="J138" s="64">
        <v>0.93376537033831497</v>
      </c>
      <c r="K138" s="64">
        <v>1.104922830974068</v>
      </c>
      <c r="L138" s="64">
        <v>0.85012439130840645</v>
      </c>
      <c r="M138" s="64">
        <v>0.58894152804676858</v>
      </c>
      <c r="N138" s="64">
        <v>0.19494708464458421</v>
      </c>
      <c r="O138" s="64">
        <v>5.0947722783981138E-2</v>
      </c>
      <c r="P138" s="64">
        <v>1.4362616105122531E-5</v>
      </c>
      <c r="Q138" s="64">
        <v>1.0272156668633031E-5</v>
      </c>
      <c r="R138" s="64">
        <v>1.2950389341679861E-5</v>
      </c>
      <c r="S138" s="64">
        <v>6.1320311526286613</v>
      </c>
    </row>
    <row r="139" spans="1:19" x14ac:dyDescent="0.35">
      <c r="A139" s="110"/>
      <c r="B139" s="90" t="s">
        <v>9</v>
      </c>
      <c r="C139" s="64">
        <v>0</v>
      </c>
      <c r="D139" s="64">
        <v>3.3162255068885809E-3</v>
      </c>
      <c r="E139" s="64">
        <v>7.0182984828436615E-2</v>
      </c>
      <c r="F139" s="64">
        <v>0.26751297238551258</v>
      </c>
      <c r="G139" s="64">
        <v>0.3147963920153708</v>
      </c>
      <c r="H139" s="64">
        <v>0.54151688525267705</v>
      </c>
      <c r="I139" s="64">
        <v>0.69576904769999814</v>
      </c>
      <c r="J139" s="64">
        <v>0.75062051778947148</v>
      </c>
      <c r="K139" s="64">
        <v>0.75003854739879194</v>
      </c>
      <c r="L139" s="64">
        <v>0.70095408763235256</v>
      </c>
      <c r="M139" s="64">
        <v>0.4351979830143522</v>
      </c>
      <c r="N139" s="64">
        <v>0.2112833354944231</v>
      </c>
      <c r="O139" s="64">
        <v>3.8857620021011639E-2</v>
      </c>
      <c r="P139" s="64">
        <v>1.6281037030972492E-5</v>
      </c>
      <c r="Q139" s="64">
        <v>1.082436104787482E-5</v>
      </c>
      <c r="R139" s="64">
        <v>6.091723387356965E-6</v>
      </c>
      <c r="S139" s="64">
        <v>4.7800797961607522</v>
      </c>
    </row>
    <row r="140" spans="1:19" x14ac:dyDescent="0.35">
      <c r="A140" s="110"/>
      <c r="B140" s="90" t="s">
        <v>10</v>
      </c>
      <c r="C140" s="64">
        <v>0</v>
      </c>
      <c r="D140" s="64">
        <v>4.395764245494337E-4</v>
      </c>
      <c r="E140" s="64">
        <v>7.1773796818633773E-2</v>
      </c>
      <c r="F140" s="64">
        <v>0.1892546123922495</v>
      </c>
      <c r="G140" s="64">
        <v>0.24783253165908189</v>
      </c>
      <c r="H140" s="64">
        <v>0.51602773114197453</v>
      </c>
      <c r="I140" s="64">
        <v>0.6027839711831835</v>
      </c>
      <c r="J140" s="64">
        <v>0.61594927687975054</v>
      </c>
      <c r="K140" s="64">
        <v>0.80558110734048916</v>
      </c>
      <c r="L140" s="64">
        <v>0.74406353515646395</v>
      </c>
      <c r="M140" s="64">
        <v>0.54485537369644832</v>
      </c>
      <c r="N140" s="64">
        <v>0.25219870615642681</v>
      </c>
      <c r="O140" s="64">
        <v>4.3923568478705342E-2</v>
      </c>
      <c r="P140" s="64">
        <v>1.180797212969506E-5</v>
      </c>
      <c r="Q140" s="64">
        <v>1.1822664543445789E-5</v>
      </c>
      <c r="R140" s="64">
        <v>1.01613164687284E-5</v>
      </c>
      <c r="S140" s="64">
        <v>4.6347175792810988</v>
      </c>
    </row>
    <row r="141" spans="1:19" x14ac:dyDescent="0.35">
      <c r="A141" s="110"/>
      <c r="B141" s="90" t="s">
        <v>11</v>
      </c>
      <c r="C141" s="64">
        <v>0</v>
      </c>
      <c r="D141" s="64">
        <v>4.9173756080143531E-3</v>
      </c>
      <c r="E141" s="64">
        <v>0.10868667182659859</v>
      </c>
      <c r="F141" s="64">
        <v>0.1249878062249912</v>
      </c>
      <c r="G141" s="64">
        <v>0.1641109825030457</v>
      </c>
      <c r="H141" s="64">
        <v>0.30011882930207628</v>
      </c>
      <c r="I141" s="64">
        <v>0.41815974494529617</v>
      </c>
      <c r="J141" s="64">
        <v>0.38689761310449972</v>
      </c>
      <c r="K141" s="64">
        <v>0.47771824077281139</v>
      </c>
      <c r="L141" s="64">
        <v>0.36085424980693848</v>
      </c>
      <c r="M141" s="64">
        <v>0.32246645600862128</v>
      </c>
      <c r="N141" s="64">
        <v>0.19251692511439961</v>
      </c>
      <c r="O141" s="64">
        <v>4.0720969438860659E-2</v>
      </c>
      <c r="P141" s="64">
        <v>1.349783035371988E-5</v>
      </c>
      <c r="Q141" s="64">
        <v>6.587399251519834E-6</v>
      </c>
      <c r="R141" s="64">
        <v>6.6571675591286492E-6</v>
      </c>
      <c r="S141" s="64">
        <v>2.9021826070533181</v>
      </c>
    </row>
    <row r="142" spans="1:19" x14ac:dyDescent="0.35">
      <c r="A142" s="110"/>
      <c r="B142" s="90" t="s">
        <v>12</v>
      </c>
      <c r="C142" s="64">
        <v>0</v>
      </c>
      <c r="D142" s="64">
        <v>6.3544701826772514E-4</v>
      </c>
      <c r="E142" s="64">
        <v>3.9632961958318592E-2</v>
      </c>
      <c r="F142" s="64">
        <v>1.830725015559756E-2</v>
      </c>
      <c r="G142" s="64">
        <v>7.0459670054142123E-2</v>
      </c>
      <c r="H142" s="64">
        <v>0.1248611168117406</v>
      </c>
      <c r="I142" s="64">
        <v>0.13783457380808761</v>
      </c>
      <c r="J142" s="64">
        <v>0.15984572009723391</v>
      </c>
      <c r="K142" s="64">
        <v>0.1669334794405456</v>
      </c>
      <c r="L142" s="64">
        <v>0.15608485748104911</v>
      </c>
      <c r="M142" s="64">
        <v>0.1149491584578002</v>
      </c>
      <c r="N142" s="64">
        <v>8.4657079849103159E-2</v>
      </c>
      <c r="O142" s="64">
        <v>1.5087984324896419E-2</v>
      </c>
      <c r="P142" s="64">
        <v>2.030195801259054E-5</v>
      </c>
      <c r="Q142" s="64">
        <v>8.2610215574613784E-6</v>
      </c>
      <c r="R142" s="64">
        <v>1.483981821636681E-5</v>
      </c>
      <c r="S142" s="64">
        <v>1.0893327022545689</v>
      </c>
    </row>
    <row r="143" spans="1:19" x14ac:dyDescent="0.35">
      <c r="A143" s="110"/>
      <c r="B143" s="90" t="s">
        <v>13</v>
      </c>
      <c r="C143" s="64">
        <v>7.602995211457355E-6</v>
      </c>
      <c r="D143" s="64">
        <v>3.3632675385513442E-6</v>
      </c>
      <c r="E143" s="64">
        <v>7.6485529562267413E-6</v>
      </c>
      <c r="F143" s="64">
        <v>2.276215322644046E-5</v>
      </c>
      <c r="G143" s="64">
        <v>3.1493335121439779E-5</v>
      </c>
      <c r="H143" s="64">
        <v>7.8930841022094474E-5</v>
      </c>
      <c r="I143" s="64">
        <v>7.2421284181055644E-5</v>
      </c>
      <c r="J143" s="64">
        <v>2.9174820295804419E-5</v>
      </c>
      <c r="K143" s="64">
        <v>6.6187373191408909E-5</v>
      </c>
      <c r="L143" s="64">
        <v>5.9569323761485908E-5</v>
      </c>
      <c r="M143" s="64">
        <v>7.7071349967688558E-5</v>
      </c>
      <c r="N143" s="64">
        <v>5.3068774755054708E-5</v>
      </c>
      <c r="O143" s="64">
        <v>4.6603011672983138E-5</v>
      </c>
      <c r="P143" s="64">
        <v>1.41633235369618E-5</v>
      </c>
      <c r="Q143" s="64">
        <v>2.490662050944626E-5</v>
      </c>
      <c r="R143" s="64">
        <v>1.191090375257413E-5</v>
      </c>
      <c r="S143" s="64">
        <v>6.0687793070067367E-4</v>
      </c>
    </row>
    <row r="144" spans="1:19" x14ac:dyDescent="0.35">
      <c r="A144" s="110"/>
      <c r="B144" s="90" t="s">
        <v>14</v>
      </c>
      <c r="C144" s="64">
        <v>5.7886384028014932E-55</v>
      </c>
      <c r="D144" s="64">
        <v>7.8878514941672328E-42</v>
      </c>
      <c r="E144" s="64">
        <v>2.5483041238549718E-6</v>
      </c>
      <c r="F144" s="64">
        <v>2.6064819095335219E-5</v>
      </c>
      <c r="G144" s="64">
        <v>1.6803620529205902E-5</v>
      </c>
      <c r="H144" s="64">
        <v>2.1244673880160619E-5</v>
      </c>
      <c r="I144" s="64">
        <v>3.5726760291416863E-5</v>
      </c>
      <c r="J144" s="64">
        <v>4.0237703289940033E-5</v>
      </c>
      <c r="K144" s="64">
        <v>3.5640193483851463E-5</v>
      </c>
      <c r="L144" s="64">
        <v>3.0976925222088772E-5</v>
      </c>
      <c r="M144" s="64">
        <v>2.1305338212640379E-5</v>
      </c>
      <c r="N144" s="64">
        <v>4.497094136823173E-5</v>
      </c>
      <c r="O144" s="64">
        <v>2.6136837287911721E-5</v>
      </c>
      <c r="P144" s="64">
        <v>1.6826620345055789E-5</v>
      </c>
      <c r="Q144" s="64">
        <v>1.6651432203896709E-5</v>
      </c>
      <c r="R144" s="64">
        <v>2.6082281328611461E-5</v>
      </c>
      <c r="S144" s="64">
        <v>3.612164506622016E-4</v>
      </c>
    </row>
    <row r="145" spans="1:19" x14ac:dyDescent="0.35">
      <c r="A145" s="110"/>
      <c r="B145" s="90" t="s">
        <v>15</v>
      </c>
      <c r="C145" s="64">
        <v>2.3572127101661981E-141</v>
      </c>
      <c r="D145" s="64">
        <v>9.0687167409415162E-97</v>
      </c>
      <c r="E145" s="64">
        <v>1.186371221506312E-89</v>
      </c>
      <c r="F145" s="64">
        <v>9.3993407642334476E-22</v>
      </c>
      <c r="G145" s="64">
        <v>4.6600045172900577E-5</v>
      </c>
      <c r="H145" s="64">
        <v>4.6966401121414998E-5</v>
      </c>
      <c r="I145" s="64">
        <v>4.6931608219698722E-5</v>
      </c>
      <c r="J145" s="64">
        <v>8.4218404379323794E-5</v>
      </c>
      <c r="K145" s="64">
        <v>2.7778816787032399E-5</v>
      </c>
      <c r="L145" s="64">
        <v>1.0329437771122591E-5</v>
      </c>
      <c r="M145" s="64">
        <v>1.068036175255475E-5</v>
      </c>
      <c r="N145" s="64">
        <v>7.2634182602282728E-75</v>
      </c>
      <c r="O145" s="64">
        <v>1.1007397129367039E-65</v>
      </c>
      <c r="P145" s="64">
        <v>1.0283167122541059E-5</v>
      </c>
      <c r="Q145" s="64">
        <v>5.1690299352079659E-49</v>
      </c>
      <c r="R145" s="64">
        <v>8.2804050872286741E-43</v>
      </c>
      <c r="S145" s="64">
        <v>2.837882423265888E-4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45"/>
  <sheetViews>
    <sheetView topLeftCell="A114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35">
      <c r="A3" s="110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35">
      <c r="A4" s="110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35">
      <c r="A5" s="110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35">
      <c r="A6" s="110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35">
      <c r="A7" s="110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35">
      <c r="A8" s="110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35">
      <c r="A9" s="110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35">
      <c r="A10" s="110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35">
      <c r="A11" s="110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35">
      <c r="A12" s="110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35">
      <c r="A13" s="110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35">
      <c r="A14" s="110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35">
      <c r="A15" s="110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35">
      <c r="A16" s="110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35">
      <c r="A17" s="110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35">
      <c r="A18" s="110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35">
      <c r="A19" s="110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35">
      <c r="A20" s="110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35">
      <c r="A21" s="110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35">
      <c r="A22" s="110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35">
      <c r="A23" s="110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35">
      <c r="A24" s="110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35">
      <c r="A25" s="110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35">
      <c r="A26" s="110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35">
      <c r="A27" s="110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35">
      <c r="A28" s="110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35">
      <c r="A29" s="110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35">
      <c r="A30" s="110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35">
      <c r="A31" s="110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35">
      <c r="A32" s="110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35">
      <c r="A33" s="110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35">
      <c r="A34" s="110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35">
      <c r="A35" s="110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35">
      <c r="A36" s="110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35">
      <c r="A37" s="110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35">
      <c r="A38" s="110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35">
      <c r="A39" s="110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35">
      <c r="A40" s="110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35">
      <c r="A41" s="110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35">
      <c r="A42" s="110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35">
      <c r="A43" s="110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35">
      <c r="A44" s="110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35">
      <c r="A45" s="110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35">
      <c r="A46" s="110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35">
      <c r="A47" s="110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35">
      <c r="A48" s="110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35">
      <c r="A49" s="110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35">
      <c r="A50" s="110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35">
      <c r="A51" s="110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35">
      <c r="A52" s="110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35">
      <c r="A53" s="110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35">
      <c r="A54" s="110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35">
      <c r="A55" s="110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35">
      <c r="A56" s="110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35">
      <c r="A57" s="110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35">
      <c r="A58" s="110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35">
      <c r="A59" s="110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35">
      <c r="A60" s="110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35">
      <c r="A61" s="110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35">
      <c r="A62" s="110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35">
      <c r="A63" s="110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35">
      <c r="A64" s="110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35">
      <c r="A65" s="110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35">
      <c r="A66" s="110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35">
      <c r="A67" s="110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35">
      <c r="A68" s="110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35">
      <c r="A69" s="110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35">
      <c r="A70" s="110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35">
      <c r="A71" s="110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35">
      <c r="A72" s="110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35">
      <c r="A73" s="110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35">
      <c r="A74" s="110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35">
      <c r="A75" s="110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35">
      <c r="A76" s="110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35">
      <c r="A77" s="110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35">
      <c r="A78" s="110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35">
      <c r="A79" s="110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35">
      <c r="A80" s="110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35">
      <c r="A81" s="110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35">
      <c r="A82" s="110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35">
      <c r="A83" s="110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35">
      <c r="A84" s="110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35">
      <c r="A85" s="110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35">
      <c r="A86" s="110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35">
      <c r="A87" s="110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35">
      <c r="A88" s="110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35">
      <c r="A89" s="110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35">
      <c r="A90" s="110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35">
      <c r="A91" s="110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35">
      <c r="A92" s="110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35">
      <c r="A93" s="110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35">
      <c r="A94" s="110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35">
      <c r="A95" s="110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35">
      <c r="A96" s="110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35">
      <c r="A97" s="110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35">
      <c r="A98" s="110" t="s">
        <v>95</v>
      </c>
      <c r="B98" s="89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35">
      <c r="A99" s="110"/>
      <c r="B99" s="89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35">
      <c r="A100" s="110"/>
      <c r="B100" s="89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35">
      <c r="A101" s="110"/>
      <c r="B101" s="89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35">
      <c r="A102" s="110"/>
      <c r="B102" s="89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35">
      <c r="A103" s="110"/>
      <c r="B103" s="89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35">
      <c r="A104" s="110"/>
      <c r="B104" s="89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35">
      <c r="A105" s="110"/>
      <c r="B105" s="89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35">
      <c r="A106" s="110"/>
      <c r="B106" s="89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35">
      <c r="A107" s="110"/>
      <c r="B107" s="89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35">
      <c r="A108" s="110"/>
      <c r="B108" s="89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35">
      <c r="A109" s="110"/>
      <c r="B109" s="89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35">
      <c r="A110" s="110"/>
      <c r="B110" s="89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35">
      <c r="A111" s="110"/>
      <c r="B111" s="89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35">
      <c r="A112" s="110"/>
      <c r="B112" s="89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35">
      <c r="A113" s="110"/>
      <c r="B113" s="89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35">
      <c r="A114" s="110" t="s">
        <v>101</v>
      </c>
      <c r="B114" s="89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35">
      <c r="A115" s="110"/>
      <c r="B115" s="89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35">
      <c r="A116" s="110"/>
      <c r="B116" s="89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35">
      <c r="A117" s="110"/>
      <c r="B117" s="89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35">
      <c r="A118" s="110"/>
      <c r="B118" s="89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35">
      <c r="A119" s="110"/>
      <c r="B119" s="89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35">
      <c r="A120" s="110"/>
      <c r="B120" s="89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35">
      <c r="A121" s="110"/>
      <c r="B121" s="89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35">
      <c r="A122" s="110"/>
      <c r="B122" s="89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35">
      <c r="A123" s="110"/>
      <c r="B123" s="89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35">
      <c r="A124" s="110"/>
      <c r="B124" s="89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35">
      <c r="A125" s="110"/>
      <c r="B125" s="89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35">
      <c r="A126" s="110"/>
      <c r="B126" s="89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35">
      <c r="A127" s="110"/>
      <c r="B127" s="89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35">
      <c r="A128" s="110"/>
      <c r="B128" s="89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35">
      <c r="A129" s="110"/>
      <c r="B129" s="89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  <row r="130" spans="1:19" x14ac:dyDescent="0.35">
      <c r="A130" s="110" t="s">
        <v>102</v>
      </c>
      <c r="B130" s="90" t="s">
        <v>0</v>
      </c>
      <c r="C130" s="64">
        <v>0.95537734367611227</v>
      </c>
      <c r="D130" s="64">
        <v>0.46860131895127272</v>
      </c>
      <c r="E130" s="64">
        <v>0.27110606752004918</v>
      </c>
      <c r="F130" s="64">
        <v>0.19447666889139631</v>
      </c>
      <c r="G130" s="64">
        <v>0.321350734325965</v>
      </c>
      <c r="H130" s="64">
        <v>0.4878207186130411</v>
      </c>
      <c r="I130" s="64">
        <v>0.54963024314932107</v>
      </c>
      <c r="J130" s="64">
        <v>0.42195593401799542</v>
      </c>
      <c r="K130" s="64">
        <v>0.27152038086847807</v>
      </c>
      <c r="L130" s="64">
        <v>0.17864251318632091</v>
      </c>
      <c r="M130" s="64">
        <v>0.2015564237798933</v>
      </c>
      <c r="N130" s="64">
        <v>0.16358271052196019</v>
      </c>
      <c r="O130" s="64">
        <v>0.104015902317519</v>
      </c>
      <c r="P130" s="64">
        <v>8.7414896604221096E-2</v>
      </c>
      <c r="Q130" s="64">
        <v>5.1299381994300557E-2</v>
      </c>
      <c r="R130" s="64">
        <v>2.1538225368556319E-2</v>
      </c>
      <c r="S130" s="64">
        <v>4.7498894637864026</v>
      </c>
    </row>
    <row r="131" spans="1:19" x14ac:dyDescent="0.35">
      <c r="A131" s="110"/>
      <c r="B131" s="90" t="s">
        <v>1</v>
      </c>
      <c r="C131" s="64">
        <v>0.5102351858615789</v>
      </c>
      <c r="D131" s="64">
        <v>2.177573639336901</v>
      </c>
      <c r="E131" s="64">
        <v>0.90225159691403256</v>
      </c>
      <c r="F131" s="64">
        <v>0.24304235325429249</v>
      </c>
      <c r="G131" s="64">
        <v>0.2011951820600946</v>
      </c>
      <c r="H131" s="64">
        <v>0.3968958823762605</v>
      </c>
      <c r="I131" s="64">
        <v>0.47242431288632991</v>
      </c>
      <c r="J131" s="64">
        <v>0.46949917970808891</v>
      </c>
      <c r="K131" s="64">
        <v>0.3774165079591239</v>
      </c>
      <c r="L131" s="64">
        <v>0.1684374648378239</v>
      </c>
      <c r="M131" s="64">
        <v>0.12590504176632469</v>
      </c>
      <c r="N131" s="64">
        <v>0.12682330738413991</v>
      </c>
      <c r="O131" s="64">
        <v>0.1128224714170353</v>
      </c>
      <c r="P131" s="64">
        <v>8.2227181606853272E-2</v>
      </c>
      <c r="Q131" s="64">
        <v>3.64852630627115E-2</v>
      </c>
      <c r="R131" s="64">
        <v>2.4042568927090599E-2</v>
      </c>
      <c r="S131" s="64">
        <v>6.4272771393586838</v>
      </c>
    </row>
    <row r="132" spans="1:19" x14ac:dyDescent="0.35">
      <c r="A132" s="110"/>
      <c r="B132" s="90" t="s">
        <v>2</v>
      </c>
      <c r="C132" s="64">
        <v>0.18585796196968829</v>
      </c>
      <c r="D132" s="64">
        <v>1.1195812440966899</v>
      </c>
      <c r="E132" s="64">
        <v>4.4772944263084211</v>
      </c>
      <c r="F132" s="64">
        <v>0.67959759456299784</v>
      </c>
      <c r="G132" s="64">
        <v>0.43936317083143039</v>
      </c>
      <c r="H132" s="64">
        <v>0.36934142475940829</v>
      </c>
      <c r="I132" s="64">
        <v>0.41566744221292062</v>
      </c>
      <c r="J132" s="64">
        <v>0.4446728591225062</v>
      </c>
      <c r="K132" s="64">
        <v>0.48797422099149479</v>
      </c>
      <c r="L132" s="64">
        <v>0.28795384722677192</v>
      </c>
      <c r="M132" s="64">
        <v>0.17659191111612901</v>
      </c>
      <c r="N132" s="64">
        <v>0.1067483134697798</v>
      </c>
      <c r="O132" s="64">
        <v>7.175567139765486E-2</v>
      </c>
      <c r="P132" s="64">
        <v>7.2492609269319511E-2</v>
      </c>
      <c r="Q132" s="64">
        <v>4.815304933630573E-2</v>
      </c>
      <c r="R132" s="64">
        <v>3.697861515818094E-2</v>
      </c>
      <c r="S132" s="64">
        <v>9.4200243618296984</v>
      </c>
    </row>
    <row r="133" spans="1:19" x14ac:dyDescent="0.35">
      <c r="A133" s="110"/>
      <c r="B133" s="90" t="s">
        <v>3</v>
      </c>
      <c r="C133" s="64">
        <v>9.8544821596564386E-2</v>
      </c>
      <c r="D133" s="64">
        <v>0.35148689921635728</v>
      </c>
      <c r="E133" s="64">
        <v>1.849023858963323</v>
      </c>
      <c r="F133" s="64">
        <v>5.3849161306258564</v>
      </c>
      <c r="G133" s="64">
        <v>1.274251613189481</v>
      </c>
      <c r="H133" s="64">
        <v>0.59242578896181752</v>
      </c>
      <c r="I133" s="64">
        <v>0.36578735236730031</v>
      </c>
      <c r="J133" s="64">
        <v>0.39181798208641883</v>
      </c>
      <c r="K133" s="64">
        <v>0.38131832331497928</v>
      </c>
      <c r="L133" s="64">
        <v>0.31501028482533489</v>
      </c>
      <c r="M133" s="64">
        <v>0.13275647722435699</v>
      </c>
      <c r="N133" s="64">
        <v>6.4086115736470051E-2</v>
      </c>
      <c r="O133" s="64">
        <v>4.4992184527039583E-2</v>
      </c>
      <c r="P133" s="64">
        <v>4.0006642771813268E-2</v>
      </c>
      <c r="Q133" s="64">
        <v>2.2323255513686711E-2</v>
      </c>
      <c r="R133" s="64">
        <v>1.322698154541955E-2</v>
      </c>
      <c r="S133" s="64">
        <v>11.32197471246622</v>
      </c>
    </row>
    <row r="134" spans="1:19" x14ac:dyDescent="0.35">
      <c r="A134" s="110"/>
      <c r="B134" s="90" t="s">
        <v>4</v>
      </c>
      <c r="C134" s="64">
        <v>0.13674435888244699</v>
      </c>
      <c r="D134" s="64">
        <v>0.1973461038612894</v>
      </c>
      <c r="E134" s="64">
        <v>0.33264088278367998</v>
      </c>
      <c r="F134" s="64">
        <v>2.0801639421415432</v>
      </c>
      <c r="G134" s="64">
        <v>3.2881018429542639</v>
      </c>
      <c r="H134" s="64">
        <v>1.291981250587577</v>
      </c>
      <c r="I134" s="64">
        <v>0.74642200759452015</v>
      </c>
      <c r="J134" s="64">
        <v>0.44357051028114952</v>
      </c>
      <c r="K134" s="64">
        <v>0.32781391112595198</v>
      </c>
      <c r="L134" s="64">
        <v>0.35511243372020218</v>
      </c>
      <c r="M134" s="64">
        <v>0.2013201125690007</v>
      </c>
      <c r="N134" s="64">
        <v>0.1296100036162845</v>
      </c>
      <c r="O134" s="64">
        <v>4.9945527610854197E-2</v>
      </c>
      <c r="P134" s="64">
        <v>3.7486570570338863E-2</v>
      </c>
      <c r="Q134" s="64">
        <v>3.8410734022507477E-2</v>
      </c>
      <c r="R134" s="64">
        <v>2.7005812857376452E-2</v>
      </c>
      <c r="S134" s="64">
        <v>9.6836760051789863</v>
      </c>
    </row>
    <row r="135" spans="1:19" x14ac:dyDescent="0.35">
      <c r="A135" s="110"/>
      <c r="B135" s="90" t="s">
        <v>5</v>
      </c>
      <c r="C135" s="64">
        <v>0.2349520269592712</v>
      </c>
      <c r="D135" s="64">
        <v>0.13839031196389551</v>
      </c>
      <c r="E135" s="64">
        <v>0.14085678599013129</v>
      </c>
      <c r="F135" s="64">
        <v>0.53473849590567735</v>
      </c>
      <c r="G135" s="64">
        <v>1.460212748391696</v>
      </c>
      <c r="H135" s="64">
        <v>1.852220217460947</v>
      </c>
      <c r="I135" s="64">
        <v>1.026811623929313</v>
      </c>
      <c r="J135" s="64">
        <v>0.61513601792090977</v>
      </c>
      <c r="K135" s="64">
        <v>0.39086271327658068</v>
      </c>
      <c r="L135" s="64">
        <v>0.32871844054751109</v>
      </c>
      <c r="M135" s="64">
        <v>0.25938946798243162</v>
      </c>
      <c r="N135" s="64">
        <v>0.13520411603848989</v>
      </c>
      <c r="O135" s="64">
        <v>5.101963193209659E-2</v>
      </c>
      <c r="P135" s="64">
        <v>3.7142783982220033E-2</v>
      </c>
      <c r="Q135" s="64">
        <v>2.177750632497405E-2</v>
      </c>
      <c r="R135" s="64">
        <v>9.7974539958549777E-3</v>
      </c>
      <c r="S135" s="64">
        <v>7.2372303426020004</v>
      </c>
    </row>
    <row r="136" spans="1:19" x14ac:dyDescent="0.35">
      <c r="A136" s="110"/>
      <c r="B136" s="90" t="s">
        <v>6</v>
      </c>
      <c r="C136" s="64">
        <v>0.23139097830768071</v>
      </c>
      <c r="D136" s="64">
        <v>0.18634830945803391</v>
      </c>
      <c r="E136" s="64">
        <v>0.32002214442986682</v>
      </c>
      <c r="F136" s="64">
        <v>0.2477268978331528</v>
      </c>
      <c r="G136" s="64">
        <v>0.64111273701114024</v>
      </c>
      <c r="H136" s="64">
        <v>0.93691021576074984</v>
      </c>
      <c r="I136" s="64">
        <v>1.145607252845813</v>
      </c>
      <c r="J136" s="64">
        <v>0.73176024524973005</v>
      </c>
      <c r="K136" s="64">
        <v>0.43760431815884532</v>
      </c>
      <c r="L136" s="64">
        <v>0.31057135378688089</v>
      </c>
      <c r="M136" s="64">
        <v>0.29406936985016652</v>
      </c>
      <c r="N136" s="64">
        <v>0.20632155075193251</v>
      </c>
      <c r="O136" s="64">
        <v>9.0448955083493793E-2</v>
      </c>
      <c r="P136" s="64">
        <v>6.4489832263206967E-2</v>
      </c>
      <c r="Q136" s="64">
        <v>3.041876575201374E-2</v>
      </c>
      <c r="R136" s="64">
        <v>2.5228423844697791E-2</v>
      </c>
      <c r="S136" s="64">
        <v>5.9000313503874056</v>
      </c>
    </row>
    <row r="137" spans="1:19" x14ac:dyDescent="0.35">
      <c r="A137" s="110"/>
      <c r="B137" s="90" t="s">
        <v>7</v>
      </c>
      <c r="C137" s="64">
        <v>0.1878619608002966</v>
      </c>
      <c r="D137" s="64">
        <v>0.25090485400916401</v>
      </c>
      <c r="E137" s="64">
        <v>0.21366968702532749</v>
      </c>
      <c r="F137" s="64">
        <v>0.15358412367978369</v>
      </c>
      <c r="G137" s="64">
        <v>0.35761286112020602</v>
      </c>
      <c r="H137" s="64">
        <v>0.62390736042144168</v>
      </c>
      <c r="I137" s="64">
        <v>0.76125665775645324</v>
      </c>
      <c r="J137" s="64">
        <v>0.82975354001679491</v>
      </c>
      <c r="K137" s="64">
        <v>0.54980593042912251</v>
      </c>
      <c r="L137" s="64">
        <v>0.32778339394325701</v>
      </c>
      <c r="M137" s="64">
        <v>0.2085899132969454</v>
      </c>
      <c r="N137" s="64">
        <v>0.16070989515823689</v>
      </c>
      <c r="O137" s="64">
        <v>0.13218526008459269</v>
      </c>
      <c r="P137" s="64">
        <v>9.0429085363255779E-2</v>
      </c>
      <c r="Q137" s="64">
        <v>4.9904908028861328E-2</v>
      </c>
      <c r="R137" s="64">
        <v>1.7627183349128859E-2</v>
      </c>
      <c r="S137" s="64">
        <v>4.9155866144828684</v>
      </c>
    </row>
    <row r="138" spans="1:19" x14ac:dyDescent="0.35">
      <c r="A138" s="110"/>
      <c r="B138" s="90" t="s">
        <v>8</v>
      </c>
      <c r="C138" s="64">
        <v>0.1222024142662456</v>
      </c>
      <c r="D138" s="64">
        <v>0.1796813175934468</v>
      </c>
      <c r="E138" s="64">
        <v>0.31826246205191411</v>
      </c>
      <c r="F138" s="64">
        <v>0.19846970789059409</v>
      </c>
      <c r="G138" s="64">
        <v>0.3482318342088907</v>
      </c>
      <c r="H138" s="64">
        <v>0.41563737010675278</v>
      </c>
      <c r="I138" s="64">
        <v>0.55930998514888186</v>
      </c>
      <c r="J138" s="64">
        <v>0.54070186755533023</v>
      </c>
      <c r="K138" s="64">
        <v>0.55731840083898387</v>
      </c>
      <c r="L138" s="64">
        <v>0.31526474470136279</v>
      </c>
      <c r="M138" s="64">
        <v>0.20194047657589079</v>
      </c>
      <c r="N138" s="64">
        <v>9.2342928503605107E-2</v>
      </c>
      <c r="O138" s="64">
        <v>8.3775336716125318E-2</v>
      </c>
      <c r="P138" s="64">
        <v>5.8193738174374038E-2</v>
      </c>
      <c r="Q138" s="64">
        <v>4.1476195370447291E-2</v>
      </c>
      <c r="R138" s="64">
        <v>1.5631014639989178E-2</v>
      </c>
      <c r="S138" s="64">
        <v>4.0484397943428352</v>
      </c>
    </row>
    <row r="139" spans="1:19" x14ac:dyDescent="0.35">
      <c r="A139" s="110"/>
      <c r="B139" s="90" t="s">
        <v>9</v>
      </c>
      <c r="C139" s="64">
        <v>3.4295274897591821E-2</v>
      </c>
      <c r="D139" s="64">
        <v>6.388017628171612E-2</v>
      </c>
      <c r="E139" s="64">
        <v>9.4078668989534195E-2</v>
      </c>
      <c r="F139" s="64">
        <v>0.17418895981659691</v>
      </c>
      <c r="G139" s="64">
        <v>0.23404518620714479</v>
      </c>
      <c r="H139" s="64">
        <v>0.28879107928718961</v>
      </c>
      <c r="I139" s="64">
        <v>0.34528852220839762</v>
      </c>
      <c r="J139" s="64">
        <v>0.34507961037600271</v>
      </c>
      <c r="K139" s="64">
        <v>0.31461972857309078</v>
      </c>
      <c r="L139" s="64">
        <v>0.29954426341197488</v>
      </c>
      <c r="M139" s="64">
        <v>0.21759668184781819</v>
      </c>
      <c r="N139" s="64">
        <v>9.6847179307011436E-2</v>
      </c>
      <c r="O139" s="64">
        <v>6.5966792162800963E-2</v>
      </c>
      <c r="P139" s="64">
        <v>4.2743369268364279E-2</v>
      </c>
      <c r="Q139" s="64">
        <v>3.5689096495029611E-2</v>
      </c>
      <c r="R139" s="64">
        <v>2.4598489537548781E-2</v>
      </c>
      <c r="S139" s="64">
        <v>2.677253078667813</v>
      </c>
    </row>
    <row r="140" spans="1:19" x14ac:dyDescent="0.35">
      <c r="A140" s="110"/>
      <c r="B140" s="90" t="s">
        <v>10</v>
      </c>
      <c r="C140" s="64">
        <v>5.0921520688016399E-2</v>
      </c>
      <c r="D140" s="64">
        <v>0.1082956071276196</v>
      </c>
      <c r="E140" s="64">
        <v>0.13898902319990031</v>
      </c>
      <c r="F140" s="64">
        <v>0.20058280187727501</v>
      </c>
      <c r="G140" s="64">
        <v>0.35807132315506002</v>
      </c>
      <c r="H140" s="64">
        <v>0.45181815231420552</v>
      </c>
      <c r="I140" s="64">
        <v>0.32281820634114289</v>
      </c>
      <c r="J140" s="64">
        <v>0.28014803334808031</v>
      </c>
      <c r="K140" s="64">
        <v>0.30125545489374389</v>
      </c>
      <c r="L140" s="64">
        <v>0.31260136855569692</v>
      </c>
      <c r="M140" s="64">
        <v>0.22923947652576479</v>
      </c>
      <c r="N140" s="64">
        <v>0.17657382183546311</v>
      </c>
      <c r="O140" s="64">
        <v>0.1027688914057351</v>
      </c>
      <c r="P140" s="64">
        <v>5.5554665284650452E-2</v>
      </c>
      <c r="Q140" s="64">
        <v>3.4303269353611117E-2</v>
      </c>
      <c r="R140" s="64">
        <v>2.0642559124269381E-2</v>
      </c>
      <c r="S140" s="64">
        <v>3.1445841750302348</v>
      </c>
    </row>
    <row r="141" spans="1:19" x14ac:dyDescent="0.35">
      <c r="A141" s="110"/>
      <c r="B141" s="90" t="s">
        <v>11</v>
      </c>
      <c r="C141" s="64">
        <v>6.7390514725733625E-2</v>
      </c>
      <c r="D141" s="64">
        <v>6.7950354690251902E-2</v>
      </c>
      <c r="E141" s="64">
        <v>8.2643697801464383E-2</v>
      </c>
      <c r="F141" s="64">
        <v>9.522086741237136E-2</v>
      </c>
      <c r="G141" s="64">
        <v>0.23309188696600841</v>
      </c>
      <c r="H141" s="64">
        <v>0.39055444427437691</v>
      </c>
      <c r="I141" s="64">
        <v>0.39458464840109181</v>
      </c>
      <c r="J141" s="64">
        <v>0.29290531518058299</v>
      </c>
      <c r="K141" s="64">
        <v>0.27204846057373377</v>
      </c>
      <c r="L141" s="64">
        <v>0.17810118499175481</v>
      </c>
      <c r="M141" s="64">
        <v>0.24399006662303449</v>
      </c>
      <c r="N141" s="64">
        <v>0.22146652680565171</v>
      </c>
      <c r="O141" s="64">
        <v>0.137328487436986</v>
      </c>
      <c r="P141" s="64">
        <v>7.5858008263822108E-2</v>
      </c>
      <c r="Q141" s="64">
        <v>3.9387942627390989E-2</v>
      </c>
      <c r="R141" s="64">
        <v>1.9090799539399059E-2</v>
      </c>
      <c r="S141" s="64">
        <v>2.8116132063136541</v>
      </c>
    </row>
    <row r="142" spans="1:19" x14ac:dyDescent="0.35">
      <c r="A142" s="110"/>
      <c r="B142" s="90" t="s">
        <v>12</v>
      </c>
      <c r="C142" s="64">
        <v>4.3379170043069647E-2</v>
      </c>
      <c r="D142" s="64">
        <v>5.375367012911185E-2</v>
      </c>
      <c r="E142" s="64">
        <v>5.2301193299653541E-2</v>
      </c>
      <c r="F142" s="64">
        <v>8.0669013067596843E-2</v>
      </c>
      <c r="G142" s="64">
        <v>0.1661957239877109</v>
      </c>
      <c r="H142" s="64">
        <v>0.25423056272188033</v>
      </c>
      <c r="I142" s="64">
        <v>0.25580913231241642</v>
      </c>
      <c r="J142" s="64">
        <v>0.2743032262156484</v>
      </c>
      <c r="K142" s="64">
        <v>0.22478798970846209</v>
      </c>
      <c r="L142" s="64">
        <v>0.16909017371493651</v>
      </c>
      <c r="M142" s="64">
        <v>0.1428487894456297</v>
      </c>
      <c r="N142" s="64">
        <v>0.17211604077959169</v>
      </c>
      <c r="O142" s="64">
        <v>0.14336032731673359</v>
      </c>
      <c r="P142" s="64">
        <v>0.10344521690883041</v>
      </c>
      <c r="Q142" s="64">
        <v>6.7970487642258659E-2</v>
      </c>
      <c r="R142" s="64">
        <v>2.5460141277821549E-2</v>
      </c>
      <c r="S142" s="64">
        <v>2.229720858571353</v>
      </c>
    </row>
    <row r="143" spans="1:19" x14ac:dyDescent="0.35">
      <c r="A143" s="110"/>
      <c r="B143" s="90" t="s">
        <v>13</v>
      </c>
      <c r="C143" s="64">
        <v>4.0806869866306751E-2</v>
      </c>
      <c r="D143" s="64">
        <v>6.11372816257384E-2</v>
      </c>
      <c r="E143" s="64">
        <v>4.3920615521244002E-2</v>
      </c>
      <c r="F143" s="64">
        <v>4.488747608746281E-2</v>
      </c>
      <c r="G143" s="64">
        <v>0.12808591122654059</v>
      </c>
      <c r="H143" s="64">
        <v>0.1988605795455623</v>
      </c>
      <c r="I143" s="64">
        <v>0.2454271149376594</v>
      </c>
      <c r="J143" s="64">
        <v>0.19678011280372479</v>
      </c>
      <c r="K143" s="64">
        <v>0.17800135710887641</v>
      </c>
      <c r="L143" s="64">
        <v>0.1314744065094825</v>
      </c>
      <c r="M143" s="64">
        <v>0.13564090620053321</v>
      </c>
      <c r="N143" s="64">
        <v>0.14280335247854981</v>
      </c>
      <c r="O143" s="64">
        <v>0.12969804925949091</v>
      </c>
      <c r="P143" s="64">
        <v>0.1118163121879048</v>
      </c>
      <c r="Q143" s="64">
        <v>5.5501927528636009E-2</v>
      </c>
      <c r="R143" s="64">
        <v>2.9560656210086491E-2</v>
      </c>
      <c r="S143" s="64">
        <v>1.874402929097799</v>
      </c>
    </row>
    <row r="144" spans="1:19" x14ac:dyDescent="0.35">
      <c r="A144" s="110"/>
      <c r="B144" s="90" t="s">
        <v>14</v>
      </c>
      <c r="C144" s="64">
        <v>1.432324365318783E-2</v>
      </c>
      <c r="D144" s="64">
        <v>3.4412122780136493E-2</v>
      </c>
      <c r="E144" s="64">
        <v>5.6046944124483099E-2</v>
      </c>
      <c r="F144" s="64">
        <v>0.1015445569314281</v>
      </c>
      <c r="G144" s="64">
        <v>9.2040001420167786E-2</v>
      </c>
      <c r="H144" s="64">
        <v>0.13341443270864711</v>
      </c>
      <c r="I144" s="64">
        <v>0.13396900844392251</v>
      </c>
      <c r="J144" s="64">
        <v>0.16682638104901071</v>
      </c>
      <c r="K144" s="64">
        <v>0.18562674860518849</v>
      </c>
      <c r="L144" s="64">
        <v>0.12996770144222319</v>
      </c>
      <c r="M144" s="64">
        <v>9.9223751565279544E-2</v>
      </c>
      <c r="N144" s="64">
        <v>9.6343309437963334E-2</v>
      </c>
      <c r="O144" s="64">
        <v>0.15184583139897351</v>
      </c>
      <c r="P144" s="64">
        <v>0.1354173800011676</v>
      </c>
      <c r="Q144" s="64">
        <v>0.1169358983944319</v>
      </c>
      <c r="R144" s="64">
        <v>3.8052929890342667E-2</v>
      </c>
      <c r="S144" s="64">
        <v>1.685990241846554</v>
      </c>
    </row>
    <row r="145" spans="1:19" x14ac:dyDescent="0.35">
      <c r="A145" s="110"/>
      <c r="B145" s="90" t="s">
        <v>15</v>
      </c>
      <c r="C145" s="64">
        <v>1.972630952784345E-2</v>
      </c>
      <c r="D145" s="64">
        <v>2.274411810204089E-2</v>
      </c>
      <c r="E145" s="64">
        <v>3.7975446299955057E-2</v>
      </c>
      <c r="F145" s="64">
        <v>2.0367847636392281E-2</v>
      </c>
      <c r="G145" s="64">
        <v>4.3572976596205633E-2</v>
      </c>
      <c r="H145" s="64">
        <v>5.7836394634122552E-2</v>
      </c>
      <c r="I145" s="64">
        <v>0.1070632086376772</v>
      </c>
      <c r="J145" s="64">
        <v>7.6882706636175621E-2</v>
      </c>
      <c r="K145" s="64">
        <v>6.9697586693014624E-2</v>
      </c>
      <c r="L145" s="64">
        <v>8.0293931883533301E-2</v>
      </c>
      <c r="M145" s="64">
        <v>5.4666041140904127E-2</v>
      </c>
      <c r="N145" s="64">
        <v>5.1290456941883472E-2</v>
      </c>
      <c r="O145" s="64">
        <v>4.6486526470596777E-2</v>
      </c>
      <c r="P145" s="64">
        <v>6.1328820540767277E-2</v>
      </c>
      <c r="Q145" s="64">
        <v>5.0042894916964682E-2</v>
      </c>
      <c r="R145" s="64">
        <v>3.03056852725264E-2</v>
      </c>
      <c r="S145" s="64">
        <v>0.83028095193060347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0"/>
  <sheetViews>
    <sheetView workbookViewId="0">
      <selection activeCell="A11" sqref="A11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3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3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3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3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3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3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s="64" customFormat="1" x14ac:dyDescent="0.35">
      <c r="A9" s="89" t="s">
        <v>101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  <row r="10" spans="1:7" x14ac:dyDescent="0.35">
      <c r="A10" s="90" t="s">
        <v>102</v>
      </c>
      <c r="B10" s="64">
        <v>11.8</v>
      </c>
      <c r="C10" s="64">
        <v>22</v>
      </c>
      <c r="D10" s="64">
        <v>24.6</v>
      </c>
      <c r="E10" s="64">
        <v>24.6</v>
      </c>
      <c r="F10" s="64">
        <v>10.6</v>
      </c>
      <c r="G10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9"/>
  <sheetViews>
    <sheetView workbookViewId="0">
      <selection activeCell="A20" sqref="A20"/>
    </sheetView>
  </sheetViews>
  <sheetFormatPr defaultColWidth="11.54296875" defaultRowHeight="14.5" x14ac:dyDescent="0.35"/>
  <cols>
    <col min="1" max="1" width="27.7265625" style="39" bestFit="1" customWidth="1"/>
    <col min="2" max="2" width="13.1796875" style="39" bestFit="1" customWidth="1"/>
    <col min="3" max="3" width="41.453125" style="39" bestFit="1" customWidth="1"/>
    <col min="4" max="4" width="15.26953125" style="37" customWidth="1"/>
    <col min="5" max="5" width="15.26953125" style="5" customWidth="1"/>
    <col min="6" max="6" width="17.7265625" style="5" bestFit="1" customWidth="1"/>
    <col min="7" max="7" width="17.7265625" style="5" customWidth="1"/>
    <col min="8" max="8" width="17.7265625" bestFit="1" customWidth="1"/>
    <col min="9" max="9" width="10.453125" bestFit="1" customWidth="1"/>
  </cols>
  <sheetData>
    <row r="1" spans="1:9" x14ac:dyDescent="0.3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35">
      <c r="A2" s="111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35">
      <c r="A3" s="112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35">
      <c r="A4" s="115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35">
      <c r="A5" s="116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35">
      <c r="A6" s="111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35">
      <c r="A7" s="112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35">
      <c r="A8" s="115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35">
      <c r="A9" s="116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35">
      <c r="A10" s="111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35">
      <c r="A11" s="112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35">
      <c r="A12" s="115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35">
      <c r="A13" s="116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35">
      <c r="A14" s="111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35">
      <c r="A15" s="112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s="60" customFormat="1" x14ac:dyDescent="0.35">
      <c r="A16" s="113" t="s">
        <v>101</v>
      </c>
      <c r="B16" s="91" t="s">
        <v>70</v>
      </c>
      <c r="C16" s="92" t="s">
        <v>72</v>
      </c>
      <c r="D16" s="93" t="s">
        <v>75</v>
      </c>
      <c r="E16" s="93">
        <v>0</v>
      </c>
      <c r="F16" s="93">
        <v>0</v>
      </c>
      <c r="G16" s="93">
        <v>0</v>
      </c>
      <c r="H16" s="56"/>
      <c r="I16" s="92"/>
    </row>
    <row r="17" spans="1:9" s="60" customFormat="1" x14ac:dyDescent="0.35">
      <c r="A17" s="114"/>
      <c r="B17" s="94" t="s">
        <v>71</v>
      </c>
      <c r="C17" s="95" t="s">
        <v>73</v>
      </c>
      <c r="D17" s="96" t="s">
        <v>76</v>
      </c>
      <c r="E17" s="96">
        <v>0</v>
      </c>
      <c r="F17" s="96"/>
      <c r="G17" s="96"/>
      <c r="H17" s="96"/>
      <c r="I17" s="95"/>
    </row>
    <row r="18" spans="1:9" x14ac:dyDescent="0.35">
      <c r="A18" s="111" t="s">
        <v>102</v>
      </c>
      <c r="B18" s="40" t="s">
        <v>70</v>
      </c>
      <c r="C18" s="24" t="s">
        <v>72</v>
      </c>
      <c r="D18" s="35" t="s">
        <v>75</v>
      </c>
      <c r="E18" s="35">
        <v>0</v>
      </c>
      <c r="F18" s="35">
        <v>0</v>
      </c>
      <c r="G18" s="35">
        <v>0</v>
      </c>
      <c r="H18" s="67"/>
      <c r="I18" s="24"/>
    </row>
    <row r="19" spans="1:9" x14ac:dyDescent="0.35">
      <c r="A19" s="112"/>
      <c r="B19" s="41" t="s">
        <v>71</v>
      </c>
      <c r="C19" s="27" t="s">
        <v>73</v>
      </c>
      <c r="D19" s="26" t="s">
        <v>76</v>
      </c>
      <c r="E19" s="26">
        <v>0</v>
      </c>
      <c r="F19" s="26"/>
      <c r="G19" s="26"/>
      <c r="H19" s="26"/>
      <c r="I19" s="27"/>
    </row>
  </sheetData>
  <mergeCells count="9">
    <mergeCell ref="A18:A19"/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54"/>
  <sheetViews>
    <sheetView topLeftCell="A28" zoomScaleNormal="100" workbookViewId="0">
      <selection activeCell="D52" sqref="D52"/>
    </sheetView>
  </sheetViews>
  <sheetFormatPr defaultColWidth="8.7265625" defaultRowHeight="14.5" x14ac:dyDescent="0.35"/>
  <cols>
    <col min="1" max="1" width="27.7265625" bestFit="1" customWidth="1"/>
    <col min="2" max="2" width="18.26953125" style="31" bestFit="1" customWidth="1"/>
    <col min="3" max="3" width="45.453125" customWidth="1"/>
    <col min="4" max="4" width="12.7265625" style="17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19.453125" bestFit="1" customWidth="1"/>
    <col min="10" max="10" width="16" bestFit="1" customWidth="1"/>
    <col min="11" max="11" width="10.4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35">
      <c r="A2" s="123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35">
      <c r="A3" s="124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35">
      <c r="A4" s="124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35">
      <c r="A5" s="124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35">
      <c r="A6" s="125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35">
      <c r="A7" s="120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35">
      <c r="A8" s="121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35">
      <c r="A9" s="121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35">
      <c r="A10" s="121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35">
      <c r="A11" s="122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35">
      <c r="A12" s="117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35">
      <c r="A13" s="118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35">
      <c r="A14" s="118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35">
      <c r="A15" s="118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35">
      <c r="A16" s="118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35">
      <c r="A17" s="119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35">
      <c r="A18" s="120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35">
      <c r="A19" s="121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35">
      <c r="A20" s="121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35">
      <c r="A21" s="121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35">
      <c r="A22" s="121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35">
      <c r="A23" s="122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35">
      <c r="A24" s="117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35">
      <c r="A25" s="118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35">
      <c r="A26" s="118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35">
      <c r="A27" s="118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35">
      <c r="A28" s="118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35">
      <c r="A29" s="119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35">
      <c r="A30" s="120" t="s">
        <v>96</v>
      </c>
      <c r="B30" s="61" t="s">
        <v>89</v>
      </c>
      <c r="C30" s="81" t="s">
        <v>98</v>
      </c>
      <c r="D30" s="54">
        <v>0.4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6">
        <v>43891</v>
      </c>
      <c r="M30" s="57">
        <v>43908</v>
      </c>
    </row>
    <row r="31" spans="1:13" x14ac:dyDescent="0.35">
      <c r="A31" s="121"/>
      <c r="B31" s="82" t="s">
        <v>90</v>
      </c>
      <c r="C31" s="60" t="s">
        <v>99</v>
      </c>
      <c r="D31" s="58">
        <v>0.5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43908</v>
      </c>
      <c r="M31" s="57">
        <v>43976</v>
      </c>
    </row>
    <row r="32" spans="1:13" x14ac:dyDescent="0.35">
      <c r="A32" s="121"/>
      <c r="B32" s="82" t="s">
        <v>94</v>
      </c>
      <c r="C32" s="60" t="s">
        <v>97</v>
      </c>
      <c r="D32" s="58">
        <v>0.7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43976</v>
      </c>
      <c r="M32" s="57">
        <v>43990</v>
      </c>
    </row>
    <row r="33" spans="1:13" x14ac:dyDescent="0.35">
      <c r="A33" s="121"/>
      <c r="B33" s="82" t="s">
        <v>91</v>
      </c>
      <c r="C33" s="60" t="s">
        <v>100</v>
      </c>
      <c r="D33" s="58">
        <v>0.8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>
        <v>43990</v>
      </c>
      <c r="M33" s="57"/>
    </row>
    <row r="34" spans="1:13" x14ac:dyDescent="0.35">
      <c r="A34" s="121"/>
      <c r="B34" s="82" t="s">
        <v>92</v>
      </c>
      <c r="C34" s="60" t="s">
        <v>65</v>
      </c>
      <c r="D34" s="58">
        <v>0.4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35">
      <c r="A35" s="122"/>
      <c r="B35" s="82" t="s">
        <v>93</v>
      </c>
      <c r="C35" s="60" t="s">
        <v>65</v>
      </c>
      <c r="D35" s="58">
        <v>0.5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35">
      <c r="A36" s="117" t="s">
        <v>95</v>
      </c>
      <c r="B36" s="69" t="s">
        <v>89</v>
      </c>
      <c r="C36" s="78" t="s">
        <v>47</v>
      </c>
      <c r="D36" s="68">
        <v>0.4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35">
      <c r="A37" s="118"/>
      <c r="B37" s="71" t="s">
        <v>90</v>
      </c>
      <c r="C37" s="83" t="s">
        <v>47</v>
      </c>
      <c r="D37" s="73">
        <v>0.3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35">
      <c r="A38" s="118"/>
      <c r="B38" s="71" t="s">
        <v>94</v>
      </c>
      <c r="C38" s="86" t="s">
        <v>47</v>
      </c>
      <c r="D38" s="73">
        <v>0.2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/>
    </row>
    <row r="39" spans="1:13" x14ac:dyDescent="0.35">
      <c r="A39" s="118"/>
      <c r="B39" s="71" t="s">
        <v>91</v>
      </c>
      <c r="C39" s="72" t="s">
        <v>65</v>
      </c>
      <c r="D39" s="73">
        <v>0.3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/>
      <c r="M39" s="74"/>
    </row>
    <row r="40" spans="1:13" x14ac:dyDescent="0.35">
      <c r="A40" s="118"/>
      <c r="B40" s="71" t="s">
        <v>92</v>
      </c>
      <c r="C40" s="72" t="s">
        <v>65</v>
      </c>
      <c r="D40" s="73">
        <v>0.4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35">
      <c r="A41" s="119"/>
      <c r="B41" s="79" t="s">
        <v>93</v>
      </c>
      <c r="C41" s="25" t="s">
        <v>65</v>
      </c>
      <c r="D41" s="80">
        <v>0.5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x14ac:dyDescent="0.35">
      <c r="A42" s="120" t="s">
        <v>101</v>
      </c>
      <c r="B42" s="97" t="s">
        <v>89</v>
      </c>
      <c r="C42" s="98" t="s">
        <v>47</v>
      </c>
      <c r="D42" s="99">
        <v>0.5</v>
      </c>
      <c r="E42" s="100">
        <v>1</v>
      </c>
      <c r="F42" s="100">
        <v>1</v>
      </c>
      <c r="G42" s="100">
        <v>1</v>
      </c>
      <c r="H42" s="100">
        <v>1</v>
      </c>
      <c r="I42" s="100">
        <v>0</v>
      </c>
      <c r="J42" s="100"/>
      <c r="K42" s="100"/>
      <c r="L42" s="18">
        <v>43911</v>
      </c>
      <c r="M42" s="101">
        <v>43914</v>
      </c>
    </row>
    <row r="43" spans="1:13" x14ac:dyDescent="0.35">
      <c r="A43" s="121"/>
      <c r="B43" s="102" t="s">
        <v>90</v>
      </c>
      <c r="C43" s="64" t="s">
        <v>47</v>
      </c>
      <c r="D43" s="17">
        <v>0.45</v>
      </c>
      <c r="E43" s="9">
        <v>1</v>
      </c>
      <c r="F43" s="64">
        <v>1</v>
      </c>
      <c r="G43" s="64">
        <v>1</v>
      </c>
      <c r="H43" s="64">
        <v>1</v>
      </c>
      <c r="I43" s="64">
        <v>0</v>
      </c>
      <c r="J43" s="64"/>
      <c r="K43" s="64"/>
      <c r="L43" s="101">
        <v>43914</v>
      </c>
      <c r="M43" s="101">
        <v>43956</v>
      </c>
    </row>
    <row r="44" spans="1:13" x14ac:dyDescent="0.35">
      <c r="A44" s="121"/>
      <c r="B44" s="102" t="s">
        <v>94</v>
      </c>
      <c r="C44" s="64" t="s">
        <v>47</v>
      </c>
      <c r="D44" s="17">
        <v>0.38</v>
      </c>
      <c r="E44" s="9">
        <v>1</v>
      </c>
      <c r="F44" s="64">
        <v>1</v>
      </c>
      <c r="G44" s="64">
        <v>1</v>
      </c>
      <c r="H44" s="64">
        <v>1</v>
      </c>
      <c r="I44" s="64">
        <v>0</v>
      </c>
      <c r="J44" s="64"/>
      <c r="K44" s="64"/>
      <c r="L44" s="101">
        <v>43956</v>
      </c>
      <c r="M44" s="101">
        <v>43985</v>
      </c>
    </row>
    <row r="45" spans="1:13" x14ac:dyDescent="0.35">
      <c r="A45" s="121"/>
      <c r="B45" s="102" t="s">
        <v>91</v>
      </c>
      <c r="C45" s="64" t="s">
        <v>65</v>
      </c>
      <c r="D45" s="17">
        <v>0.45</v>
      </c>
      <c r="E45" s="64">
        <v>1</v>
      </c>
      <c r="F45" s="64">
        <v>1</v>
      </c>
      <c r="G45" s="64">
        <v>1</v>
      </c>
      <c r="H45" s="64">
        <v>1</v>
      </c>
      <c r="I45" s="64">
        <v>0</v>
      </c>
      <c r="J45" s="64"/>
      <c r="K45" s="64"/>
      <c r="L45" s="101">
        <v>43985</v>
      </c>
      <c r="M45" s="101"/>
    </row>
    <row r="46" spans="1:13" x14ac:dyDescent="0.35">
      <c r="A46" s="121"/>
      <c r="B46" s="102" t="s">
        <v>92</v>
      </c>
      <c r="C46" s="64" t="s">
        <v>65</v>
      </c>
      <c r="D46" s="17">
        <v>0.6</v>
      </c>
      <c r="E46" s="64">
        <v>1</v>
      </c>
      <c r="F46" s="64">
        <v>1</v>
      </c>
      <c r="G46" s="64">
        <v>1</v>
      </c>
      <c r="H46" s="64">
        <v>1</v>
      </c>
      <c r="I46" s="64">
        <v>0</v>
      </c>
      <c r="J46" s="64"/>
      <c r="K46" s="64"/>
      <c r="L46" s="101"/>
      <c r="M46" s="101"/>
    </row>
    <row r="47" spans="1:13" x14ac:dyDescent="0.35">
      <c r="A47" s="122"/>
      <c r="B47" s="103" t="s">
        <v>93</v>
      </c>
      <c r="C47" s="104" t="s">
        <v>65</v>
      </c>
      <c r="D47" s="105">
        <v>0.7</v>
      </c>
      <c r="E47" s="104">
        <v>1</v>
      </c>
      <c r="F47" s="104">
        <v>1</v>
      </c>
      <c r="G47" s="104">
        <v>1</v>
      </c>
      <c r="H47" s="104">
        <v>1</v>
      </c>
      <c r="I47" s="104">
        <v>0</v>
      </c>
      <c r="J47" s="104"/>
      <c r="K47" s="104"/>
      <c r="L47" s="106"/>
      <c r="M47" s="107"/>
    </row>
    <row r="48" spans="1:13" x14ac:dyDescent="0.35">
      <c r="A48" s="117" t="s">
        <v>102</v>
      </c>
      <c r="B48" s="69" t="s">
        <v>89</v>
      </c>
      <c r="C48" s="78" t="s">
        <v>47</v>
      </c>
      <c r="D48" s="68">
        <v>0.55000000000000004</v>
      </c>
      <c r="E48" s="49">
        <v>1</v>
      </c>
      <c r="F48" s="66">
        <v>1</v>
      </c>
      <c r="G48" s="66">
        <v>1</v>
      </c>
      <c r="H48" s="66">
        <v>1</v>
      </c>
      <c r="I48" s="66">
        <v>0</v>
      </c>
      <c r="J48" s="66"/>
      <c r="K48" s="66"/>
      <c r="L48" s="67">
        <v>43909</v>
      </c>
      <c r="M48" s="74">
        <v>43913</v>
      </c>
    </row>
    <row r="49" spans="1:13" x14ac:dyDescent="0.35">
      <c r="A49" s="118"/>
      <c r="B49" s="71" t="s">
        <v>90</v>
      </c>
      <c r="C49" s="83" t="s">
        <v>47</v>
      </c>
      <c r="D49" s="73">
        <v>0.47</v>
      </c>
      <c r="E49" s="72">
        <v>1</v>
      </c>
      <c r="F49" s="72">
        <v>1</v>
      </c>
      <c r="G49" s="72">
        <v>1</v>
      </c>
      <c r="H49" s="72">
        <v>1</v>
      </c>
      <c r="I49" s="72">
        <v>0</v>
      </c>
      <c r="J49" s="72"/>
      <c r="K49" s="72"/>
      <c r="L49" s="74">
        <v>43913</v>
      </c>
      <c r="M49" s="74">
        <v>43966</v>
      </c>
    </row>
    <row r="50" spans="1:13" x14ac:dyDescent="0.35">
      <c r="A50" s="118"/>
      <c r="B50" s="71" t="s">
        <v>94</v>
      </c>
      <c r="C50" s="86" t="s">
        <v>47</v>
      </c>
      <c r="D50" s="73">
        <v>0.2</v>
      </c>
      <c r="E50" s="76">
        <v>1</v>
      </c>
      <c r="F50" s="72">
        <v>1</v>
      </c>
      <c r="G50" s="72">
        <v>1</v>
      </c>
      <c r="H50" s="72">
        <v>1</v>
      </c>
      <c r="I50" s="72">
        <v>0</v>
      </c>
      <c r="J50" s="72"/>
      <c r="K50" s="72"/>
      <c r="L50" s="74">
        <v>43966</v>
      </c>
      <c r="M50" s="74">
        <v>43985</v>
      </c>
    </row>
    <row r="51" spans="1:13" s="64" customFormat="1" x14ac:dyDescent="0.35">
      <c r="A51" s="118"/>
      <c r="B51" s="71" t="s">
        <v>103</v>
      </c>
      <c r="C51" s="86" t="s">
        <v>47</v>
      </c>
      <c r="D51" s="73">
        <v>0.1</v>
      </c>
      <c r="E51" s="76">
        <v>1</v>
      </c>
      <c r="F51" s="72">
        <v>1</v>
      </c>
      <c r="G51" s="72">
        <v>1</v>
      </c>
      <c r="H51" s="72">
        <v>1</v>
      </c>
      <c r="I51" s="72">
        <v>0</v>
      </c>
      <c r="J51" s="72"/>
      <c r="K51" s="72"/>
      <c r="L51" s="74">
        <v>43985</v>
      </c>
      <c r="M51" s="74"/>
    </row>
    <row r="52" spans="1:13" x14ac:dyDescent="0.35">
      <c r="A52" s="118"/>
      <c r="B52" s="71" t="s">
        <v>91</v>
      </c>
      <c r="C52" s="72" t="s">
        <v>65</v>
      </c>
      <c r="D52" s="73">
        <v>0.3</v>
      </c>
      <c r="E52" s="72">
        <v>1</v>
      </c>
      <c r="F52" s="72">
        <v>1</v>
      </c>
      <c r="G52" s="72">
        <v>1</v>
      </c>
      <c r="H52" s="72">
        <v>1</v>
      </c>
      <c r="I52" s="72">
        <v>0</v>
      </c>
      <c r="J52" s="72"/>
      <c r="K52" s="72"/>
      <c r="L52" s="74"/>
      <c r="M52" s="74"/>
    </row>
    <row r="53" spans="1:13" x14ac:dyDescent="0.35">
      <c r="A53" s="118"/>
      <c r="B53" s="71" t="s">
        <v>92</v>
      </c>
      <c r="C53" s="72" t="s">
        <v>65</v>
      </c>
      <c r="D53" s="73">
        <v>0.4</v>
      </c>
      <c r="E53" s="72">
        <v>1</v>
      </c>
      <c r="F53" s="72">
        <v>1</v>
      </c>
      <c r="G53" s="72">
        <v>1</v>
      </c>
      <c r="H53" s="72">
        <v>1</v>
      </c>
      <c r="I53" s="72">
        <v>0</v>
      </c>
      <c r="J53" s="72"/>
      <c r="K53" s="72"/>
      <c r="L53" s="74"/>
      <c r="M53" s="75"/>
    </row>
    <row r="54" spans="1:13" x14ac:dyDescent="0.35">
      <c r="A54" s="119"/>
      <c r="B54" s="79" t="s">
        <v>93</v>
      </c>
      <c r="C54" s="25" t="s">
        <v>65</v>
      </c>
      <c r="D54" s="80">
        <v>0.5</v>
      </c>
      <c r="E54" s="25">
        <v>1</v>
      </c>
      <c r="F54" s="25">
        <v>1</v>
      </c>
      <c r="G54" s="25">
        <v>1</v>
      </c>
      <c r="H54" s="25">
        <v>1</v>
      </c>
      <c r="I54" s="25">
        <v>0</v>
      </c>
      <c r="J54" s="25"/>
      <c r="K54" s="25"/>
      <c r="L54" s="51"/>
      <c r="M54" s="77"/>
    </row>
  </sheetData>
  <mergeCells count="9">
    <mergeCell ref="A48:A54"/>
    <mergeCell ref="A42:A47"/>
    <mergeCell ref="A30:A35"/>
    <mergeCell ref="A36:A41"/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0"/>
  <sheetViews>
    <sheetView tabSelected="1" workbookViewId="0">
      <selection activeCell="Q10" sqref="Q10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  <col min="13" max="13" width="9.7265625" bestFit="1" customWidth="1"/>
    <col min="14" max="14" width="9.81640625" customWidth="1"/>
    <col min="15" max="15" width="11.269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3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 s="88">
        <v>4000</v>
      </c>
      <c r="R5">
        <v>8000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35">
      <c r="A7" s="87" t="s">
        <v>96</v>
      </c>
      <c r="B7" s="65">
        <v>43913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0</v>
      </c>
      <c r="K7" s="64">
        <v>1.5E-3</v>
      </c>
      <c r="L7" s="64">
        <v>0.3</v>
      </c>
      <c r="M7" s="64">
        <v>0.1</v>
      </c>
      <c r="N7" s="64">
        <v>0</v>
      </c>
      <c r="O7" s="64">
        <v>50</v>
      </c>
      <c r="P7" s="64">
        <v>60</v>
      </c>
      <c r="Q7" s="64">
        <v>2000</v>
      </c>
      <c r="R7" s="64">
        <v>8000</v>
      </c>
      <c r="S7" s="64">
        <v>50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3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s="64" customFormat="1" x14ac:dyDescent="0.35">
      <c r="A9" s="89" t="s">
        <v>101</v>
      </c>
      <c r="B9" s="65">
        <v>43893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1000</v>
      </c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  <row r="10" spans="1:23" x14ac:dyDescent="0.35">
      <c r="A10" s="90" t="s">
        <v>102</v>
      </c>
      <c r="B10" s="65">
        <v>43894</v>
      </c>
      <c r="C10" s="65">
        <v>44256</v>
      </c>
      <c r="D10" s="64">
        <v>3</v>
      </c>
      <c r="E10" s="64">
        <v>100000</v>
      </c>
      <c r="F10" s="64">
        <v>8</v>
      </c>
      <c r="G10" s="64">
        <v>1</v>
      </c>
      <c r="H10" s="64">
        <v>0.2</v>
      </c>
      <c r="I10" s="64">
        <v>1.2</v>
      </c>
      <c r="J10" s="64">
        <v>5</v>
      </c>
      <c r="K10" s="64">
        <v>1.5E-3</v>
      </c>
      <c r="L10" s="64">
        <v>0.5</v>
      </c>
      <c r="M10" s="64">
        <v>0.1</v>
      </c>
      <c r="N10" s="64">
        <v>20</v>
      </c>
      <c r="O10" s="64">
        <v>50</v>
      </c>
      <c r="P10" s="64">
        <v>60</v>
      </c>
      <c r="Q10" s="64">
        <v>500</v>
      </c>
      <c r="R10" s="64">
        <v>8000</v>
      </c>
      <c r="S10" s="64">
        <v>40</v>
      </c>
      <c r="T10" s="64">
        <v>1</v>
      </c>
      <c r="U10" s="64">
        <v>0.7</v>
      </c>
      <c r="V10" s="64">
        <v>3</v>
      </c>
      <c r="W10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0"/>
  <sheetViews>
    <sheetView workbookViewId="0">
      <selection activeCell="A11" sqref="A11"/>
    </sheetView>
  </sheetViews>
  <sheetFormatPr defaultColWidth="8.72656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3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3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3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3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3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3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35">
      <c r="A9" s="89" t="s">
        <v>101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  <row r="10" spans="1:10" x14ac:dyDescent="0.35">
      <c r="A10" s="90" t="s">
        <v>102</v>
      </c>
      <c r="B10" s="64">
        <v>4</v>
      </c>
      <c r="C10" s="64">
        <v>1</v>
      </c>
      <c r="D10" s="64">
        <v>1</v>
      </c>
      <c r="E10" s="64">
        <v>1</v>
      </c>
      <c r="F10" s="64">
        <v>0</v>
      </c>
      <c r="G10" s="64">
        <v>110</v>
      </c>
      <c r="H10" s="64" t="s">
        <v>40</v>
      </c>
      <c r="I10" s="64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0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3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3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3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3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3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3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35">
      <c r="A9" s="89" t="s">
        <v>101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  <row r="10" spans="1:10" x14ac:dyDescent="0.35">
      <c r="A10" s="90" t="s">
        <v>102</v>
      </c>
      <c r="B10" s="64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69</v>
      </c>
      <c r="I10" s="12">
        <v>0</v>
      </c>
      <c r="J10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0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3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3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3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3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3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3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35">
      <c r="A9" s="89" t="s">
        <v>101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  <row r="10" spans="1:10" x14ac:dyDescent="0.35">
      <c r="A10" s="90" t="s">
        <v>102</v>
      </c>
      <c r="B10" s="64">
        <v>3</v>
      </c>
      <c r="C10" s="12">
        <v>0.5</v>
      </c>
      <c r="D10" s="12">
        <v>0</v>
      </c>
      <c r="E10" s="12">
        <v>1</v>
      </c>
      <c r="F10" s="64">
        <v>18</v>
      </c>
      <c r="G10" s="64">
        <v>65</v>
      </c>
      <c r="H10" s="12" t="s">
        <v>40</v>
      </c>
      <c r="I10" s="12">
        <v>0.5</v>
      </c>
      <c r="J10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0"/>
  <sheetViews>
    <sheetView workbookViewId="0">
      <selection activeCell="A11" sqref="A11"/>
    </sheetView>
  </sheetViews>
  <sheetFormatPr defaultColWidth="11.4531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3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3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3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3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3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3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35">
      <c r="A9" s="89" t="s">
        <v>101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  <row r="10" spans="1:10" x14ac:dyDescent="0.35">
      <c r="A10" s="90" t="s">
        <v>102</v>
      </c>
      <c r="B10" s="64">
        <v>23</v>
      </c>
      <c r="C10" s="64">
        <v>0.5</v>
      </c>
      <c r="D10" s="64">
        <v>0</v>
      </c>
      <c r="E10" s="64">
        <v>1</v>
      </c>
      <c r="F10" s="64">
        <v>5</v>
      </c>
      <c r="G10" s="64">
        <v>18</v>
      </c>
      <c r="H10" s="64" t="s">
        <v>40</v>
      </c>
      <c r="I10" s="64">
        <v>0.8</v>
      </c>
      <c r="J10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2020-07-08T04:44:20Z</dcterms:modified>
</cp:coreProperties>
</file>