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50868CBA-9B2C-42E7-B972-7ED644025ABC}" xr6:coauthVersionLast="45" xr6:coauthVersionMax="45" xr10:uidLastSave="{00000000-0000-0000-0000-000000000000}"/>
  <bookViews>
    <workbookView xWindow="-108" yWindow="-108" windowWidth="23256" windowHeight="12576" tabRatio="839" activeTab="4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14" l="1"/>
  <c r="AA15" i="5" l="1"/>
  <c r="AA12" i="5"/>
  <c r="AA10" i="5"/>
  <c r="AA8" i="5"/>
  <c r="G27" i="5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D27" i="5"/>
  <c r="H2" i="5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G2" i="5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<sst xmlns="http://schemas.openxmlformats.org/spreadsheetml/2006/main" count="16023" uniqueCount="279">
  <si>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</si>
  <si>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</si>
  <si>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</si>
  <si>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</si>
  <si>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</si>
  <si>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</si>
  <si>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</si>
  <si>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</si>
  <si>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</si>
  <si>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</si>
  <si>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</si>
  <si>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</si>
  <si>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</si>
  <si>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</si>
  <si>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</si>
  <si>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</si>
  <si>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</si>
  <si>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</si>
  <si>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</si>
  <si>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</si>
  <si>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</si>
  <si>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</si>
  <si>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</si>
  <si>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</si>
  <si>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</si>
  <si>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</si>
  <si>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</si>
  <si>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</si>
  <si>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</si>
  <si>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</si>
  <si>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</si>
  <si>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</si>
  <si>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</si>
  <si>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</si>
  <si>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</si>
  <si>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</si>
  <si>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</si>
  <si>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</si>
  <si>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</si>
  <si>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</si>
  <si>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</si>
  <si>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</si>
  <si>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</si>
  <si>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</si>
  <si>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</si>
  <si>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</si>
  <si>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</si>
  <si>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</si>
  <si>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</si>
  <si>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</si>
  <si>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</si>
  <si>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</si>
  <si>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</si>
  <si>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</si>
  <si>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</si>
  <si>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</si>
  <si>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</si>
  <si>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</si>
  <si>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</si>
  <si>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</si>
  <si>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</si>
  <si>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</si>
  <si>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</si>
  <si>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</si>
  <si>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</si>
  <si>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</si>
  <si>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</si>
  <si>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</si>
  <si>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</si>
  <si>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</si>
  <si>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</si>
  <si>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</si>
  <si>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</si>
  <si>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</si>
  <si>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</si>
  <si>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</si>
  <si>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</si>
  <si>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</si>
  <si>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</si>
  <si>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</si>
  <si>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</si>
  <si>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</si>
  <si>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</si>
  <si>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</si>
  <si>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</si>
  <si>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</si>
  <si>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</si>
  <si>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</si>
  <si>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</si>
  <si>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</si>
  <si>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</si>
  <si>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</si>
  <si>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</si>
  <si>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</si>
  <si>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</si>
  <si>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</si>
  <si>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</si>
  <si>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</si>
  <si>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</si>
  <si>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</si>
  <si>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</si>
  <si>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</si>
  <si>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</si>
  <si>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</si>
  <si>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</si>
  <si>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</si>
  <si>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</si>
  <si>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</si>
  <si>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</si>
  <si>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</si>
  <si>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</si>
  <si>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</si>
  <si>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</si>
  <si>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</si>
  <si>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</si>
  <si>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</si>
  <si>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</si>
  <si>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</si>
  <si>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</si>
  <si>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</si>
  <si>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</si>
  <si>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</si>
  <si>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</si>
  <si>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</si>
  <si>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</si>
  <si>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</si>
  <si>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</si>
  <si>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</si>
  <si>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</si>
  <si>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</si>
  <si>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</si>
  <si>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</si>
  <si>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</si>
  <si>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</si>
  <si>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</si>
  <si>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</si>
  <si>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</si>
  <si>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</si>
  <si>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</si>
  <si>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</si>
  <si>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</si>
  <si>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</si>
  <si>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</si>
  <si>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</si>
  <si>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</si>
  <si>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</si>
  <si>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</si>
  <si>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</si>
  <si>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</si>
  <si>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</si>
  <si>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</si>
  <si>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</si>
  <si>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</si>
  <si>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</si>
  <si>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</si>
  <si>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</si>
  <si>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</si>
  <si>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</si>
  <si>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</si>
  <si>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</si>
  <si>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</si>
  <si>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</si>
  <si>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</si>
  <si>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</si>
  <si>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</si>
  <si>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</si>
  <si>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</si>
  <si>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</si>
  <si>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</si>
  <si>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</si>
  <si>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</si>
  <si>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</si>
  <si>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</si>
  <si>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</si>
  <si>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</si>
  <si>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</si>
  <si>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</si>
  <si>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</si>
  <si>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</si>
  <si>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</si>
  <si>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</si>
  <si>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</si>
  <si>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</si>
  <si>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</si>
  <si>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</si>
  <si>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</si>
  <si>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</si>
  <si>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</si>
  <si>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</si>
  <si>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</si>
  <si>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</si>
  <si>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</si>
  <si>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</si>
  <si>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</si>
  <si>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</si>
  <si>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</si>
  <si>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</si>
  <si>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</si>
  <si>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</si>
  <si>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</si>
  <si>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</si>
  <si>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</si>
  <si>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</si>
  <si>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</si>
  <si>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</si>
  <si>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</si>
  <si>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</si>
  <si>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</si>
  <si>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</si>
  <si>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</si>
  <si>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</si>
  <si>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</si>
  <si>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</si>
  <si>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</si>
  <si>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</si>
  <si>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</si>
  <si>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</si>
  <si>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</si>
  <si>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</si>
  <si>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</si>
  <si>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communication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</si>
  <si>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</si>
  <si>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</si>
  <si>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</si>
  <si>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</si>
  <si>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</si>
  <si>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</si>
  <si>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</si>
  <si>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</si>
  <si>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</si>
  <si>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</si>
  <si>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</si>
  <si>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</si>
  <si>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</si>
  <si>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</si>
  <si>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</si>
  <si>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</si>
  <si>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</si>
  <si>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</si>
  <si>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</si>
  <si>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</si>
  <si>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</si>
  <si>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</si>
  <si>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</si>
  <si>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</si>
  <si>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</si>
  <si>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</si>
  <si>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</si>
  <si>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</si>
  <si>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</si>
  <si>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</si>
  <si>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</si>
  <si>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</si>
  <si>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</si>
  <si>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</si>
  <si>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</si>
  <si>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</si>
  <si>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</si>
  <si>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</si>
  <si>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</si>
  <si>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</si>
  <si>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</si>
  <si>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travel_dom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</si>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</sst>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0" fillId="2" borderId="18" xfId="0" quotePrefix="1" applyFill="1" applyBorder="1"/>
  </cellXfs>
  <cellStyles count="1">
    <cellStyle name="Normal" xfId="0" builtinId="0"/>
  </cellStyles>
  <dxfs count="7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8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">
      <c r="A3" s="78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">
      <c r="A4" s="78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78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78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78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78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78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78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78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78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78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78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78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78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78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78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78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78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78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78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78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78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78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78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78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78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78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78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78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78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78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78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78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78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78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78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78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78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78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78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78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78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78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78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78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78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78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78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78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78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78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78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78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78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78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78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78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78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78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78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78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78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78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78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78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78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78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78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78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78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78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78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78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78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78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78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78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78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78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78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78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78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78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78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78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78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78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78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78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78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78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78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78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78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78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78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78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78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78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78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78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78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78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78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78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78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78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78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78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78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78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78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78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78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78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78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78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78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78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78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78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78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78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78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78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78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78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78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78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78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78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78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78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78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78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78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78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78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78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78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78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78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78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78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78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78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78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78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78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78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78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78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78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78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78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78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78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78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78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78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78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78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78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78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78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78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78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78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78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78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78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78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78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78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78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78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78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78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78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78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78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78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78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78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78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78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78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78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78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78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78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78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78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78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78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78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78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78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78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78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78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78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78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78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78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78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78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78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78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78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78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78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78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78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78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78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78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78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78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78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78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78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78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78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78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78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78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78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78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78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78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78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78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78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78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78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78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78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78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78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78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78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78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78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78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78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78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78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78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78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78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78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78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78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78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78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78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78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78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78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78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78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78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78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78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78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78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78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78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78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78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78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78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78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78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78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78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78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78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78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78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78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78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78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78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78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78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78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78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78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78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78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78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78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78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78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78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78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78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78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78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78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78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78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78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78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78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78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78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78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78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78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78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78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78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78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78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78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78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78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78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78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78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78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78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78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78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78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78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78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78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78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78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78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78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78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78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78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78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78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78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78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78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78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78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78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78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78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78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78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78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78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78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78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78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78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78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78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78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78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78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78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78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78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78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78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78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78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78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78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78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78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78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78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78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78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78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78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78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78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78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78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78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78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78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78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78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78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78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78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78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78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78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78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78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78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78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78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78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78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78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78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78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78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78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78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78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78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78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78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78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78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78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78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78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78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78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78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78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78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78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78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78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78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78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78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78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78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78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78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78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78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78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78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78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78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78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78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78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78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78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78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78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78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78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78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78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78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78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78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78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78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78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78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78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78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78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78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78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78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78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78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78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78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78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78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78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78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78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78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78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78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78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78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78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78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78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78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78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78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78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78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78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78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78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78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78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78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78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78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78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78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78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78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78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7734375" defaultRowHeight="14.4" x14ac:dyDescent="0.3"/>
  <cols>
    <col min="1" max="1" width="18" customWidth="1"/>
  </cols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6" x14ac:dyDescent="0.3">
      <c r="A2" s="1" t="s">
        <v>207</v>
      </c>
      <c r="B2" s="56">
        <v>2023537</v>
      </c>
      <c r="C2" s="56">
        <v>2768286</v>
      </c>
      <c r="D2" s="56">
        <v>1338376</v>
      </c>
      <c r="E2" s="56">
        <v>1313551</v>
      </c>
      <c r="F2" s="56">
        <v>557262</v>
      </c>
      <c r="G2" s="56">
        <v>285067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S2" sqref="S2"/>
    </sheetView>
  </sheetViews>
  <sheetFormatPr defaultColWidth="8.77734375" defaultRowHeight="14.4" x14ac:dyDescent="0.3"/>
  <cols>
    <col min="1" max="1" width="17.6640625" customWidth="1"/>
    <col min="2" max="2" width="24.44140625" customWidth="1"/>
    <col min="3" max="3" width="20.21875" customWidth="1"/>
    <col min="6" max="6" width="10" customWidth="1"/>
    <col min="9" max="9" width="13.44140625" customWidth="1"/>
  </cols>
  <sheetData>
    <row r="1" spans="1:23" x14ac:dyDescent="0.3">
      <c r="A1" s="1" t="s">
        <v>17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4" t="s">
        <v>188</v>
      </c>
      <c r="N1" s="4" t="s">
        <v>183</v>
      </c>
      <c r="O1" s="4" t="s">
        <v>184</v>
      </c>
      <c r="P1" s="4" t="s">
        <v>185</v>
      </c>
      <c r="Q1" s="4" t="s">
        <v>186</v>
      </c>
      <c r="R1" s="4" t="s">
        <v>194</v>
      </c>
      <c r="S1" s="4" t="s">
        <v>269</v>
      </c>
      <c r="T1" s="4" t="s">
        <v>270</v>
      </c>
      <c r="U1" s="4" t="s">
        <v>271</v>
      </c>
      <c r="V1" s="4" t="s">
        <v>272</v>
      </c>
      <c r="W1" s="4" t="s">
        <v>273</v>
      </c>
    </row>
    <row r="2" spans="1:23" x14ac:dyDescent="0.3">
      <c r="A2" s="1" t="s">
        <v>207</v>
      </c>
      <c r="B2" s="2">
        <v>43891</v>
      </c>
      <c r="C2" s="2">
        <v>44075</v>
      </c>
      <c r="D2">
        <v>3</v>
      </c>
      <c r="E2">
        <v>20000</v>
      </c>
      <c r="F2">
        <v>310</v>
      </c>
      <c r="G2">
        <v>1</v>
      </c>
      <c r="H2">
        <v>0.2</v>
      </c>
      <c r="I2">
        <v>1.2</v>
      </c>
      <c r="J2">
        <v>1</v>
      </c>
      <c r="K2">
        <v>0.17</v>
      </c>
      <c r="L2">
        <v>0.6</v>
      </c>
      <c r="M2">
        <v>0.1</v>
      </c>
      <c r="N2">
        <v>5</v>
      </c>
      <c r="O2">
        <v>1</v>
      </c>
      <c r="P2">
        <v>60</v>
      </c>
      <c r="Q2">
        <v>10000</v>
      </c>
      <c r="R2">
        <v>1000</v>
      </c>
      <c r="S2">
        <v>5</v>
      </c>
      <c r="T2">
        <v>1</v>
      </c>
      <c r="U2">
        <v>0.7</v>
      </c>
      <c r="V2">
        <v>3</v>
      </c>
      <c r="W2">
        <v>0</v>
      </c>
    </row>
    <row r="3" spans="1:23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274"/>
  <sheetViews>
    <sheetView topLeftCell="F1" workbookViewId="0">
      <selection activeCell="I2" sqref="I2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22" width="5.109375" customWidth="1"/>
    <col min="23" max="23" width="6.7773437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3">
      <c r="A1" s="32" t="s">
        <v>17</v>
      </c>
      <c r="B1" s="33" t="s">
        <v>165</v>
      </c>
      <c r="C1" s="40" t="s">
        <v>166</v>
      </c>
      <c r="D1" s="42" t="s">
        <v>167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274</v>
      </c>
      <c r="J1" s="33" t="s">
        <v>208</v>
      </c>
      <c r="K1" s="33" t="s">
        <v>209</v>
      </c>
      <c r="L1" s="33" t="s">
        <v>210</v>
      </c>
      <c r="M1" s="33" t="s">
        <v>211</v>
      </c>
      <c r="N1" s="33" t="s">
        <v>212</v>
      </c>
      <c r="O1" s="33" t="s">
        <v>204</v>
      </c>
      <c r="P1" s="33" t="s">
        <v>213</v>
      </c>
      <c r="Q1" s="33" t="s">
        <v>214</v>
      </c>
      <c r="R1" s="33" t="s">
        <v>215</v>
      </c>
      <c r="S1" s="33" t="s">
        <v>216</v>
      </c>
      <c r="T1" s="33" t="s">
        <v>217</v>
      </c>
      <c r="U1" s="33" t="s">
        <v>218</v>
      </c>
      <c r="V1" s="33" t="s">
        <v>219</v>
      </c>
      <c r="W1" s="33" t="s">
        <v>168</v>
      </c>
      <c r="X1" s="33" t="s">
        <v>169</v>
      </c>
      <c r="Y1" s="33" t="s">
        <v>170</v>
      </c>
      <c r="Z1" s="33" t="s">
        <v>192</v>
      </c>
      <c r="AA1" s="34" t="s">
        <v>193</v>
      </c>
    </row>
    <row r="2" spans="1:27" x14ac:dyDescent="0.3">
      <c r="A2" s="79" t="s">
        <v>207</v>
      </c>
      <c r="B2" s="57" t="s">
        <v>220</v>
      </c>
      <c r="C2" s="58" t="s">
        <v>171</v>
      </c>
      <c r="D2" s="62">
        <v>0.14000000000000001</v>
      </c>
      <c r="E2" s="63">
        <v>1</v>
      </c>
      <c r="F2" s="64">
        <v>1</v>
      </c>
      <c r="G2" s="64">
        <f>F2</f>
        <v>1</v>
      </c>
      <c r="H2" s="64">
        <f t="shared" ref="H2:V2" si="0">G2</f>
        <v>1</v>
      </c>
      <c r="I2" s="64">
        <f t="shared" si="0"/>
        <v>1</v>
      </c>
      <c r="J2" s="64">
        <f t="shared" si="0"/>
        <v>1</v>
      </c>
      <c r="K2" s="64">
        <f t="shared" si="0"/>
        <v>1</v>
      </c>
      <c r="L2" s="64">
        <f t="shared" si="0"/>
        <v>1</v>
      </c>
      <c r="M2" s="64">
        <f t="shared" si="0"/>
        <v>1</v>
      </c>
      <c r="N2" s="64">
        <f t="shared" si="0"/>
        <v>1</v>
      </c>
      <c r="O2" s="64">
        <f t="shared" si="0"/>
        <v>1</v>
      </c>
      <c r="P2" s="64">
        <f t="shared" si="0"/>
        <v>1</v>
      </c>
      <c r="Q2" s="64">
        <f t="shared" si="0"/>
        <v>1</v>
      </c>
      <c r="R2" s="64">
        <f t="shared" si="0"/>
        <v>1</v>
      </c>
      <c r="S2" s="64">
        <f t="shared" si="0"/>
        <v>1</v>
      </c>
      <c r="T2" s="64">
        <f t="shared" si="0"/>
        <v>1</v>
      </c>
      <c r="U2" s="64">
        <f t="shared" si="0"/>
        <v>1</v>
      </c>
      <c r="V2" s="64">
        <f t="shared" si="0"/>
        <v>1</v>
      </c>
      <c r="W2" s="65">
        <v>0</v>
      </c>
      <c r="X2" s="67"/>
      <c r="Y2" s="68"/>
      <c r="Z2" s="69">
        <v>43905</v>
      </c>
      <c r="AA2" s="70"/>
    </row>
    <row r="3" spans="1:27" x14ac:dyDescent="0.3">
      <c r="A3" s="83"/>
      <c r="B3" s="57" t="s">
        <v>221</v>
      </c>
      <c r="C3" s="58" t="s">
        <v>222</v>
      </c>
      <c r="D3" s="63">
        <v>1</v>
      </c>
      <c r="E3" s="63">
        <v>1</v>
      </c>
      <c r="F3" s="64">
        <v>1</v>
      </c>
      <c r="G3" s="64">
        <v>1</v>
      </c>
      <c r="H3" s="64">
        <v>1</v>
      </c>
      <c r="I3" s="64">
        <v>1</v>
      </c>
      <c r="J3" s="64">
        <v>1</v>
      </c>
      <c r="K3" s="64">
        <v>1</v>
      </c>
      <c r="L3" s="64">
        <v>0</v>
      </c>
      <c r="M3" s="64">
        <v>1</v>
      </c>
      <c r="N3" s="64">
        <v>1</v>
      </c>
      <c r="O3" s="64">
        <v>1</v>
      </c>
      <c r="P3" s="64">
        <v>1</v>
      </c>
      <c r="Q3" s="64">
        <v>1</v>
      </c>
      <c r="R3" s="64">
        <v>1</v>
      </c>
      <c r="S3" s="64">
        <v>1</v>
      </c>
      <c r="T3" s="64">
        <v>1</v>
      </c>
      <c r="U3" s="64">
        <v>1</v>
      </c>
      <c r="V3" s="64">
        <v>1</v>
      </c>
      <c r="W3" s="65">
        <v>0</v>
      </c>
      <c r="X3" s="67"/>
      <c r="Y3" s="68"/>
      <c r="Z3" s="69">
        <v>43919</v>
      </c>
      <c r="AA3" s="58"/>
    </row>
    <row r="4" spans="1:27" x14ac:dyDescent="0.3">
      <c r="A4" s="83"/>
      <c r="B4" s="57" t="s">
        <v>223</v>
      </c>
      <c r="C4" s="58" t="s">
        <v>224</v>
      </c>
      <c r="D4" s="63">
        <v>1</v>
      </c>
      <c r="E4" s="63">
        <v>1</v>
      </c>
      <c r="F4" s="64">
        <v>1</v>
      </c>
      <c r="G4" s="64">
        <v>1</v>
      </c>
      <c r="H4" s="64">
        <v>1</v>
      </c>
      <c r="I4" s="64">
        <v>1</v>
      </c>
      <c r="J4" s="64">
        <v>1</v>
      </c>
      <c r="K4" s="64">
        <v>1</v>
      </c>
      <c r="L4" s="66">
        <v>0.2</v>
      </c>
      <c r="M4" s="64">
        <v>1</v>
      </c>
      <c r="N4" s="64">
        <v>1</v>
      </c>
      <c r="O4" s="64">
        <v>1</v>
      </c>
      <c r="P4" s="64">
        <v>1</v>
      </c>
      <c r="Q4" s="64">
        <v>1</v>
      </c>
      <c r="R4" s="64">
        <v>1</v>
      </c>
      <c r="S4" s="64">
        <v>1</v>
      </c>
      <c r="T4" s="64">
        <v>1</v>
      </c>
      <c r="U4" s="64">
        <v>1</v>
      </c>
      <c r="V4" s="64">
        <v>1</v>
      </c>
      <c r="W4" s="65">
        <v>0</v>
      </c>
      <c r="X4" s="67"/>
      <c r="Y4" s="68"/>
      <c r="Z4" s="71"/>
      <c r="AA4" s="70"/>
    </row>
    <row r="5" spans="1:27" x14ac:dyDescent="0.3">
      <c r="A5" s="83"/>
      <c r="B5" s="57" t="s">
        <v>225</v>
      </c>
      <c r="C5" s="58" t="s">
        <v>226</v>
      </c>
      <c r="D5" s="63">
        <v>1</v>
      </c>
      <c r="E5" s="63">
        <v>1</v>
      </c>
      <c r="F5" s="64">
        <v>1</v>
      </c>
      <c r="G5" s="64">
        <v>1</v>
      </c>
      <c r="H5" s="64">
        <v>1</v>
      </c>
      <c r="I5" s="64">
        <v>1</v>
      </c>
      <c r="J5" s="64">
        <v>1</v>
      </c>
      <c r="K5" s="64">
        <v>1</v>
      </c>
      <c r="L5" s="66">
        <v>0.6</v>
      </c>
      <c r="M5" s="64">
        <v>1</v>
      </c>
      <c r="N5" s="64">
        <v>1</v>
      </c>
      <c r="O5" s="64">
        <v>1</v>
      </c>
      <c r="P5" s="64">
        <v>1</v>
      </c>
      <c r="Q5" s="64">
        <v>1</v>
      </c>
      <c r="R5" s="64">
        <v>1</v>
      </c>
      <c r="S5" s="64">
        <v>1</v>
      </c>
      <c r="T5" s="64">
        <v>1</v>
      </c>
      <c r="U5" s="64">
        <v>1</v>
      </c>
      <c r="V5" s="64">
        <v>1</v>
      </c>
      <c r="W5" s="65">
        <v>0</v>
      </c>
      <c r="X5" s="67"/>
      <c r="Y5" s="68"/>
      <c r="Z5" s="71"/>
      <c r="AA5" s="70"/>
    </row>
    <row r="6" spans="1:27" x14ac:dyDescent="0.3">
      <c r="A6" s="83"/>
      <c r="B6" s="57" t="s">
        <v>227</v>
      </c>
      <c r="C6" s="58" t="s">
        <v>228</v>
      </c>
      <c r="D6" s="63">
        <v>1</v>
      </c>
      <c r="E6" s="63">
        <v>1</v>
      </c>
      <c r="F6" s="64">
        <v>1</v>
      </c>
      <c r="G6" s="64">
        <v>1</v>
      </c>
      <c r="H6" s="64">
        <v>1</v>
      </c>
      <c r="I6" s="64">
        <v>1</v>
      </c>
      <c r="J6" s="64">
        <v>1</v>
      </c>
      <c r="K6" s="64">
        <v>1</v>
      </c>
      <c r="L6" s="64">
        <v>1</v>
      </c>
      <c r="M6" s="64">
        <v>1</v>
      </c>
      <c r="N6" s="64">
        <v>1</v>
      </c>
      <c r="O6" s="64">
        <v>1</v>
      </c>
      <c r="P6" s="64">
        <v>1</v>
      </c>
      <c r="Q6" s="64">
        <v>0</v>
      </c>
      <c r="R6" s="64">
        <v>1</v>
      </c>
      <c r="S6" s="64">
        <v>1</v>
      </c>
      <c r="T6" s="64">
        <v>1</v>
      </c>
      <c r="U6" s="64">
        <v>1</v>
      </c>
      <c r="V6" s="64">
        <v>1</v>
      </c>
      <c r="W6" s="65">
        <v>0</v>
      </c>
      <c r="X6" s="67"/>
      <c r="Y6" s="68"/>
      <c r="Z6" s="69">
        <v>43919</v>
      </c>
      <c r="AA6" s="58"/>
    </row>
    <row r="7" spans="1:27" x14ac:dyDescent="0.3">
      <c r="A7" s="83"/>
      <c r="B7" s="57" t="s">
        <v>229</v>
      </c>
      <c r="C7" s="58" t="s">
        <v>230</v>
      </c>
      <c r="D7" s="63">
        <v>1</v>
      </c>
      <c r="E7" s="63">
        <v>1</v>
      </c>
      <c r="F7" s="64">
        <v>1</v>
      </c>
      <c r="G7" s="64">
        <v>1</v>
      </c>
      <c r="H7" s="64">
        <v>1</v>
      </c>
      <c r="I7" s="64">
        <v>0</v>
      </c>
      <c r="J7" s="64">
        <v>1</v>
      </c>
      <c r="K7" s="64">
        <v>1</v>
      </c>
      <c r="L7" s="64">
        <v>1</v>
      </c>
      <c r="M7" s="64">
        <v>1</v>
      </c>
      <c r="N7" s="64">
        <v>1</v>
      </c>
      <c r="O7" s="64">
        <v>1</v>
      </c>
      <c r="P7" s="64">
        <v>1</v>
      </c>
      <c r="Q7" s="64">
        <v>1</v>
      </c>
      <c r="R7" s="64">
        <v>1</v>
      </c>
      <c r="S7" s="64">
        <v>1</v>
      </c>
      <c r="T7" s="64">
        <v>1</v>
      </c>
      <c r="U7" s="64">
        <v>1</v>
      </c>
      <c r="V7" s="64">
        <v>1</v>
      </c>
      <c r="W7" s="65">
        <v>0</v>
      </c>
      <c r="X7" s="67"/>
      <c r="Y7" s="68"/>
      <c r="Z7" s="69">
        <v>43912</v>
      </c>
      <c r="AA7" s="58"/>
    </row>
    <row r="8" spans="1:27" x14ac:dyDescent="0.3">
      <c r="A8" s="83"/>
      <c r="B8" s="57" t="s">
        <v>231</v>
      </c>
      <c r="C8" s="58" t="s">
        <v>232</v>
      </c>
      <c r="D8" s="63">
        <v>1</v>
      </c>
      <c r="E8" s="63">
        <v>1</v>
      </c>
      <c r="F8" s="64">
        <v>1</v>
      </c>
      <c r="G8" s="64">
        <v>1</v>
      </c>
      <c r="H8" s="64">
        <v>1</v>
      </c>
      <c r="I8" s="66">
        <v>0.6</v>
      </c>
      <c r="J8" s="64">
        <v>1</v>
      </c>
      <c r="K8" s="64">
        <v>1</v>
      </c>
      <c r="L8" s="64">
        <v>1</v>
      </c>
      <c r="M8" s="64">
        <v>1</v>
      </c>
      <c r="N8" s="64">
        <v>1</v>
      </c>
      <c r="O8" s="64">
        <v>1</v>
      </c>
      <c r="P8" s="64">
        <v>1</v>
      </c>
      <c r="Q8" s="64">
        <v>1</v>
      </c>
      <c r="R8" s="64">
        <v>1</v>
      </c>
      <c r="S8" s="64">
        <v>1</v>
      </c>
      <c r="T8" s="64">
        <v>1</v>
      </c>
      <c r="U8" s="64">
        <v>1</v>
      </c>
      <c r="V8" s="64">
        <v>1</v>
      </c>
      <c r="W8" s="65">
        <v>0</v>
      </c>
      <c r="X8" s="67"/>
      <c r="Y8" s="68"/>
      <c r="Z8" s="69">
        <v>43909</v>
      </c>
      <c r="AA8" s="70">
        <f>Z7</f>
        <v>43912</v>
      </c>
    </row>
    <row r="9" spans="1:27" x14ac:dyDescent="0.3">
      <c r="A9" s="83"/>
      <c r="B9" s="57" t="s">
        <v>233</v>
      </c>
      <c r="C9" s="58" t="s">
        <v>234</v>
      </c>
      <c r="D9" s="63">
        <v>1</v>
      </c>
      <c r="E9" s="63">
        <v>1.1000000000000001</v>
      </c>
      <c r="F9" s="64">
        <v>1</v>
      </c>
      <c r="G9" s="64">
        <v>1</v>
      </c>
      <c r="H9" s="64">
        <v>1</v>
      </c>
      <c r="I9" s="64">
        <v>1</v>
      </c>
      <c r="J9" s="64">
        <v>1</v>
      </c>
      <c r="K9" s="64">
        <v>1</v>
      </c>
      <c r="L9" s="64">
        <v>1</v>
      </c>
      <c r="M9" s="64">
        <v>1</v>
      </c>
      <c r="N9" s="64">
        <v>0</v>
      </c>
      <c r="O9" s="64">
        <v>1</v>
      </c>
      <c r="P9" s="64">
        <v>1</v>
      </c>
      <c r="Q9" s="64">
        <v>1</v>
      </c>
      <c r="R9" s="64">
        <v>1</v>
      </c>
      <c r="S9" s="64">
        <v>1</v>
      </c>
      <c r="T9" s="64">
        <v>1</v>
      </c>
      <c r="U9" s="64">
        <v>1</v>
      </c>
      <c r="V9" s="64">
        <v>1</v>
      </c>
      <c r="W9" s="65">
        <v>0</v>
      </c>
      <c r="X9" s="60"/>
      <c r="Y9" s="68"/>
      <c r="Z9" s="69">
        <v>43912</v>
      </c>
      <c r="AA9" s="58"/>
    </row>
    <row r="10" spans="1:27" x14ac:dyDescent="0.3">
      <c r="A10" s="83"/>
      <c r="B10" s="57" t="s">
        <v>235</v>
      </c>
      <c r="C10" s="59" t="s">
        <v>236</v>
      </c>
      <c r="D10" s="63">
        <v>1</v>
      </c>
      <c r="E10" s="63">
        <v>1</v>
      </c>
      <c r="F10" s="64">
        <v>1</v>
      </c>
      <c r="G10" s="64">
        <v>1</v>
      </c>
      <c r="H10" s="64">
        <v>1</v>
      </c>
      <c r="I10" s="64">
        <v>1</v>
      </c>
      <c r="J10" s="64">
        <v>1</v>
      </c>
      <c r="K10" s="64">
        <v>1</v>
      </c>
      <c r="L10" s="64">
        <v>1</v>
      </c>
      <c r="M10" s="64">
        <v>1</v>
      </c>
      <c r="N10" s="66">
        <v>0.5</v>
      </c>
      <c r="O10" s="64">
        <v>1</v>
      </c>
      <c r="P10" s="64">
        <v>1</v>
      </c>
      <c r="Q10" s="64">
        <v>1</v>
      </c>
      <c r="R10" s="64">
        <v>1</v>
      </c>
      <c r="S10" s="64">
        <v>1</v>
      </c>
      <c r="T10" s="64">
        <v>1</v>
      </c>
      <c r="U10" s="64">
        <v>1</v>
      </c>
      <c r="V10" s="64">
        <v>1</v>
      </c>
      <c r="W10" s="65">
        <v>0</v>
      </c>
      <c r="X10" s="67"/>
      <c r="Y10" s="68"/>
      <c r="Z10" s="69">
        <v>43909</v>
      </c>
      <c r="AA10" s="70">
        <f>Z9</f>
        <v>43912</v>
      </c>
    </row>
    <row r="11" spans="1:27" x14ac:dyDescent="0.3">
      <c r="A11" s="83"/>
      <c r="B11" s="57" t="s">
        <v>237</v>
      </c>
      <c r="C11" s="58" t="s">
        <v>238</v>
      </c>
      <c r="D11" s="63">
        <v>1</v>
      </c>
      <c r="E11" s="66">
        <v>1.1000000000000001</v>
      </c>
      <c r="F11" s="64">
        <v>1</v>
      </c>
      <c r="G11" s="64">
        <v>1</v>
      </c>
      <c r="H11" s="64">
        <v>1</v>
      </c>
      <c r="I11" s="64">
        <v>1</v>
      </c>
      <c r="J11" s="64">
        <v>1</v>
      </c>
      <c r="K11" s="64">
        <v>1</v>
      </c>
      <c r="L11" s="64">
        <v>1</v>
      </c>
      <c r="M11" s="64">
        <v>1</v>
      </c>
      <c r="N11" s="64">
        <v>1</v>
      </c>
      <c r="O11" s="64">
        <v>0</v>
      </c>
      <c r="P11" s="64">
        <v>1</v>
      </c>
      <c r="Q11" s="64">
        <v>1</v>
      </c>
      <c r="R11" s="64">
        <v>1</v>
      </c>
      <c r="S11" s="64">
        <v>1</v>
      </c>
      <c r="T11" s="64">
        <v>1</v>
      </c>
      <c r="U11" s="64">
        <v>1</v>
      </c>
      <c r="V11" s="64">
        <v>1</v>
      </c>
      <c r="W11" s="65">
        <v>0</v>
      </c>
      <c r="X11" s="67"/>
      <c r="Y11" s="68"/>
      <c r="Z11" s="69">
        <v>43912</v>
      </c>
      <c r="AA11" s="70"/>
    </row>
    <row r="12" spans="1:27" x14ac:dyDescent="0.3">
      <c r="A12" s="83"/>
      <c r="B12" s="57" t="s">
        <v>239</v>
      </c>
      <c r="C12" s="59" t="s">
        <v>240</v>
      </c>
      <c r="D12" s="63">
        <v>1</v>
      </c>
      <c r="E12" s="63">
        <v>1</v>
      </c>
      <c r="F12" s="64">
        <v>1</v>
      </c>
      <c r="G12" s="64">
        <v>1</v>
      </c>
      <c r="H12" s="64">
        <v>1</v>
      </c>
      <c r="I12" s="64">
        <v>1</v>
      </c>
      <c r="J12" s="64">
        <v>1</v>
      </c>
      <c r="K12" s="64">
        <v>1</v>
      </c>
      <c r="L12" s="64">
        <v>1</v>
      </c>
      <c r="M12" s="64">
        <v>1</v>
      </c>
      <c r="N12" s="64">
        <v>1</v>
      </c>
      <c r="O12" s="66">
        <v>0.6</v>
      </c>
      <c r="P12" s="64">
        <v>1</v>
      </c>
      <c r="Q12" s="64">
        <v>1</v>
      </c>
      <c r="R12" s="64">
        <v>1</v>
      </c>
      <c r="S12" s="64">
        <v>1</v>
      </c>
      <c r="T12" s="64">
        <v>1</v>
      </c>
      <c r="U12" s="64">
        <v>1</v>
      </c>
      <c r="V12" s="64">
        <v>1</v>
      </c>
      <c r="W12" s="65">
        <v>0</v>
      </c>
      <c r="X12" s="67"/>
      <c r="Y12" s="68"/>
      <c r="Z12" s="69">
        <v>43909</v>
      </c>
      <c r="AA12" s="70">
        <f>Z11</f>
        <v>43912</v>
      </c>
    </row>
    <row r="13" spans="1:27" x14ac:dyDescent="0.3">
      <c r="A13" s="83"/>
      <c r="B13" s="57" t="s">
        <v>241</v>
      </c>
      <c r="C13" s="59" t="s">
        <v>242</v>
      </c>
      <c r="D13" s="63">
        <v>1</v>
      </c>
      <c r="E13" s="66">
        <v>1.2</v>
      </c>
      <c r="F13" s="64">
        <v>1</v>
      </c>
      <c r="G13" s="64">
        <v>1</v>
      </c>
      <c r="H13" s="66">
        <v>0.7</v>
      </c>
      <c r="I13" s="64">
        <v>1</v>
      </c>
      <c r="J13" s="64">
        <v>1</v>
      </c>
      <c r="K13" s="64">
        <v>1</v>
      </c>
      <c r="L13" s="64">
        <v>1</v>
      </c>
      <c r="M13" s="64">
        <v>0</v>
      </c>
      <c r="N13" s="64">
        <v>1</v>
      </c>
      <c r="O13" s="64">
        <v>1</v>
      </c>
      <c r="P13" s="64">
        <v>0.7</v>
      </c>
      <c r="Q13" s="64">
        <v>0</v>
      </c>
      <c r="R13" s="66">
        <v>0.4</v>
      </c>
      <c r="S13" s="64">
        <v>0</v>
      </c>
      <c r="T13" s="64">
        <v>1</v>
      </c>
      <c r="U13" s="66">
        <v>0.3</v>
      </c>
      <c r="V13" s="64">
        <v>1</v>
      </c>
      <c r="W13" s="65">
        <v>0</v>
      </c>
      <c r="X13" s="67"/>
      <c r="Y13" s="68"/>
      <c r="Z13" s="69">
        <v>43919</v>
      </c>
      <c r="AA13" s="58"/>
    </row>
    <row r="14" spans="1:27" x14ac:dyDescent="0.3">
      <c r="A14" s="83"/>
      <c r="B14" s="57" t="s">
        <v>243</v>
      </c>
      <c r="C14" s="59" t="s">
        <v>244</v>
      </c>
      <c r="D14" s="63">
        <v>1</v>
      </c>
      <c r="E14" s="66">
        <v>1.05</v>
      </c>
      <c r="F14" s="64">
        <v>1</v>
      </c>
      <c r="G14" s="64">
        <v>1</v>
      </c>
      <c r="H14" s="66">
        <v>0.8</v>
      </c>
      <c r="I14" s="64">
        <v>1</v>
      </c>
      <c r="J14" s="64">
        <v>1</v>
      </c>
      <c r="K14" s="64">
        <v>1</v>
      </c>
      <c r="L14" s="64">
        <v>1</v>
      </c>
      <c r="M14" s="64">
        <v>0</v>
      </c>
      <c r="N14" s="64">
        <v>1</v>
      </c>
      <c r="O14" s="64">
        <v>1</v>
      </c>
      <c r="P14" s="66">
        <v>0.7</v>
      </c>
      <c r="Q14" s="64">
        <v>1</v>
      </c>
      <c r="R14" s="66">
        <v>0.7</v>
      </c>
      <c r="S14" s="64">
        <v>0</v>
      </c>
      <c r="T14" s="64">
        <v>1</v>
      </c>
      <c r="U14" s="64">
        <v>1</v>
      </c>
      <c r="V14" s="64">
        <v>1</v>
      </c>
      <c r="W14" s="65">
        <v>0</v>
      </c>
      <c r="X14" s="67"/>
      <c r="Y14" s="68"/>
      <c r="Z14" s="69"/>
      <c r="AA14" s="70"/>
    </row>
    <row r="15" spans="1:27" x14ac:dyDescent="0.3">
      <c r="A15" s="83"/>
      <c r="B15" s="57" t="s">
        <v>245</v>
      </c>
      <c r="C15" s="59" t="s">
        <v>246</v>
      </c>
      <c r="D15" s="63">
        <v>1</v>
      </c>
      <c r="E15" s="66">
        <v>1</v>
      </c>
      <c r="F15" s="64">
        <v>1</v>
      </c>
      <c r="G15" s="64">
        <v>1</v>
      </c>
      <c r="H15" s="66">
        <v>1</v>
      </c>
      <c r="I15" s="64">
        <v>1</v>
      </c>
      <c r="J15" s="64">
        <v>1</v>
      </c>
      <c r="K15" s="64">
        <v>1</v>
      </c>
      <c r="L15" s="64">
        <v>1</v>
      </c>
      <c r="M15" s="66">
        <v>1</v>
      </c>
      <c r="N15" s="64">
        <v>1</v>
      </c>
      <c r="O15" s="64">
        <v>1</v>
      </c>
      <c r="P15" s="66">
        <v>0.8</v>
      </c>
      <c r="Q15" s="64">
        <v>1</v>
      </c>
      <c r="R15" s="64">
        <v>1</v>
      </c>
      <c r="S15" s="64">
        <v>0</v>
      </c>
      <c r="T15" s="64">
        <v>1</v>
      </c>
      <c r="U15" s="64">
        <v>1</v>
      </c>
      <c r="V15" s="64">
        <v>1</v>
      </c>
      <c r="W15" s="65">
        <v>0</v>
      </c>
      <c r="X15" s="67"/>
      <c r="Y15" s="68"/>
      <c r="Z15" s="69">
        <v>43909</v>
      </c>
      <c r="AA15" s="70">
        <f>Z13</f>
        <v>43919</v>
      </c>
    </row>
    <row r="16" spans="1:27" x14ac:dyDescent="0.3">
      <c r="A16" s="83"/>
      <c r="B16" s="57" t="s">
        <v>247</v>
      </c>
      <c r="C16" s="59" t="s">
        <v>248</v>
      </c>
      <c r="D16" s="63">
        <v>1</v>
      </c>
      <c r="E16" s="63">
        <v>1</v>
      </c>
      <c r="F16" s="64">
        <v>1</v>
      </c>
      <c r="G16" s="64">
        <v>1</v>
      </c>
      <c r="H16" s="64">
        <v>1</v>
      </c>
      <c r="I16" s="64">
        <v>1</v>
      </c>
      <c r="J16" s="66">
        <v>0</v>
      </c>
      <c r="K16" s="64">
        <v>1</v>
      </c>
      <c r="L16" s="64">
        <v>1</v>
      </c>
      <c r="M16" s="64">
        <v>1</v>
      </c>
      <c r="N16" s="64">
        <v>1</v>
      </c>
      <c r="O16" s="64">
        <v>1</v>
      </c>
      <c r="P16" s="64">
        <v>1</v>
      </c>
      <c r="Q16" s="64">
        <v>1</v>
      </c>
      <c r="R16" s="64">
        <v>1</v>
      </c>
      <c r="S16" s="64">
        <v>1</v>
      </c>
      <c r="T16" s="64">
        <v>1</v>
      </c>
      <c r="U16" s="64">
        <v>1</v>
      </c>
      <c r="V16" s="64">
        <v>1</v>
      </c>
      <c r="W16" s="65">
        <v>0</v>
      </c>
      <c r="X16" s="67"/>
      <c r="Y16" s="68"/>
      <c r="Z16" s="69">
        <v>43912</v>
      </c>
      <c r="AA16" s="58"/>
    </row>
    <row r="17" spans="1:27" x14ac:dyDescent="0.3">
      <c r="A17" s="83"/>
      <c r="B17" s="57" t="s">
        <v>249</v>
      </c>
      <c r="C17" s="58" t="s">
        <v>250</v>
      </c>
      <c r="D17" s="63">
        <v>1</v>
      </c>
      <c r="E17" s="63">
        <v>1</v>
      </c>
      <c r="F17" s="64">
        <v>1</v>
      </c>
      <c r="G17" s="64">
        <v>1</v>
      </c>
      <c r="H17" s="66">
        <v>1</v>
      </c>
      <c r="I17" s="64">
        <v>1</v>
      </c>
      <c r="J17" s="64">
        <v>1</v>
      </c>
      <c r="K17" s="66">
        <v>0</v>
      </c>
      <c r="L17" s="64">
        <v>1</v>
      </c>
      <c r="M17" s="64">
        <v>1</v>
      </c>
      <c r="N17" s="64">
        <v>1</v>
      </c>
      <c r="O17" s="64">
        <v>1</v>
      </c>
      <c r="P17" s="64">
        <v>1</v>
      </c>
      <c r="Q17" s="64">
        <v>1</v>
      </c>
      <c r="R17" s="64">
        <v>1</v>
      </c>
      <c r="S17" s="64">
        <v>1</v>
      </c>
      <c r="T17" s="64">
        <v>1</v>
      </c>
      <c r="U17" s="64">
        <v>1</v>
      </c>
      <c r="V17" s="64">
        <v>1</v>
      </c>
      <c r="W17" s="65">
        <v>0</v>
      </c>
      <c r="X17" s="67"/>
      <c r="Y17" s="68"/>
      <c r="Z17" s="69">
        <v>43912</v>
      </c>
      <c r="AA17" s="58"/>
    </row>
    <row r="18" spans="1:27" x14ac:dyDescent="0.3">
      <c r="A18" s="83"/>
      <c r="B18" s="57" t="s">
        <v>217</v>
      </c>
      <c r="C18" s="58" t="s">
        <v>251</v>
      </c>
      <c r="D18" s="63">
        <v>1</v>
      </c>
      <c r="E18" s="63">
        <v>1</v>
      </c>
      <c r="F18" s="64">
        <v>1</v>
      </c>
      <c r="G18" s="64">
        <v>1</v>
      </c>
      <c r="H18" s="64">
        <v>1</v>
      </c>
      <c r="I18" s="64">
        <v>1</v>
      </c>
      <c r="J18" s="64">
        <v>1</v>
      </c>
      <c r="K18" s="64">
        <v>1</v>
      </c>
      <c r="L18" s="64">
        <v>1</v>
      </c>
      <c r="M18" s="64">
        <v>1</v>
      </c>
      <c r="N18" s="64">
        <v>1</v>
      </c>
      <c r="O18" s="64">
        <v>1</v>
      </c>
      <c r="P18" s="64">
        <v>1</v>
      </c>
      <c r="Q18" s="64">
        <v>1</v>
      </c>
      <c r="R18" s="64">
        <v>1</v>
      </c>
      <c r="S18" s="64">
        <v>1</v>
      </c>
      <c r="T18" s="64">
        <v>0</v>
      </c>
      <c r="U18" s="64">
        <v>1</v>
      </c>
      <c r="V18" s="64">
        <v>1</v>
      </c>
      <c r="W18" s="65">
        <v>0</v>
      </c>
      <c r="X18" s="67"/>
      <c r="Y18" s="68"/>
      <c r="Z18" s="69"/>
      <c r="AA18" s="58"/>
    </row>
    <row r="19" spans="1:27" x14ac:dyDescent="0.3">
      <c r="A19" s="83"/>
      <c r="B19" s="57" t="s">
        <v>252</v>
      </c>
      <c r="C19" s="59" t="s">
        <v>253</v>
      </c>
      <c r="D19" s="63">
        <v>1</v>
      </c>
      <c r="E19" s="63">
        <v>1</v>
      </c>
      <c r="F19" s="64">
        <v>0.5</v>
      </c>
      <c r="G19" s="64">
        <v>1</v>
      </c>
      <c r="H19" s="64">
        <v>1</v>
      </c>
      <c r="I19" s="64">
        <v>1</v>
      </c>
      <c r="J19" s="64">
        <v>1</v>
      </c>
      <c r="K19" s="64">
        <v>1</v>
      </c>
      <c r="L19" s="64">
        <v>1</v>
      </c>
      <c r="M19" s="64">
        <v>1</v>
      </c>
      <c r="N19" s="64">
        <v>1</v>
      </c>
      <c r="O19" s="64">
        <v>1</v>
      </c>
      <c r="P19" s="64">
        <v>1</v>
      </c>
      <c r="Q19" s="64">
        <v>1</v>
      </c>
      <c r="R19" s="64">
        <v>1</v>
      </c>
      <c r="S19" s="64">
        <v>1</v>
      </c>
      <c r="T19" s="64">
        <v>1</v>
      </c>
      <c r="U19" s="64">
        <v>1</v>
      </c>
      <c r="V19" s="64">
        <v>1</v>
      </c>
      <c r="W19" s="65">
        <v>0</v>
      </c>
      <c r="X19" s="72" t="s">
        <v>153</v>
      </c>
      <c r="Y19" s="73">
        <v>0.1</v>
      </c>
      <c r="Z19" s="69">
        <v>43915</v>
      </c>
      <c r="AA19" s="58"/>
    </row>
    <row r="20" spans="1:27" x14ac:dyDescent="0.3">
      <c r="A20" s="83"/>
      <c r="B20" s="57" t="s">
        <v>254</v>
      </c>
      <c r="C20" s="59" t="s">
        <v>255</v>
      </c>
      <c r="D20" s="63">
        <v>1</v>
      </c>
      <c r="E20" s="63">
        <v>1</v>
      </c>
      <c r="F20" s="64">
        <v>1</v>
      </c>
      <c r="G20" s="64">
        <v>1</v>
      </c>
      <c r="H20" s="66">
        <v>0.7</v>
      </c>
      <c r="I20" s="64">
        <v>1</v>
      </c>
      <c r="J20" s="64">
        <v>1</v>
      </c>
      <c r="K20" s="64">
        <v>1</v>
      </c>
      <c r="L20" s="64">
        <v>1</v>
      </c>
      <c r="M20" s="64">
        <v>1</v>
      </c>
      <c r="N20" s="64">
        <v>1</v>
      </c>
      <c r="O20" s="64">
        <v>1</v>
      </c>
      <c r="P20" s="64">
        <v>1</v>
      </c>
      <c r="Q20" s="64">
        <v>1</v>
      </c>
      <c r="R20" s="64">
        <v>1</v>
      </c>
      <c r="S20" s="64">
        <v>1</v>
      </c>
      <c r="T20" s="64">
        <v>1</v>
      </c>
      <c r="U20" s="64">
        <v>1</v>
      </c>
      <c r="V20" s="64">
        <v>1</v>
      </c>
      <c r="W20" s="65">
        <v>0</v>
      </c>
      <c r="X20" s="72" t="s">
        <v>154</v>
      </c>
      <c r="Y20" s="73">
        <v>0.95</v>
      </c>
      <c r="Z20" s="69">
        <v>43919</v>
      </c>
      <c r="AA20" s="58"/>
    </row>
    <row r="21" spans="1:27" x14ac:dyDescent="0.3">
      <c r="A21" s="83"/>
      <c r="B21" s="57" t="s">
        <v>211</v>
      </c>
      <c r="C21" s="59" t="s">
        <v>256</v>
      </c>
      <c r="D21" s="63">
        <v>1</v>
      </c>
      <c r="E21" s="63">
        <v>1</v>
      </c>
      <c r="F21" s="64">
        <v>1</v>
      </c>
      <c r="G21" s="64">
        <v>1</v>
      </c>
      <c r="H21" s="64">
        <v>1</v>
      </c>
      <c r="I21" s="64">
        <v>1</v>
      </c>
      <c r="J21" s="64">
        <v>1</v>
      </c>
      <c r="K21" s="64">
        <v>1</v>
      </c>
      <c r="L21" s="64">
        <v>1</v>
      </c>
      <c r="M21" s="66">
        <v>0</v>
      </c>
      <c r="N21" s="64">
        <v>1</v>
      </c>
      <c r="O21" s="64">
        <v>1</v>
      </c>
      <c r="P21" s="64">
        <v>1</v>
      </c>
      <c r="Q21" s="64">
        <v>1</v>
      </c>
      <c r="R21" s="64">
        <v>1</v>
      </c>
      <c r="S21" s="64">
        <v>1</v>
      </c>
      <c r="T21" s="64">
        <v>1</v>
      </c>
      <c r="U21" s="64">
        <v>1</v>
      </c>
      <c r="V21" s="64">
        <v>1</v>
      </c>
      <c r="W21" s="65">
        <v>0</v>
      </c>
      <c r="X21" s="67"/>
      <c r="Y21" s="68"/>
      <c r="Z21" s="69">
        <v>43909</v>
      </c>
      <c r="AA21" s="58"/>
    </row>
    <row r="22" spans="1:27" x14ac:dyDescent="0.3">
      <c r="A22" s="83"/>
      <c r="B22" s="57" t="s">
        <v>216</v>
      </c>
      <c r="C22" s="60" t="s">
        <v>257</v>
      </c>
      <c r="D22" s="63">
        <v>1</v>
      </c>
      <c r="E22" s="63">
        <v>1</v>
      </c>
      <c r="F22" s="64">
        <v>1</v>
      </c>
      <c r="G22" s="64">
        <v>1</v>
      </c>
      <c r="H22" s="64">
        <v>1</v>
      </c>
      <c r="I22" s="64">
        <v>1</v>
      </c>
      <c r="J22" s="64">
        <v>1</v>
      </c>
      <c r="K22" s="64">
        <v>1</v>
      </c>
      <c r="L22" s="64">
        <v>1</v>
      </c>
      <c r="M22" s="64">
        <v>1</v>
      </c>
      <c r="N22" s="64">
        <v>1</v>
      </c>
      <c r="O22" s="64">
        <v>1</v>
      </c>
      <c r="P22" s="64">
        <v>1</v>
      </c>
      <c r="Q22" s="64">
        <v>1</v>
      </c>
      <c r="R22" s="64">
        <v>1</v>
      </c>
      <c r="S22" s="64">
        <v>0</v>
      </c>
      <c r="T22" s="64">
        <v>1</v>
      </c>
      <c r="U22" s="64">
        <v>1</v>
      </c>
      <c r="V22" s="64">
        <v>1</v>
      </c>
      <c r="W22" s="65">
        <v>0</v>
      </c>
      <c r="X22" s="67"/>
      <c r="Y22" s="68"/>
      <c r="Z22" s="69">
        <v>43912</v>
      </c>
      <c r="AA22" s="58"/>
    </row>
    <row r="23" spans="1:27" x14ac:dyDescent="0.3">
      <c r="A23" s="83"/>
      <c r="B23" s="61" t="s">
        <v>258</v>
      </c>
      <c r="C23" s="61" t="s">
        <v>259</v>
      </c>
      <c r="D23" s="63">
        <v>1</v>
      </c>
      <c r="E23" s="63">
        <v>1</v>
      </c>
      <c r="F23" s="64">
        <v>1</v>
      </c>
      <c r="G23" s="64">
        <v>0.8</v>
      </c>
      <c r="H23" s="64">
        <v>0.67</v>
      </c>
      <c r="I23" s="64">
        <v>1</v>
      </c>
      <c r="J23" s="64">
        <v>1</v>
      </c>
      <c r="K23" s="64">
        <v>1</v>
      </c>
      <c r="L23" s="64">
        <v>1</v>
      </c>
      <c r="M23" s="64">
        <v>1</v>
      </c>
      <c r="N23" s="64">
        <v>1</v>
      </c>
      <c r="O23" s="64">
        <v>1</v>
      </c>
      <c r="P23" s="64">
        <v>0.67</v>
      </c>
      <c r="Q23" s="64">
        <v>1</v>
      </c>
      <c r="R23" s="64">
        <v>1</v>
      </c>
      <c r="S23" s="64">
        <v>1</v>
      </c>
      <c r="T23" s="64">
        <v>1</v>
      </c>
      <c r="U23" s="64">
        <v>1</v>
      </c>
      <c r="V23" s="64">
        <v>1</v>
      </c>
      <c r="W23" s="65">
        <v>0</v>
      </c>
      <c r="X23" s="72" t="s">
        <v>154</v>
      </c>
      <c r="Y23" s="73">
        <v>0.8</v>
      </c>
      <c r="Z23" s="69">
        <v>43919</v>
      </c>
      <c r="AA23" s="58"/>
    </row>
    <row r="24" spans="1:27" x14ac:dyDescent="0.3">
      <c r="A24" s="83"/>
      <c r="B24" s="61" t="s">
        <v>260</v>
      </c>
      <c r="C24" s="59" t="s">
        <v>261</v>
      </c>
      <c r="D24" s="63">
        <v>1</v>
      </c>
      <c r="E24" s="63">
        <v>1</v>
      </c>
      <c r="F24" s="64">
        <v>1</v>
      </c>
      <c r="G24" s="64">
        <v>1</v>
      </c>
      <c r="H24" s="64">
        <v>1</v>
      </c>
      <c r="I24" s="64">
        <v>1</v>
      </c>
      <c r="J24" s="64">
        <v>1</v>
      </c>
      <c r="K24" s="64">
        <v>1</v>
      </c>
      <c r="L24" s="64">
        <v>1</v>
      </c>
      <c r="M24" s="64">
        <v>1</v>
      </c>
      <c r="N24" s="64">
        <v>1</v>
      </c>
      <c r="O24" s="64">
        <v>1</v>
      </c>
      <c r="P24" s="64">
        <v>1</v>
      </c>
      <c r="Q24" s="64">
        <v>1</v>
      </c>
      <c r="R24" s="64">
        <v>1</v>
      </c>
      <c r="S24" s="64">
        <v>1</v>
      </c>
      <c r="T24" s="64">
        <v>1</v>
      </c>
      <c r="U24" s="64">
        <v>1</v>
      </c>
      <c r="V24" s="64">
        <v>1</v>
      </c>
      <c r="W24" s="65">
        <v>0</v>
      </c>
      <c r="X24" s="72" t="s">
        <v>154</v>
      </c>
      <c r="Y24" s="73">
        <v>0.95</v>
      </c>
      <c r="Z24" s="69">
        <v>43919</v>
      </c>
      <c r="AA24" s="58"/>
    </row>
    <row r="25" spans="1:27" x14ac:dyDescent="0.3">
      <c r="A25" s="83"/>
      <c r="B25" s="61" t="s">
        <v>262</v>
      </c>
      <c r="C25" s="59" t="s">
        <v>263</v>
      </c>
      <c r="D25" s="63">
        <v>1</v>
      </c>
      <c r="E25" s="63">
        <v>1</v>
      </c>
      <c r="F25" s="64">
        <v>1</v>
      </c>
      <c r="G25" s="64">
        <v>1</v>
      </c>
      <c r="H25" s="64">
        <v>1</v>
      </c>
      <c r="I25" s="64">
        <v>1</v>
      </c>
      <c r="J25" s="64">
        <v>1</v>
      </c>
      <c r="K25" s="64">
        <v>1</v>
      </c>
      <c r="L25" s="64">
        <v>1</v>
      </c>
      <c r="M25" s="64">
        <v>1</v>
      </c>
      <c r="N25" s="64">
        <v>1</v>
      </c>
      <c r="O25" s="64">
        <v>1</v>
      </c>
      <c r="P25" s="64">
        <v>1</v>
      </c>
      <c r="Q25" s="64">
        <v>1</v>
      </c>
      <c r="R25" s="64">
        <v>1</v>
      </c>
      <c r="S25" s="64">
        <v>1</v>
      </c>
      <c r="T25" s="64">
        <v>1</v>
      </c>
      <c r="U25" s="64">
        <v>1</v>
      </c>
      <c r="V25" s="64">
        <v>1</v>
      </c>
      <c r="W25" s="65">
        <v>5</v>
      </c>
      <c r="X25" s="67"/>
      <c r="Y25" s="68"/>
      <c r="Z25" s="69">
        <v>43919</v>
      </c>
      <c r="AA25" s="58"/>
    </row>
    <row r="26" spans="1:27" x14ac:dyDescent="0.3">
      <c r="A26" s="83"/>
      <c r="B26" s="61" t="s">
        <v>218</v>
      </c>
      <c r="C26" s="59" t="s">
        <v>264</v>
      </c>
      <c r="D26" s="63">
        <v>1</v>
      </c>
      <c r="E26" s="63">
        <v>1</v>
      </c>
      <c r="F26" s="64">
        <v>1</v>
      </c>
      <c r="G26" s="64">
        <v>1</v>
      </c>
      <c r="H26" s="64">
        <v>1</v>
      </c>
      <c r="I26" s="64">
        <v>1</v>
      </c>
      <c r="J26" s="64">
        <v>1</v>
      </c>
      <c r="K26" s="64">
        <v>1</v>
      </c>
      <c r="L26" s="64">
        <v>1</v>
      </c>
      <c r="M26" s="64">
        <v>1</v>
      </c>
      <c r="N26" s="64">
        <v>1</v>
      </c>
      <c r="O26" s="64">
        <v>1</v>
      </c>
      <c r="P26" s="64">
        <v>1</v>
      </c>
      <c r="Q26" s="64">
        <v>1</v>
      </c>
      <c r="R26" s="64">
        <v>1</v>
      </c>
      <c r="S26" s="64">
        <v>1</v>
      </c>
      <c r="T26" s="64">
        <v>1</v>
      </c>
      <c r="U26" s="64">
        <v>0</v>
      </c>
      <c r="V26" s="64">
        <v>1</v>
      </c>
      <c r="W26" s="65">
        <v>0</v>
      </c>
      <c r="X26" s="74"/>
      <c r="Y26" s="75"/>
      <c r="Z26" s="76">
        <v>43919</v>
      </c>
      <c r="AA26" s="59"/>
    </row>
    <row r="27" spans="1:27" x14ac:dyDescent="0.3">
      <c r="A27" s="83"/>
      <c r="B27" s="61" t="s">
        <v>190</v>
      </c>
      <c r="C27" s="59" t="s">
        <v>265</v>
      </c>
      <c r="D27" s="62">
        <f>(1-D2)*0.75</f>
        <v>0.64500000000000002</v>
      </c>
      <c r="E27" s="63">
        <v>1</v>
      </c>
      <c r="F27" s="64">
        <v>1</v>
      </c>
      <c r="G27" s="64">
        <f>F27</f>
        <v>1</v>
      </c>
      <c r="H27" s="64">
        <f t="shared" ref="H27:V27" si="1">G27</f>
        <v>1</v>
      </c>
      <c r="I27" s="64">
        <f t="shared" si="1"/>
        <v>1</v>
      </c>
      <c r="J27" s="64">
        <f t="shared" si="1"/>
        <v>1</v>
      </c>
      <c r="K27" s="64">
        <f t="shared" si="1"/>
        <v>1</v>
      </c>
      <c r="L27" s="64">
        <f t="shared" si="1"/>
        <v>1</v>
      </c>
      <c r="M27" s="64">
        <f t="shared" si="1"/>
        <v>1</v>
      </c>
      <c r="N27" s="64">
        <f t="shared" si="1"/>
        <v>1</v>
      </c>
      <c r="O27" s="64">
        <f t="shared" si="1"/>
        <v>1</v>
      </c>
      <c r="P27" s="64">
        <f t="shared" si="1"/>
        <v>1</v>
      </c>
      <c r="Q27" s="64">
        <f t="shared" si="1"/>
        <v>1</v>
      </c>
      <c r="R27" s="64">
        <f t="shared" si="1"/>
        <v>1</v>
      </c>
      <c r="S27" s="64">
        <f t="shared" si="1"/>
        <v>1</v>
      </c>
      <c r="T27" s="64">
        <f t="shared" si="1"/>
        <v>1</v>
      </c>
      <c r="U27" s="64">
        <f t="shared" si="1"/>
        <v>1</v>
      </c>
      <c r="V27" s="64">
        <f t="shared" si="1"/>
        <v>1</v>
      </c>
      <c r="W27" s="65">
        <v>0</v>
      </c>
      <c r="X27" s="74"/>
      <c r="Y27" s="75"/>
      <c r="Z27" s="77"/>
      <c r="AA27" s="59"/>
    </row>
    <row r="28" spans="1:27" x14ac:dyDescent="0.3">
      <c r="A28" s="83"/>
      <c r="B28" s="61" t="s">
        <v>266</v>
      </c>
      <c r="C28" s="59" t="s">
        <v>267</v>
      </c>
      <c r="D28" s="63">
        <v>1</v>
      </c>
      <c r="E28" s="63">
        <v>1</v>
      </c>
      <c r="F28" s="64">
        <v>1</v>
      </c>
      <c r="G28" s="64">
        <v>1</v>
      </c>
      <c r="H28" s="64">
        <v>1</v>
      </c>
      <c r="I28" s="64">
        <v>1</v>
      </c>
      <c r="J28" s="64">
        <v>1</v>
      </c>
      <c r="K28" s="64">
        <v>1</v>
      </c>
      <c r="L28" s="64">
        <v>1</v>
      </c>
      <c r="M28" s="64">
        <v>1</v>
      </c>
      <c r="N28" s="64">
        <v>1</v>
      </c>
      <c r="O28" s="64">
        <v>1</v>
      </c>
      <c r="P28" s="64">
        <v>1</v>
      </c>
      <c r="Q28" s="64">
        <v>1</v>
      </c>
      <c r="R28" s="64">
        <v>1</v>
      </c>
      <c r="S28" s="64">
        <v>1</v>
      </c>
      <c r="T28" s="64">
        <v>1</v>
      </c>
      <c r="U28" s="64">
        <v>1</v>
      </c>
      <c r="V28" s="64">
        <v>0</v>
      </c>
      <c r="W28" s="65">
        <v>0</v>
      </c>
      <c r="X28" s="74"/>
      <c r="Y28" s="75"/>
      <c r="Z28" s="76">
        <v>43919</v>
      </c>
      <c r="AA28" s="58"/>
    </row>
    <row r="29" spans="1:27" x14ac:dyDescent="0.3">
      <c r="A29" s="81" t="s">
        <v>20</v>
      </c>
      <c r="B29" s="37" t="s">
        <v>189</v>
      </c>
      <c r="C29" s="21" t="s">
        <v>171</v>
      </c>
      <c r="D29" s="45">
        <v>0.14000000000000001</v>
      </c>
      <c r="E29" s="21">
        <v>1</v>
      </c>
      <c r="F29" s="21">
        <v>1</v>
      </c>
      <c r="G29" s="21">
        <v>1</v>
      </c>
      <c r="H29" s="21">
        <v>1</v>
      </c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>
        <v>0</v>
      </c>
      <c r="X29" s="21"/>
      <c r="Y29" s="21"/>
      <c r="Z29" s="22">
        <v>43905</v>
      </c>
      <c r="AA29" s="24"/>
    </row>
    <row r="30" spans="1:27" x14ac:dyDescent="0.3">
      <c r="A30" s="82"/>
      <c r="B30" s="38" t="s">
        <v>190</v>
      </c>
      <c r="C30" s="19" t="s">
        <v>191</v>
      </c>
      <c r="D30" s="46">
        <v>0.8</v>
      </c>
      <c r="E30" s="19">
        <v>1</v>
      </c>
      <c r="F30" s="19">
        <v>1</v>
      </c>
      <c r="G30" s="19">
        <v>1</v>
      </c>
      <c r="H30" s="19">
        <v>1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>
        <v>0</v>
      </c>
      <c r="X30" s="19"/>
      <c r="Y30" s="19"/>
      <c r="Z30" s="23"/>
      <c r="AA30" s="25"/>
    </row>
    <row r="31" spans="1:27" x14ac:dyDescent="0.3">
      <c r="A31" s="79" t="s">
        <v>21</v>
      </c>
      <c r="B31" s="35" t="s">
        <v>189</v>
      </c>
      <c r="C31" s="26" t="s">
        <v>171</v>
      </c>
      <c r="D31" s="43">
        <v>0.14000000000000001</v>
      </c>
      <c r="E31" s="26">
        <v>1</v>
      </c>
      <c r="F31" s="26">
        <v>1</v>
      </c>
      <c r="G31" s="26">
        <v>1</v>
      </c>
      <c r="H31" s="26">
        <v>1</v>
      </c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>
        <v>0</v>
      </c>
      <c r="X31" s="26"/>
      <c r="Y31" s="26"/>
      <c r="Z31" s="27">
        <v>43905</v>
      </c>
      <c r="AA31" s="28"/>
    </row>
    <row r="32" spans="1:27" x14ac:dyDescent="0.3">
      <c r="A32" s="80"/>
      <c r="B32" s="36" t="s">
        <v>190</v>
      </c>
      <c r="C32" s="29" t="s">
        <v>191</v>
      </c>
      <c r="D32" s="44">
        <v>0.8</v>
      </c>
      <c r="E32" s="29">
        <v>1</v>
      </c>
      <c r="F32" s="29">
        <v>1</v>
      </c>
      <c r="G32" s="29">
        <v>1</v>
      </c>
      <c r="H32" s="29">
        <v>1</v>
      </c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>
        <v>0</v>
      </c>
      <c r="X32" s="29"/>
      <c r="Y32" s="29"/>
      <c r="Z32" s="30"/>
      <c r="AA32" s="31"/>
    </row>
    <row r="33" spans="1:27" x14ac:dyDescent="0.3">
      <c r="A33" s="81" t="s">
        <v>22</v>
      </c>
      <c r="B33" s="37" t="s">
        <v>189</v>
      </c>
      <c r="C33" s="21" t="s">
        <v>171</v>
      </c>
      <c r="D33" s="45">
        <v>0.14000000000000001</v>
      </c>
      <c r="E33" s="21">
        <v>1</v>
      </c>
      <c r="F33" s="21">
        <v>1</v>
      </c>
      <c r="G33" s="21">
        <v>1</v>
      </c>
      <c r="H33" s="21">
        <v>1</v>
      </c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>
        <v>0</v>
      </c>
      <c r="X33" s="21"/>
      <c r="Y33" s="21"/>
      <c r="Z33" s="22">
        <v>43905</v>
      </c>
      <c r="AA33" s="24"/>
    </row>
    <row r="34" spans="1:27" x14ac:dyDescent="0.3">
      <c r="A34" s="82"/>
      <c r="B34" s="38" t="s">
        <v>190</v>
      </c>
      <c r="C34" s="19" t="s">
        <v>191</v>
      </c>
      <c r="D34" s="46">
        <v>0.8</v>
      </c>
      <c r="E34" s="19">
        <v>1</v>
      </c>
      <c r="F34" s="19">
        <v>1</v>
      </c>
      <c r="G34" s="19">
        <v>1</v>
      </c>
      <c r="H34" s="19">
        <v>1</v>
      </c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>
        <v>0</v>
      </c>
      <c r="X34" s="19"/>
      <c r="Y34" s="19"/>
      <c r="Z34" s="23"/>
      <c r="AA34" s="25"/>
    </row>
    <row r="35" spans="1:27" x14ac:dyDescent="0.3">
      <c r="A35" s="79" t="s">
        <v>23</v>
      </c>
      <c r="B35" s="35" t="s">
        <v>189</v>
      </c>
      <c r="C35" s="26" t="s">
        <v>171</v>
      </c>
      <c r="D35" s="43">
        <v>0.14000000000000001</v>
      </c>
      <c r="E35" s="26">
        <v>1</v>
      </c>
      <c r="F35" s="26">
        <v>1</v>
      </c>
      <c r="G35" s="26">
        <v>1</v>
      </c>
      <c r="H35" s="26">
        <v>1</v>
      </c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>
        <v>0</v>
      </c>
      <c r="X35" s="26"/>
      <c r="Y35" s="26"/>
      <c r="Z35" s="27">
        <v>43905</v>
      </c>
      <c r="AA35" s="28"/>
    </row>
    <row r="36" spans="1:27" x14ac:dyDescent="0.3">
      <c r="A36" s="80"/>
      <c r="B36" s="36" t="s">
        <v>190</v>
      </c>
      <c r="C36" s="29" t="s">
        <v>191</v>
      </c>
      <c r="D36" s="44">
        <v>0.8</v>
      </c>
      <c r="E36" s="29">
        <v>1</v>
      </c>
      <c r="F36" s="29">
        <v>1</v>
      </c>
      <c r="G36" s="29">
        <v>1</v>
      </c>
      <c r="H36" s="29">
        <v>1</v>
      </c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>
        <v>0</v>
      </c>
      <c r="X36" s="29"/>
      <c r="Y36" s="29"/>
      <c r="Z36" s="30"/>
      <c r="AA36" s="31"/>
    </row>
    <row r="37" spans="1:27" x14ac:dyDescent="0.3">
      <c r="A37" s="81" t="s">
        <v>24</v>
      </c>
      <c r="B37" s="37" t="s">
        <v>189</v>
      </c>
      <c r="C37" s="21" t="s">
        <v>171</v>
      </c>
      <c r="D37" s="45">
        <v>0.14000000000000001</v>
      </c>
      <c r="E37" s="21">
        <v>1</v>
      </c>
      <c r="F37" s="21">
        <v>1</v>
      </c>
      <c r="G37" s="21">
        <v>1</v>
      </c>
      <c r="H37" s="21">
        <v>1</v>
      </c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>
        <v>0</v>
      </c>
      <c r="X37" s="21"/>
      <c r="Y37" s="21"/>
      <c r="Z37" s="22">
        <v>43905</v>
      </c>
      <c r="AA37" s="24"/>
    </row>
    <row r="38" spans="1:27" x14ac:dyDescent="0.3">
      <c r="A38" s="82"/>
      <c r="B38" s="38" t="s">
        <v>190</v>
      </c>
      <c r="C38" s="19" t="s">
        <v>191</v>
      </c>
      <c r="D38" s="46">
        <v>0.8</v>
      </c>
      <c r="E38" s="19">
        <v>1</v>
      </c>
      <c r="F38" s="19">
        <v>1</v>
      </c>
      <c r="G38" s="19">
        <v>1</v>
      </c>
      <c r="H38" s="19">
        <v>1</v>
      </c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>
        <v>0</v>
      </c>
      <c r="X38" s="19"/>
      <c r="Y38" s="19"/>
      <c r="Z38" s="23"/>
      <c r="AA38" s="25"/>
    </row>
    <row r="39" spans="1:27" x14ac:dyDescent="0.3">
      <c r="A39" s="79" t="s">
        <v>25</v>
      </c>
      <c r="B39" s="35" t="s">
        <v>189</v>
      </c>
      <c r="C39" s="26" t="s">
        <v>171</v>
      </c>
      <c r="D39" s="43">
        <v>0.14000000000000001</v>
      </c>
      <c r="E39" s="26">
        <v>1</v>
      </c>
      <c r="F39" s="26">
        <v>1</v>
      </c>
      <c r="G39" s="26">
        <v>1</v>
      </c>
      <c r="H39" s="26">
        <v>1</v>
      </c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>
        <v>0</v>
      </c>
      <c r="X39" s="26"/>
      <c r="Y39" s="26"/>
      <c r="Z39" s="27">
        <v>43905</v>
      </c>
      <c r="AA39" s="28"/>
    </row>
    <row r="40" spans="1:27" x14ac:dyDescent="0.3">
      <c r="A40" s="80"/>
      <c r="B40" s="36" t="s">
        <v>190</v>
      </c>
      <c r="C40" s="29" t="s">
        <v>191</v>
      </c>
      <c r="D40" s="44">
        <v>0.8</v>
      </c>
      <c r="E40" s="29">
        <v>1</v>
      </c>
      <c r="F40" s="29">
        <v>1</v>
      </c>
      <c r="G40" s="29">
        <v>1</v>
      </c>
      <c r="H40" s="29">
        <v>1</v>
      </c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>
        <v>0</v>
      </c>
      <c r="X40" s="29"/>
      <c r="Y40" s="29"/>
      <c r="Z40" s="30"/>
      <c r="AA40" s="31"/>
    </row>
    <row r="41" spans="1:27" x14ac:dyDescent="0.3">
      <c r="A41" s="81" t="s">
        <v>26</v>
      </c>
      <c r="B41" s="37" t="s">
        <v>189</v>
      </c>
      <c r="C41" s="21" t="s">
        <v>171</v>
      </c>
      <c r="D41" s="45">
        <v>0.14000000000000001</v>
      </c>
      <c r="E41" s="21">
        <v>1</v>
      </c>
      <c r="F41" s="21">
        <v>1</v>
      </c>
      <c r="G41" s="21">
        <v>1</v>
      </c>
      <c r="H41" s="21">
        <v>1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>
        <v>0</v>
      </c>
      <c r="X41" s="21"/>
      <c r="Y41" s="21"/>
      <c r="Z41" s="22">
        <v>43905</v>
      </c>
      <c r="AA41" s="24"/>
    </row>
    <row r="42" spans="1:27" x14ac:dyDescent="0.3">
      <c r="A42" s="82"/>
      <c r="B42" s="38" t="s">
        <v>190</v>
      </c>
      <c r="C42" s="19" t="s">
        <v>191</v>
      </c>
      <c r="D42" s="46">
        <v>0.8</v>
      </c>
      <c r="E42" s="19">
        <v>1</v>
      </c>
      <c r="F42" s="19">
        <v>1</v>
      </c>
      <c r="G42" s="19">
        <v>1</v>
      </c>
      <c r="H42" s="19">
        <v>1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>
        <v>0</v>
      </c>
      <c r="X42" s="19"/>
      <c r="Y42" s="19"/>
      <c r="Z42" s="23"/>
      <c r="AA42" s="25"/>
    </row>
    <row r="43" spans="1:27" x14ac:dyDescent="0.3">
      <c r="A43" s="79" t="s">
        <v>27</v>
      </c>
      <c r="B43" s="35" t="s">
        <v>189</v>
      </c>
      <c r="C43" s="26" t="s">
        <v>171</v>
      </c>
      <c r="D43" s="43">
        <v>0.14000000000000001</v>
      </c>
      <c r="E43" s="26">
        <v>1</v>
      </c>
      <c r="F43" s="26">
        <v>1</v>
      </c>
      <c r="G43" s="26">
        <v>1</v>
      </c>
      <c r="H43" s="26">
        <v>1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>
        <v>0</v>
      </c>
      <c r="X43" s="26"/>
      <c r="Y43" s="26"/>
      <c r="Z43" s="27">
        <v>43905</v>
      </c>
      <c r="AA43" s="28"/>
    </row>
    <row r="44" spans="1:27" x14ac:dyDescent="0.3">
      <c r="A44" s="80"/>
      <c r="B44" s="36" t="s">
        <v>190</v>
      </c>
      <c r="C44" s="29" t="s">
        <v>191</v>
      </c>
      <c r="D44" s="44">
        <v>0.8</v>
      </c>
      <c r="E44" s="29">
        <v>1</v>
      </c>
      <c r="F44" s="29">
        <v>1</v>
      </c>
      <c r="G44" s="29">
        <v>1</v>
      </c>
      <c r="H44" s="29">
        <v>1</v>
      </c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>
        <v>0</v>
      </c>
      <c r="X44" s="29"/>
      <c r="Y44" s="29"/>
      <c r="Z44" s="30"/>
      <c r="AA44" s="31"/>
    </row>
    <row r="45" spans="1:27" x14ac:dyDescent="0.3">
      <c r="A45" s="81" t="s">
        <v>28</v>
      </c>
      <c r="B45" s="37" t="s">
        <v>189</v>
      </c>
      <c r="C45" s="21" t="s">
        <v>171</v>
      </c>
      <c r="D45" s="45">
        <v>0.14000000000000001</v>
      </c>
      <c r="E45" s="21">
        <v>1</v>
      </c>
      <c r="F45" s="21">
        <v>1</v>
      </c>
      <c r="G45" s="21">
        <v>1</v>
      </c>
      <c r="H45" s="21">
        <v>1</v>
      </c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>
        <v>0</v>
      </c>
      <c r="X45" s="21"/>
      <c r="Y45" s="21"/>
      <c r="Z45" s="22">
        <v>43905</v>
      </c>
      <c r="AA45" s="24"/>
    </row>
    <row r="46" spans="1:27" x14ac:dyDescent="0.3">
      <c r="A46" s="82"/>
      <c r="B46" s="38" t="s">
        <v>190</v>
      </c>
      <c r="C46" s="19" t="s">
        <v>191</v>
      </c>
      <c r="D46" s="46">
        <v>0.8</v>
      </c>
      <c r="E46" s="19">
        <v>1</v>
      </c>
      <c r="F46" s="19">
        <v>1</v>
      </c>
      <c r="G46" s="19">
        <v>1</v>
      </c>
      <c r="H46" s="19">
        <v>1</v>
      </c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>
        <v>0</v>
      </c>
      <c r="X46" s="19"/>
      <c r="Y46" s="19"/>
      <c r="Z46" s="23"/>
      <c r="AA46" s="25"/>
    </row>
    <row r="47" spans="1:27" x14ac:dyDescent="0.3">
      <c r="A47" s="79" t="s">
        <v>29</v>
      </c>
      <c r="B47" s="35" t="s">
        <v>189</v>
      </c>
      <c r="C47" s="26" t="s">
        <v>171</v>
      </c>
      <c r="D47" s="43">
        <v>0.14000000000000001</v>
      </c>
      <c r="E47" s="26">
        <v>1</v>
      </c>
      <c r="F47" s="26">
        <v>1</v>
      </c>
      <c r="G47" s="26">
        <v>1</v>
      </c>
      <c r="H47" s="26">
        <v>1</v>
      </c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>
        <v>0</v>
      </c>
      <c r="X47" s="26"/>
      <c r="Y47" s="26"/>
      <c r="Z47" s="27">
        <v>43905</v>
      </c>
      <c r="AA47" s="28"/>
    </row>
    <row r="48" spans="1:27" x14ac:dyDescent="0.3">
      <c r="A48" s="80"/>
      <c r="B48" s="36" t="s">
        <v>190</v>
      </c>
      <c r="C48" s="29" t="s">
        <v>191</v>
      </c>
      <c r="D48" s="44">
        <v>0.8</v>
      </c>
      <c r="E48" s="29">
        <v>1</v>
      </c>
      <c r="F48" s="29">
        <v>1</v>
      </c>
      <c r="G48" s="29">
        <v>1</v>
      </c>
      <c r="H48" s="29">
        <v>1</v>
      </c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>
        <v>0</v>
      </c>
      <c r="X48" s="29"/>
      <c r="Y48" s="29"/>
      <c r="Z48" s="30"/>
      <c r="AA48" s="31"/>
    </row>
    <row r="49" spans="1:27" x14ac:dyDescent="0.3">
      <c r="A49" s="81" t="s">
        <v>30</v>
      </c>
      <c r="B49" s="37" t="s">
        <v>189</v>
      </c>
      <c r="C49" s="21" t="s">
        <v>171</v>
      </c>
      <c r="D49" s="45">
        <v>0.14000000000000001</v>
      </c>
      <c r="E49" s="21">
        <v>1</v>
      </c>
      <c r="F49" s="21">
        <v>1</v>
      </c>
      <c r="G49" s="21">
        <v>1</v>
      </c>
      <c r="H49" s="21">
        <v>1</v>
      </c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>
        <v>0</v>
      </c>
      <c r="X49" s="21"/>
      <c r="Y49" s="21"/>
      <c r="Z49" s="22">
        <v>43905</v>
      </c>
      <c r="AA49" s="24"/>
    </row>
    <row r="50" spans="1:27" x14ac:dyDescent="0.3">
      <c r="A50" s="82"/>
      <c r="B50" s="38" t="s">
        <v>190</v>
      </c>
      <c r="C50" s="19" t="s">
        <v>191</v>
      </c>
      <c r="D50" s="46">
        <v>0.8</v>
      </c>
      <c r="E50" s="19">
        <v>1</v>
      </c>
      <c r="F50" s="19">
        <v>1</v>
      </c>
      <c r="G50" s="19">
        <v>1</v>
      </c>
      <c r="H50" s="19">
        <v>1</v>
      </c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>
        <v>0</v>
      </c>
      <c r="X50" s="19"/>
      <c r="Y50" s="19"/>
      <c r="Z50" s="23"/>
      <c r="AA50" s="25"/>
    </row>
    <row r="51" spans="1:27" x14ac:dyDescent="0.3">
      <c r="A51" s="79" t="s">
        <v>31</v>
      </c>
      <c r="B51" s="35" t="s">
        <v>189</v>
      </c>
      <c r="C51" s="26" t="s">
        <v>171</v>
      </c>
      <c r="D51" s="43">
        <v>0.14000000000000001</v>
      </c>
      <c r="E51" s="26">
        <v>1</v>
      </c>
      <c r="F51" s="26">
        <v>1</v>
      </c>
      <c r="G51" s="26">
        <v>1</v>
      </c>
      <c r="H51" s="26">
        <v>1</v>
      </c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>
        <v>0</v>
      </c>
      <c r="X51" s="26"/>
      <c r="Y51" s="26"/>
      <c r="Z51" s="27">
        <v>43905</v>
      </c>
      <c r="AA51" s="28"/>
    </row>
    <row r="52" spans="1:27" x14ac:dyDescent="0.3">
      <c r="A52" s="80"/>
      <c r="B52" s="36" t="s">
        <v>190</v>
      </c>
      <c r="C52" s="29" t="s">
        <v>191</v>
      </c>
      <c r="D52" s="44">
        <v>0.8</v>
      </c>
      <c r="E52" s="29">
        <v>1</v>
      </c>
      <c r="F52" s="29">
        <v>1</v>
      </c>
      <c r="G52" s="29">
        <v>1</v>
      </c>
      <c r="H52" s="29">
        <v>1</v>
      </c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>
        <v>0</v>
      </c>
      <c r="X52" s="29"/>
      <c r="Y52" s="29"/>
      <c r="Z52" s="30"/>
      <c r="AA52" s="31"/>
    </row>
    <row r="53" spans="1:27" x14ac:dyDescent="0.3">
      <c r="A53" s="81" t="s">
        <v>32</v>
      </c>
      <c r="B53" s="37" t="s">
        <v>189</v>
      </c>
      <c r="C53" s="21" t="s">
        <v>171</v>
      </c>
      <c r="D53" s="45">
        <v>0.14000000000000001</v>
      </c>
      <c r="E53" s="21">
        <v>1</v>
      </c>
      <c r="F53" s="21">
        <v>1</v>
      </c>
      <c r="G53" s="21">
        <v>1</v>
      </c>
      <c r="H53" s="21">
        <v>1</v>
      </c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>
        <v>0</v>
      </c>
      <c r="X53" s="21"/>
      <c r="Y53" s="21"/>
      <c r="Z53" s="22">
        <v>43905</v>
      </c>
      <c r="AA53" s="24"/>
    </row>
    <row r="54" spans="1:27" x14ac:dyDescent="0.3">
      <c r="A54" s="82"/>
      <c r="B54" s="38" t="s">
        <v>190</v>
      </c>
      <c r="C54" s="19" t="s">
        <v>191</v>
      </c>
      <c r="D54" s="46">
        <v>0.8</v>
      </c>
      <c r="E54" s="19">
        <v>1</v>
      </c>
      <c r="F54" s="19">
        <v>1</v>
      </c>
      <c r="G54" s="19">
        <v>1</v>
      </c>
      <c r="H54" s="19">
        <v>1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>
        <v>0</v>
      </c>
      <c r="X54" s="19"/>
      <c r="Y54" s="19"/>
      <c r="Z54" s="23"/>
      <c r="AA54" s="25"/>
    </row>
    <row r="55" spans="1:27" x14ac:dyDescent="0.3">
      <c r="A55" s="79" t="s">
        <v>33</v>
      </c>
      <c r="B55" s="35" t="s">
        <v>189</v>
      </c>
      <c r="C55" s="26" t="s">
        <v>171</v>
      </c>
      <c r="D55" s="43">
        <v>0.14000000000000001</v>
      </c>
      <c r="E55" s="26">
        <v>1</v>
      </c>
      <c r="F55" s="26">
        <v>1</v>
      </c>
      <c r="G55" s="26">
        <v>1</v>
      </c>
      <c r="H55" s="26">
        <v>1</v>
      </c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>
        <v>0</v>
      </c>
      <c r="X55" s="26"/>
      <c r="Y55" s="26"/>
      <c r="Z55" s="27">
        <v>43905</v>
      </c>
      <c r="AA55" s="28"/>
    </row>
    <row r="56" spans="1:27" x14ac:dyDescent="0.3">
      <c r="A56" s="80"/>
      <c r="B56" s="36" t="s">
        <v>190</v>
      </c>
      <c r="C56" s="29" t="s">
        <v>191</v>
      </c>
      <c r="D56" s="44">
        <v>0.8</v>
      </c>
      <c r="E56" s="29">
        <v>1</v>
      </c>
      <c r="F56" s="29">
        <v>1</v>
      </c>
      <c r="G56" s="29">
        <v>1</v>
      </c>
      <c r="H56" s="29">
        <v>1</v>
      </c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>
        <v>0</v>
      </c>
      <c r="X56" s="29"/>
      <c r="Y56" s="29"/>
      <c r="Z56" s="30"/>
      <c r="AA56" s="31"/>
    </row>
    <row r="57" spans="1:27" x14ac:dyDescent="0.3">
      <c r="A57" s="81" t="s">
        <v>34</v>
      </c>
      <c r="B57" s="37" t="s">
        <v>189</v>
      </c>
      <c r="C57" s="21" t="s">
        <v>171</v>
      </c>
      <c r="D57" s="45">
        <v>0.14000000000000001</v>
      </c>
      <c r="E57" s="21">
        <v>1</v>
      </c>
      <c r="F57" s="21">
        <v>1</v>
      </c>
      <c r="G57" s="21">
        <v>1</v>
      </c>
      <c r="H57" s="21">
        <v>1</v>
      </c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>
        <v>0</v>
      </c>
      <c r="X57" s="21"/>
      <c r="Y57" s="21"/>
      <c r="Z57" s="22">
        <v>43905</v>
      </c>
      <c r="AA57" s="24"/>
    </row>
    <row r="58" spans="1:27" x14ac:dyDescent="0.3">
      <c r="A58" s="82"/>
      <c r="B58" s="38" t="s">
        <v>190</v>
      </c>
      <c r="C58" s="19" t="s">
        <v>191</v>
      </c>
      <c r="D58" s="46">
        <v>0.8</v>
      </c>
      <c r="E58" s="19">
        <v>1</v>
      </c>
      <c r="F58" s="19">
        <v>1</v>
      </c>
      <c r="G58" s="19">
        <v>1</v>
      </c>
      <c r="H58" s="19">
        <v>1</v>
      </c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>
        <v>0</v>
      </c>
      <c r="X58" s="19"/>
      <c r="Y58" s="19"/>
      <c r="Z58" s="23"/>
      <c r="AA58" s="25"/>
    </row>
    <row r="59" spans="1:27" x14ac:dyDescent="0.3">
      <c r="A59" s="79" t="s">
        <v>35</v>
      </c>
      <c r="B59" s="35" t="s">
        <v>189</v>
      </c>
      <c r="C59" s="26" t="s">
        <v>171</v>
      </c>
      <c r="D59" s="43">
        <v>0.14000000000000001</v>
      </c>
      <c r="E59" s="26">
        <v>1</v>
      </c>
      <c r="F59" s="26">
        <v>1</v>
      </c>
      <c r="G59" s="26">
        <v>1</v>
      </c>
      <c r="H59" s="26">
        <v>1</v>
      </c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>
        <v>0</v>
      </c>
      <c r="X59" s="26"/>
      <c r="Y59" s="26"/>
      <c r="Z59" s="27">
        <v>43905</v>
      </c>
      <c r="AA59" s="28"/>
    </row>
    <row r="60" spans="1:27" x14ac:dyDescent="0.3">
      <c r="A60" s="80"/>
      <c r="B60" s="36" t="s">
        <v>190</v>
      </c>
      <c r="C60" s="29" t="s">
        <v>191</v>
      </c>
      <c r="D60" s="44">
        <v>0.8</v>
      </c>
      <c r="E60" s="29">
        <v>1</v>
      </c>
      <c r="F60" s="29">
        <v>1</v>
      </c>
      <c r="G60" s="29">
        <v>1</v>
      </c>
      <c r="H60" s="29">
        <v>1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>
        <v>0</v>
      </c>
      <c r="X60" s="29"/>
      <c r="Y60" s="29"/>
      <c r="Z60" s="30"/>
      <c r="AA60" s="31"/>
    </row>
    <row r="61" spans="1:27" x14ac:dyDescent="0.3">
      <c r="A61" s="81" t="s">
        <v>36</v>
      </c>
      <c r="B61" s="37" t="s">
        <v>189</v>
      </c>
      <c r="C61" s="21" t="s">
        <v>171</v>
      </c>
      <c r="D61" s="45">
        <v>0.14000000000000001</v>
      </c>
      <c r="E61" s="21">
        <v>1</v>
      </c>
      <c r="F61" s="21">
        <v>1</v>
      </c>
      <c r="G61" s="21">
        <v>1</v>
      </c>
      <c r="H61" s="21">
        <v>1</v>
      </c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>
        <v>0</v>
      </c>
      <c r="X61" s="21"/>
      <c r="Y61" s="21"/>
      <c r="Z61" s="22">
        <v>43905</v>
      </c>
      <c r="AA61" s="24"/>
    </row>
    <row r="62" spans="1:27" x14ac:dyDescent="0.3">
      <c r="A62" s="82"/>
      <c r="B62" s="38" t="s">
        <v>190</v>
      </c>
      <c r="C62" s="19" t="s">
        <v>191</v>
      </c>
      <c r="D62" s="46">
        <v>0.8</v>
      </c>
      <c r="E62" s="19">
        <v>1</v>
      </c>
      <c r="F62" s="19">
        <v>1</v>
      </c>
      <c r="G62" s="19">
        <v>1</v>
      </c>
      <c r="H62" s="19">
        <v>1</v>
      </c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>
        <v>0</v>
      </c>
      <c r="X62" s="19"/>
      <c r="Y62" s="19"/>
      <c r="Z62" s="23"/>
      <c r="AA62" s="25"/>
    </row>
    <row r="63" spans="1:27" x14ac:dyDescent="0.3">
      <c r="A63" s="79" t="s">
        <v>37</v>
      </c>
      <c r="B63" s="35" t="s">
        <v>189</v>
      </c>
      <c r="C63" s="26" t="s">
        <v>171</v>
      </c>
      <c r="D63" s="43">
        <v>0.14000000000000001</v>
      </c>
      <c r="E63" s="26">
        <v>1</v>
      </c>
      <c r="F63" s="26">
        <v>1</v>
      </c>
      <c r="G63" s="26">
        <v>1</v>
      </c>
      <c r="H63" s="26">
        <v>1</v>
      </c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>
        <v>0</v>
      </c>
      <c r="X63" s="26"/>
      <c r="Y63" s="26"/>
      <c r="Z63" s="27">
        <v>43905</v>
      </c>
      <c r="AA63" s="28"/>
    </row>
    <row r="64" spans="1:27" x14ac:dyDescent="0.3">
      <c r="A64" s="80"/>
      <c r="B64" s="36" t="s">
        <v>190</v>
      </c>
      <c r="C64" s="29" t="s">
        <v>191</v>
      </c>
      <c r="D64" s="44">
        <v>0.8</v>
      </c>
      <c r="E64" s="29">
        <v>1</v>
      </c>
      <c r="F64" s="29">
        <v>1</v>
      </c>
      <c r="G64" s="29">
        <v>1</v>
      </c>
      <c r="H64" s="29">
        <v>1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>
        <v>0</v>
      </c>
      <c r="X64" s="29"/>
      <c r="Y64" s="29"/>
      <c r="Z64" s="30"/>
      <c r="AA64" s="31"/>
    </row>
    <row r="65" spans="1:27" x14ac:dyDescent="0.3">
      <c r="A65" s="81" t="s">
        <v>38</v>
      </c>
      <c r="B65" s="37" t="s">
        <v>189</v>
      </c>
      <c r="C65" s="21" t="s">
        <v>171</v>
      </c>
      <c r="D65" s="45">
        <v>0.14000000000000001</v>
      </c>
      <c r="E65" s="21">
        <v>1</v>
      </c>
      <c r="F65" s="21">
        <v>1</v>
      </c>
      <c r="G65" s="21">
        <v>1</v>
      </c>
      <c r="H65" s="21">
        <v>1</v>
      </c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>
        <v>0</v>
      </c>
      <c r="X65" s="21"/>
      <c r="Y65" s="21"/>
      <c r="Z65" s="22">
        <v>43905</v>
      </c>
      <c r="AA65" s="24"/>
    </row>
    <row r="66" spans="1:27" x14ac:dyDescent="0.3">
      <c r="A66" s="82"/>
      <c r="B66" s="38" t="s">
        <v>190</v>
      </c>
      <c r="C66" s="19" t="s">
        <v>191</v>
      </c>
      <c r="D66" s="46">
        <v>0.8</v>
      </c>
      <c r="E66" s="19">
        <v>1</v>
      </c>
      <c r="F66" s="19">
        <v>1</v>
      </c>
      <c r="G66" s="19">
        <v>1</v>
      </c>
      <c r="H66" s="19">
        <v>1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0</v>
      </c>
      <c r="X66" s="19"/>
      <c r="Y66" s="19"/>
      <c r="Z66" s="23"/>
      <c r="AA66" s="25"/>
    </row>
    <row r="67" spans="1:27" x14ac:dyDescent="0.3">
      <c r="A67" s="79" t="s">
        <v>39</v>
      </c>
      <c r="B67" s="35" t="s">
        <v>189</v>
      </c>
      <c r="C67" s="26" t="s">
        <v>171</v>
      </c>
      <c r="D67" s="43">
        <v>0.14000000000000001</v>
      </c>
      <c r="E67" s="26">
        <v>1</v>
      </c>
      <c r="F67" s="26">
        <v>1</v>
      </c>
      <c r="G67" s="26">
        <v>1</v>
      </c>
      <c r="H67" s="26">
        <v>1</v>
      </c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>
        <v>0</v>
      </c>
      <c r="X67" s="26"/>
      <c r="Y67" s="26"/>
      <c r="Z67" s="27">
        <v>43905</v>
      </c>
      <c r="AA67" s="28"/>
    </row>
    <row r="68" spans="1:27" x14ac:dyDescent="0.3">
      <c r="A68" s="80"/>
      <c r="B68" s="36" t="s">
        <v>190</v>
      </c>
      <c r="C68" s="29" t="s">
        <v>191</v>
      </c>
      <c r="D68" s="44">
        <v>0.8</v>
      </c>
      <c r="E68" s="29">
        <v>1</v>
      </c>
      <c r="F68" s="29">
        <v>1</v>
      </c>
      <c r="G68" s="29">
        <v>1</v>
      </c>
      <c r="H68" s="29">
        <v>1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>
        <v>0</v>
      </c>
      <c r="X68" s="29"/>
      <c r="Y68" s="29"/>
      <c r="Z68" s="30"/>
      <c r="AA68" s="31"/>
    </row>
    <row r="69" spans="1:27" x14ac:dyDescent="0.3">
      <c r="A69" s="81" t="s">
        <v>40</v>
      </c>
      <c r="B69" s="37" t="s">
        <v>189</v>
      </c>
      <c r="C69" s="21" t="s">
        <v>171</v>
      </c>
      <c r="D69" s="45">
        <v>0.14000000000000001</v>
      </c>
      <c r="E69" s="21">
        <v>1</v>
      </c>
      <c r="F69" s="21">
        <v>1</v>
      </c>
      <c r="G69" s="21">
        <v>1</v>
      </c>
      <c r="H69" s="21">
        <v>1</v>
      </c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>
        <v>0</v>
      </c>
      <c r="X69" s="21"/>
      <c r="Y69" s="21"/>
      <c r="Z69" s="22">
        <v>43905</v>
      </c>
      <c r="AA69" s="24"/>
    </row>
    <row r="70" spans="1:27" x14ac:dyDescent="0.3">
      <c r="A70" s="82"/>
      <c r="B70" s="38" t="s">
        <v>190</v>
      </c>
      <c r="C70" s="19" t="s">
        <v>191</v>
      </c>
      <c r="D70" s="46">
        <v>0.8</v>
      </c>
      <c r="E70" s="19">
        <v>1</v>
      </c>
      <c r="F70" s="19">
        <v>1</v>
      </c>
      <c r="G70" s="19">
        <v>1</v>
      </c>
      <c r="H70" s="19">
        <v>1</v>
      </c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>
        <v>0</v>
      </c>
      <c r="X70" s="19"/>
      <c r="Y70" s="19"/>
      <c r="Z70" s="23"/>
      <c r="AA70" s="25"/>
    </row>
    <row r="71" spans="1:27" x14ac:dyDescent="0.3">
      <c r="A71" s="79" t="s">
        <v>41</v>
      </c>
      <c r="B71" s="35" t="s">
        <v>189</v>
      </c>
      <c r="C71" s="26" t="s">
        <v>171</v>
      </c>
      <c r="D71" s="43">
        <v>0.14000000000000001</v>
      </c>
      <c r="E71" s="26">
        <v>1</v>
      </c>
      <c r="F71" s="26">
        <v>1</v>
      </c>
      <c r="G71" s="26">
        <v>1</v>
      </c>
      <c r="H71" s="26">
        <v>1</v>
      </c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>
        <v>0</v>
      </c>
      <c r="X71" s="26"/>
      <c r="Y71" s="26"/>
      <c r="Z71" s="27">
        <v>43905</v>
      </c>
      <c r="AA71" s="28"/>
    </row>
    <row r="72" spans="1:27" x14ac:dyDescent="0.3">
      <c r="A72" s="80"/>
      <c r="B72" s="36" t="s">
        <v>190</v>
      </c>
      <c r="C72" s="29" t="s">
        <v>191</v>
      </c>
      <c r="D72" s="44">
        <v>0.8</v>
      </c>
      <c r="E72" s="29">
        <v>1</v>
      </c>
      <c r="F72" s="29">
        <v>1</v>
      </c>
      <c r="G72" s="29">
        <v>1</v>
      </c>
      <c r="H72" s="29">
        <v>1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>
        <v>0</v>
      </c>
      <c r="X72" s="29"/>
      <c r="Y72" s="29"/>
      <c r="Z72" s="30"/>
      <c r="AA72" s="31"/>
    </row>
    <row r="73" spans="1:27" x14ac:dyDescent="0.3">
      <c r="A73" s="81" t="s">
        <v>42</v>
      </c>
      <c r="B73" s="37" t="s">
        <v>189</v>
      </c>
      <c r="C73" s="21" t="s">
        <v>171</v>
      </c>
      <c r="D73" s="45">
        <v>0.14000000000000001</v>
      </c>
      <c r="E73" s="21">
        <v>1</v>
      </c>
      <c r="F73" s="21">
        <v>1</v>
      </c>
      <c r="G73" s="21">
        <v>1</v>
      </c>
      <c r="H73" s="21">
        <v>1</v>
      </c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>
        <v>0</v>
      </c>
      <c r="X73" s="21"/>
      <c r="Y73" s="21"/>
      <c r="Z73" s="22">
        <v>43905</v>
      </c>
      <c r="AA73" s="24"/>
    </row>
    <row r="74" spans="1:27" x14ac:dyDescent="0.3">
      <c r="A74" s="82"/>
      <c r="B74" s="38" t="s">
        <v>190</v>
      </c>
      <c r="C74" s="19" t="s">
        <v>191</v>
      </c>
      <c r="D74" s="46">
        <v>0.8</v>
      </c>
      <c r="E74" s="19">
        <v>1</v>
      </c>
      <c r="F74" s="19">
        <v>1</v>
      </c>
      <c r="G74" s="19">
        <v>1</v>
      </c>
      <c r="H74" s="19">
        <v>1</v>
      </c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>
        <v>0</v>
      </c>
      <c r="X74" s="19"/>
      <c r="Y74" s="19"/>
      <c r="Z74" s="23"/>
      <c r="AA74" s="25"/>
    </row>
    <row r="75" spans="1:27" x14ac:dyDescent="0.3">
      <c r="A75" s="79" t="s">
        <v>43</v>
      </c>
      <c r="B75" s="35" t="s">
        <v>189</v>
      </c>
      <c r="C75" s="26" t="s">
        <v>171</v>
      </c>
      <c r="D75" s="43">
        <v>0.14000000000000001</v>
      </c>
      <c r="E75" s="26">
        <v>1</v>
      </c>
      <c r="F75" s="26">
        <v>1</v>
      </c>
      <c r="G75" s="26">
        <v>1</v>
      </c>
      <c r="H75" s="26">
        <v>1</v>
      </c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>
        <v>0</v>
      </c>
      <c r="X75" s="26"/>
      <c r="Y75" s="26"/>
      <c r="Z75" s="27">
        <v>43905</v>
      </c>
      <c r="AA75" s="28"/>
    </row>
    <row r="76" spans="1:27" x14ac:dyDescent="0.3">
      <c r="A76" s="80"/>
      <c r="B76" s="36" t="s">
        <v>190</v>
      </c>
      <c r="C76" s="29" t="s">
        <v>191</v>
      </c>
      <c r="D76" s="44">
        <v>0.8</v>
      </c>
      <c r="E76" s="29">
        <v>1</v>
      </c>
      <c r="F76" s="29">
        <v>1</v>
      </c>
      <c r="G76" s="29">
        <v>1</v>
      </c>
      <c r="H76" s="29">
        <v>1</v>
      </c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>
        <v>0</v>
      </c>
      <c r="X76" s="29"/>
      <c r="Y76" s="29"/>
      <c r="Z76" s="30"/>
      <c r="AA76" s="31"/>
    </row>
    <row r="77" spans="1:27" x14ac:dyDescent="0.3">
      <c r="A77" s="81" t="s">
        <v>44</v>
      </c>
      <c r="B77" s="37" t="s">
        <v>189</v>
      </c>
      <c r="C77" s="21" t="s">
        <v>171</v>
      </c>
      <c r="D77" s="45">
        <v>0.14000000000000001</v>
      </c>
      <c r="E77" s="21">
        <v>1</v>
      </c>
      <c r="F77" s="21">
        <v>1</v>
      </c>
      <c r="G77" s="21">
        <v>1</v>
      </c>
      <c r="H77" s="21">
        <v>1</v>
      </c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>
        <v>0</v>
      </c>
      <c r="X77" s="21"/>
      <c r="Y77" s="21"/>
      <c r="Z77" s="22">
        <v>43905</v>
      </c>
      <c r="AA77" s="24"/>
    </row>
    <row r="78" spans="1:27" x14ac:dyDescent="0.3">
      <c r="A78" s="82"/>
      <c r="B78" s="38" t="s">
        <v>190</v>
      </c>
      <c r="C78" s="19" t="s">
        <v>191</v>
      </c>
      <c r="D78" s="46">
        <v>0.8</v>
      </c>
      <c r="E78" s="19">
        <v>1</v>
      </c>
      <c r="F78" s="19">
        <v>1</v>
      </c>
      <c r="G78" s="19">
        <v>1</v>
      </c>
      <c r="H78" s="19">
        <v>1</v>
      </c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>
        <v>0</v>
      </c>
      <c r="X78" s="19"/>
      <c r="Y78" s="19"/>
      <c r="Z78" s="23"/>
      <c r="AA78" s="25"/>
    </row>
    <row r="79" spans="1:27" x14ac:dyDescent="0.3">
      <c r="A79" s="79" t="s">
        <v>45</v>
      </c>
      <c r="B79" s="35" t="s">
        <v>189</v>
      </c>
      <c r="C79" s="26" t="s">
        <v>171</v>
      </c>
      <c r="D79" s="43">
        <v>0.14000000000000001</v>
      </c>
      <c r="E79" s="26">
        <v>1</v>
      </c>
      <c r="F79" s="26">
        <v>1</v>
      </c>
      <c r="G79" s="26">
        <v>1</v>
      </c>
      <c r="H79" s="26">
        <v>1</v>
      </c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>
        <v>0</v>
      </c>
      <c r="X79" s="26"/>
      <c r="Y79" s="26"/>
      <c r="Z79" s="27">
        <v>43905</v>
      </c>
      <c r="AA79" s="28"/>
    </row>
    <row r="80" spans="1:27" x14ac:dyDescent="0.3">
      <c r="A80" s="80"/>
      <c r="B80" s="36" t="s">
        <v>190</v>
      </c>
      <c r="C80" s="29" t="s">
        <v>191</v>
      </c>
      <c r="D80" s="44">
        <v>0.8</v>
      </c>
      <c r="E80" s="29">
        <v>1</v>
      </c>
      <c r="F80" s="29">
        <v>1</v>
      </c>
      <c r="G80" s="29">
        <v>1</v>
      </c>
      <c r="H80" s="29">
        <v>1</v>
      </c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>
        <v>0</v>
      </c>
      <c r="X80" s="29"/>
      <c r="Y80" s="29"/>
      <c r="Z80" s="30"/>
      <c r="AA80" s="31"/>
    </row>
    <row r="81" spans="1:27" x14ac:dyDescent="0.3">
      <c r="A81" s="81" t="s">
        <v>46</v>
      </c>
      <c r="B81" s="37" t="s">
        <v>189</v>
      </c>
      <c r="C81" s="21" t="s">
        <v>171</v>
      </c>
      <c r="D81" s="45">
        <v>0.14000000000000001</v>
      </c>
      <c r="E81" s="21">
        <v>1</v>
      </c>
      <c r="F81" s="21">
        <v>1</v>
      </c>
      <c r="G81" s="21">
        <v>1</v>
      </c>
      <c r="H81" s="21">
        <v>1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>
        <v>0</v>
      </c>
      <c r="X81" s="21"/>
      <c r="Y81" s="21"/>
      <c r="Z81" s="22">
        <v>43905</v>
      </c>
      <c r="AA81" s="24"/>
    </row>
    <row r="82" spans="1:27" x14ac:dyDescent="0.3">
      <c r="A82" s="82"/>
      <c r="B82" s="38" t="s">
        <v>190</v>
      </c>
      <c r="C82" s="19" t="s">
        <v>191</v>
      </c>
      <c r="D82" s="46">
        <v>0.8</v>
      </c>
      <c r="E82" s="19">
        <v>1</v>
      </c>
      <c r="F82" s="19">
        <v>1</v>
      </c>
      <c r="G82" s="19">
        <v>1</v>
      </c>
      <c r="H82" s="19">
        <v>1</v>
      </c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>
        <v>0</v>
      </c>
      <c r="X82" s="19"/>
      <c r="Y82" s="19"/>
      <c r="Z82" s="23"/>
      <c r="AA82" s="25"/>
    </row>
    <row r="83" spans="1:27" x14ac:dyDescent="0.3">
      <c r="A83" s="79" t="s">
        <v>47</v>
      </c>
      <c r="B83" s="35" t="s">
        <v>189</v>
      </c>
      <c r="C83" s="26" t="s">
        <v>171</v>
      </c>
      <c r="D83" s="43">
        <v>0.14000000000000001</v>
      </c>
      <c r="E83" s="26">
        <v>1</v>
      </c>
      <c r="F83" s="26">
        <v>1</v>
      </c>
      <c r="G83" s="26">
        <v>1</v>
      </c>
      <c r="H83" s="26">
        <v>1</v>
      </c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>
        <v>0</v>
      </c>
      <c r="X83" s="26"/>
      <c r="Y83" s="26"/>
      <c r="Z83" s="27">
        <v>43905</v>
      </c>
      <c r="AA83" s="28"/>
    </row>
    <row r="84" spans="1:27" x14ac:dyDescent="0.3">
      <c r="A84" s="80"/>
      <c r="B84" s="36" t="s">
        <v>190</v>
      </c>
      <c r="C84" s="29" t="s">
        <v>191</v>
      </c>
      <c r="D84" s="44">
        <v>0.8</v>
      </c>
      <c r="E84" s="29">
        <v>1</v>
      </c>
      <c r="F84" s="29">
        <v>1</v>
      </c>
      <c r="G84" s="29">
        <v>1</v>
      </c>
      <c r="H84" s="29">
        <v>1</v>
      </c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>
        <v>0</v>
      </c>
      <c r="X84" s="29"/>
      <c r="Y84" s="29"/>
      <c r="Z84" s="30"/>
      <c r="AA84" s="31"/>
    </row>
    <row r="85" spans="1:27" x14ac:dyDescent="0.3">
      <c r="A85" s="81" t="s">
        <v>48</v>
      </c>
      <c r="B85" s="37" t="s">
        <v>189</v>
      </c>
      <c r="C85" s="21" t="s">
        <v>171</v>
      </c>
      <c r="D85" s="45">
        <v>0.14000000000000001</v>
      </c>
      <c r="E85" s="21">
        <v>1</v>
      </c>
      <c r="F85" s="21">
        <v>1</v>
      </c>
      <c r="G85" s="21">
        <v>1</v>
      </c>
      <c r="H85" s="21">
        <v>1</v>
      </c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>
        <v>0</v>
      </c>
      <c r="X85" s="21"/>
      <c r="Y85" s="21"/>
      <c r="Z85" s="22">
        <v>43905</v>
      </c>
      <c r="AA85" s="24"/>
    </row>
    <row r="86" spans="1:27" x14ac:dyDescent="0.3">
      <c r="A86" s="82"/>
      <c r="B86" s="38" t="s">
        <v>190</v>
      </c>
      <c r="C86" s="19" t="s">
        <v>191</v>
      </c>
      <c r="D86" s="46">
        <v>0.8</v>
      </c>
      <c r="E86" s="19">
        <v>1</v>
      </c>
      <c r="F86" s="19">
        <v>1</v>
      </c>
      <c r="G86" s="19">
        <v>1</v>
      </c>
      <c r="H86" s="19">
        <v>1</v>
      </c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>
        <v>0</v>
      </c>
      <c r="X86" s="19"/>
      <c r="Y86" s="19"/>
      <c r="Z86" s="23"/>
      <c r="AA86" s="25"/>
    </row>
    <row r="87" spans="1:27" x14ac:dyDescent="0.3">
      <c r="A87" s="79" t="s">
        <v>49</v>
      </c>
      <c r="B87" s="35" t="s">
        <v>189</v>
      </c>
      <c r="C87" s="26" t="s">
        <v>171</v>
      </c>
      <c r="D87" s="43">
        <v>0.14000000000000001</v>
      </c>
      <c r="E87" s="26">
        <v>1</v>
      </c>
      <c r="F87" s="26">
        <v>1</v>
      </c>
      <c r="G87" s="26">
        <v>1</v>
      </c>
      <c r="H87" s="26">
        <v>1</v>
      </c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>
        <v>0</v>
      </c>
      <c r="X87" s="26"/>
      <c r="Y87" s="26"/>
      <c r="Z87" s="27">
        <v>43905</v>
      </c>
      <c r="AA87" s="28"/>
    </row>
    <row r="88" spans="1:27" x14ac:dyDescent="0.3">
      <c r="A88" s="80"/>
      <c r="B88" s="36" t="s">
        <v>190</v>
      </c>
      <c r="C88" s="29" t="s">
        <v>191</v>
      </c>
      <c r="D88" s="44">
        <v>0.8</v>
      </c>
      <c r="E88" s="29">
        <v>1</v>
      </c>
      <c r="F88" s="29">
        <v>1</v>
      </c>
      <c r="G88" s="29">
        <v>1</v>
      </c>
      <c r="H88" s="29">
        <v>1</v>
      </c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>
        <v>0</v>
      </c>
      <c r="X88" s="29"/>
      <c r="Y88" s="29"/>
      <c r="Z88" s="30"/>
      <c r="AA88" s="31"/>
    </row>
    <row r="89" spans="1:27" x14ac:dyDescent="0.3">
      <c r="A89" s="81" t="s">
        <v>50</v>
      </c>
      <c r="B89" s="37" t="s">
        <v>189</v>
      </c>
      <c r="C89" s="21" t="s">
        <v>171</v>
      </c>
      <c r="D89" s="45">
        <v>0.14000000000000001</v>
      </c>
      <c r="E89" s="21">
        <v>1</v>
      </c>
      <c r="F89" s="21">
        <v>1</v>
      </c>
      <c r="G89" s="21">
        <v>1</v>
      </c>
      <c r="H89" s="21">
        <v>1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>
        <v>0</v>
      </c>
      <c r="X89" s="21"/>
      <c r="Y89" s="21"/>
      <c r="Z89" s="22">
        <v>43905</v>
      </c>
      <c r="AA89" s="24"/>
    </row>
    <row r="90" spans="1:27" x14ac:dyDescent="0.3">
      <c r="A90" s="82"/>
      <c r="B90" s="38" t="s">
        <v>190</v>
      </c>
      <c r="C90" s="19" t="s">
        <v>191</v>
      </c>
      <c r="D90" s="46">
        <v>0.8</v>
      </c>
      <c r="E90" s="19">
        <v>1</v>
      </c>
      <c r="F90" s="19">
        <v>1</v>
      </c>
      <c r="G90" s="19">
        <v>1</v>
      </c>
      <c r="H90" s="19">
        <v>1</v>
      </c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>
        <v>0</v>
      </c>
      <c r="X90" s="19"/>
      <c r="Y90" s="19"/>
      <c r="Z90" s="23"/>
      <c r="AA90" s="25"/>
    </row>
    <row r="91" spans="1:27" x14ac:dyDescent="0.3">
      <c r="A91" s="79" t="s">
        <v>51</v>
      </c>
      <c r="B91" s="35" t="s">
        <v>189</v>
      </c>
      <c r="C91" s="26" t="s">
        <v>171</v>
      </c>
      <c r="D91" s="43">
        <v>0.14000000000000001</v>
      </c>
      <c r="E91" s="26">
        <v>1</v>
      </c>
      <c r="F91" s="26">
        <v>1</v>
      </c>
      <c r="G91" s="26">
        <v>1</v>
      </c>
      <c r="H91" s="26">
        <v>1</v>
      </c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>
        <v>0</v>
      </c>
      <c r="X91" s="26"/>
      <c r="Y91" s="26"/>
      <c r="Z91" s="27">
        <v>43905</v>
      </c>
      <c r="AA91" s="28"/>
    </row>
    <row r="92" spans="1:27" x14ac:dyDescent="0.3">
      <c r="A92" s="80"/>
      <c r="B92" s="36" t="s">
        <v>190</v>
      </c>
      <c r="C92" s="29" t="s">
        <v>191</v>
      </c>
      <c r="D92" s="44">
        <v>0.8</v>
      </c>
      <c r="E92" s="29">
        <v>1</v>
      </c>
      <c r="F92" s="29">
        <v>1</v>
      </c>
      <c r="G92" s="29">
        <v>1</v>
      </c>
      <c r="H92" s="29">
        <v>1</v>
      </c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>
        <v>0</v>
      </c>
      <c r="X92" s="29"/>
      <c r="Y92" s="29"/>
      <c r="Z92" s="30"/>
      <c r="AA92" s="31"/>
    </row>
    <row r="93" spans="1:27" x14ac:dyDescent="0.3">
      <c r="A93" s="81" t="s">
        <v>52</v>
      </c>
      <c r="B93" s="37" t="s">
        <v>189</v>
      </c>
      <c r="C93" s="21" t="s">
        <v>171</v>
      </c>
      <c r="D93" s="45">
        <v>0.14000000000000001</v>
      </c>
      <c r="E93" s="21">
        <v>1</v>
      </c>
      <c r="F93" s="21">
        <v>1</v>
      </c>
      <c r="G93" s="21">
        <v>1</v>
      </c>
      <c r="H93" s="21">
        <v>1</v>
      </c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>
        <v>0</v>
      </c>
      <c r="X93" s="21"/>
      <c r="Y93" s="21"/>
      <c r="Z93" s="22">
        <v>43905</v>
      </c>
      <c r="AA93" s="24"/>
    </row>
    <row r="94" spans="1:27" x14ac:dyDescent="0.3">
      <c r="A94" s="82"/>
      <c r="B94" s="38" t="s">
        <v>190</v>
      </c>
      <c r="C94" s="19" t="s">
        <v>191</v>
      </c>
      <c r="D94" s="46">
        <v>0.8</v>
      </c>
      <c r="E94" s="19">
        <v>1</v>
      </c>
      <c r="F94" s="19">
        <v>1</v>
      </c>
      <c r="G94" s="19">
        <v>1</v>
      </c>
      <c r="H94" s="19">
        <v>1</v>
      </c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0</v>
      </c>
      <c r="X94" s="19"/>
      <c r="Y94" s="19"/>
      <c r="Z94" s="23"/>
      <c r="AA94" s="25"/>
    </row>
    <row r="95" spans="1:27" x14ac:dyDescent="0.3">
      <c r="A95" s="79" t="s">
        <v>53</v>
      </c>
      <c r="B95" s="35" t="s">
        <v>189</v>
      </c>
      <c r="C95" s="26" t="s">
        <v>171</v>
      </c>
      <c r="D95" s="43">
        <v>0.14000000000000001</v>
      </c>
      <c r="E95" s="26">
        <v>1</v>
      </c>
      <c r="F95" s="26">
        <v>1</v>
      </c>
      <c r="G95" s="26">
        <v>1</v>
      </c>
      <c r="H95" s="26">
        <v>1</v>
      </c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>
        <v>0</v>
      </c>
      <c r="X95" s="26"/>
      <c r="Y95" s="26"/>
      <c r="Z95" s="27">
        <v>43905</v>
      </c>
      <c r="AA95" s="28"/>
    </row>
    <row r="96" spans="1:27" x14ac:dyDescent="0.3">
      <c r="A96" s="80"/>
      <c r="B96" s="36" t="s">
        <v>190</v>
      </c>
      <c r="C96" s="29" t="s">
        <v>191</v>
      </c>
      <c r="D96" s="44">
        <v>0.8</v>
      </c>
      <c r="E96" s="29">
        <v>1</v>
      </c>
      <c r="F96" s="29">
        <v>1</v>
      </c>
      <c r="G96" s="29">
        <v>1</v>
      </c>
      <c r="H96" s="29">
        <v>1</v>
      </c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>
        <v>0</v>
      </c>
      <c r="X96" s="29"/>
      <c r="Y96" s="29"/>
      <c r="Z96" s="30"/>
      <c r="AA96" s="31"/>
    </row>
    <row r="97" spans="1:27" x14ac:dyDescent="0.3">
      <c r="A97" s="81" t="s">
        <v>54</v>
      </c>
      <c r="B97" s="37" t="s">
        <v>189</v>
      </c>
      <c r="C97" s="21" t="s">
        <v>171</v>
      </c>
      <c r="D97" s="45">
        <v>0.14000000000000001</v>
      </c>
      <c r="E97" s="21">
        <v>1</v>
      </c>
      <c r="F97" s="21">
        <v>1</v>
      </c>
      <c r="G97" s="21">
        <v>1</v>
      </c>
      <c r="H97" s="21">
        <v>1</v>
      </c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>
        <v>0</v>
      </c>
      <c r="X97" s="21"/>
      <c r="Y97" s="21"/>
      <c r="Z97" s="22">
        <v>43905</v>
      </c>
      <c r="AA97" s="24"/>
    </row>
    <row r="98" spans="1:27" x14ac:dyDescent="0.3">
      <c r="A98" s="82"/>
      <c r="B98" s="38" t="s">
        <v>190</v>
      </c>
      <c r="C98" s="19" t="s">
        <v>191</v>
      </c>
      <c r="D98" s="46">
        <v>0.8</v>
      </c>
      <c r="E98" s="19">
        <v>1</v>
      </c>
      <c r="F98" s="19">
        <v>1</v>
      </c>
      <c r="G98" s="19">
        <v>1</v>
      </c>
      <c r="H98" s="19">
        <v>1</v>
      </c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>
        <v>0</v>
      </c>
      <c r="X98" s="19"/>
      <c r="Y98" s="19"/>
      <c r="Z98" s="23"/>
      <c r="AA98" s="25"/>
    </row>
    <row r="99" spans="1:27" x14ac:dyDescent="0.3">
      <c r="A99" s="79" t="s">
        <v>55</v>
      </c>
      <c r="B99" s="35" t="s">
        <v>189</v>
      </c>
      <c r="C99" s="26" t="s">
        <v>171</v>
      </c>
      <c r="D99" s="43">
        <v>0.14000000000000001</v>
      </c>
      <c r="E99" s="26">
        <v>1</v>
      </c>
      <c r="F99" s="26">
        <v>1</v>
      </c>
      <c r="G99" s="26">
        <v>1</v>
      </c>
      <c r="H99" s="26">
        <v>1</v>
      </c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>
        <v>0</v>
      </c>
      <c r="X99" s="26"/>
      <c r="Y99" s="26"/>
      <c r="Z99" s="27">
        <v>43905</v>
      </c>
      <c r="AA99" s="28"/>
    </row>
    <row r="100" spans="1:27" x14ac:dyDescent="0.3">
      <c r="A100" s="80"/>
      <c r="B100" s="36" t="s">
        <v>190</v>
      </c>
      <c r="C100" s="29" t="s">
        <v>191</v>
      </c>
      <c r="D100" s="44">
        <v>0.8</v>
      </c>
      <c r="E100" s="29">
        <v>1</v>
      </c>
      <c r="F100" s="29">
        <v>1</v>
      </c>
      <c r="G100" s="29">
        <v>1</v>
      </c>
      <c r="H100" s="29">
        <v>1</v>
      </c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>
        <v>0</v>
      </c>
      <c r="X100" s="29"/>
      <c r="Y100" s="29"/>
      <c r="Z100" s="30"/>
      <c r="AA100" s="31"/>
    </row>
    <row r="101" spans="1:27" x14ac:dyDescent="0.3">
      <c r="A101" s="81" t="s">
        <v>56</v>
      </c>
      <c r="B101" s="37" t="s">
        <v>189</v>
      </c>
      <c r="C101" s="21" t="s">
        <v>171</v>
      </c>
      <c r="D101" s="45">
        <v>0.14000000000000001</v>
      </c>
      <c r="E101" s="21">
        <v>1</v>
      </c>
      <c r="F101" s="21">
        <v>1</v>
      </c>
      <c r="G101" s="21">
        <v>1</v>
      </c>
      <c r="H101" s="21">
        <v>1</v>
      </c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>
        <v>0</v>
      </c>
      <c r="X101" s="21"/>
      <c r="Y101" s="21"/>
      <c r="Z101" s="22">
        <v>43905</v>
      </c>
      <c r="AA101" s="24"/>
    </row>
    <row r="102" spans="1:27" x14ac:dyDescent="0.3">
      <c r="A102" s="82"/>
      <c r="B102" s="38" t="s">
        <v>190</v>
      </c>
      <c r="C102" s="19" t="s">
        <v>191</v>
      </c>
      <c r="D102" s="46">
        <v>0.8</v>
      </c>
      <c r="E102" s="19">
        <v>1</v>
      </c>
      <c r="F102" s="19">
        <v>1</v>
      </c>
      <c r="G102" s="19">
        <v>1</v>
      </c>
      <c r="H102" s="19">
        <v>1</v>
      </c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>
        <v>0</v>
      </c>
      <c r="X102" s="19"/>
      <c r="Y102" s="19"/>
      <c r="Z102" s="23"/>
      <c r="AA102" s="25"/>
    </row>
    <row r="103" spans="1:27" x14ac:dyDescent="0.3">
      <c r="A103" s="79" t="s">
        <v>57</v>
      </c>
      <c r="B103" s="35" t="s">
        <v>189</v>
      </c>
      <c r="C103" s="26" t="s">
        <v>171</v>
      </c>
      <c r="D103" s="43">
        <v>0.14000000000000001</v>
      </c>
      <c r="E103" s="26">
        <v>1</v>
      </c>
      <c r="F103" s="26">
        <v>1</v>
      </c>
      <c r="G103" s="26">
        <v>1</v>
      </c>
      <c r="H103" s="26">
        <v>1</v>
      </c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>
        <v>0</v>
      </c>
      <c r="X103" s="26"/>
      <c r="Y103" s="26"/>
      <c r="Z103" s="27">
        <v>43905</v>
      </c>
      <c r="AA103" s="28"/>
    </row>
    <row r="104" spans="1:27" x14ac:dyDescent="0.3">
      <c r="A104" s="80"/>
      <c r="B104" s="36" t="s">
        <v>190</v>
      </c>
      <c r="C104" s="29" t="s">
        <v>191</v>
      </c>
      <c r="D104" s="44">
        <v>0.8</v>
      </c>
      <c r="E104" s="29">
        <v>1</v>
      </c>
      <c r="F104" s="29">
        <v>1</v>
      </c>
      <c r="G104" s="29">
        <v>1</v>
      </c>
      <c r="H104" s="29">
        <v>1</v>
      </c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>
        <v>0</v>
      </c>
      <c r="X104" s="29"/>
      <c r="Y104" s="29"/>
      <c r="Z104" s="30"/>
      <c r="AA104" s="31"/>
    </row>
    <row r="105" spans="1:27" x14ac:dyDescent="0.3">
      <c r="A105" s="81" t="s">
        <v>58</v>
      </c>
      <c r="B105" s="37" t="s">
        <v>189</v>
      </c>
      <c r="C105" s="21" t="s">
        <v>171</v>
      </c>
      <c r="D105" s="45">
        <v>0.14000000000000001</v>
      </c>
      <c r="E105" s="21">
        <v>1</v>
      </c>
      <c r="F105" s="21">
        <v>1</v>
      </c>
      <c r="G105" s="21">
        <v>1</v>
      </c>
      <c r="H105" s="21">
        <v>1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>
        <v>0</v>
      </c>
      <c r="X105" s="21"/>
      <c r="Y105" s="21"/>
      <c r="Z105" s="22">
        <v>43905</v>
      </c>
      <c r="AA105" s="24"/>
    </row>
    <row r="106" spans="1:27" x14ac:dyDescent="0.3">
      <c r="A106" s="82"/>
      <c r="B106" s="38" t="s">
        <v>190</v>
      </c>
      <c r="C106" s="19" t="s">
        <v>191</v>
      </c>
      <c r="D106" s="46">
        <v>0.8</v>
      </c>
      <c r="E106" s="19">
        <v>1</v>
      </c>
      <c r="F106" s="19">
        <v>1</v>
      </c>
      <c r="G106" s="19">
        <v>1</v>
      </c>
      <c r="H106" s="19">
        <v>1</v>
      </c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>
        <v>0</v>
      </c>
      <c r="X106" s="19"/>
      <c r="Y106" s="19"/>
      <c r="Z106" s="23"/>
      <c r="AA106" s="25"/>
    </row>
    <row r="107" spans="1:27" x14ac:dyDescent="0.3">
      <c r="A107" s="79" t="s">
        <v>59</v>
      </c>
      <c r="B107" s="35" t="s">
        <v>189</v>
      </c>
      <c r="C107" s="26" t="s">
        <v>171</v>
      </c>
      <c r="D107" s="43">
        <v>0.14000000000000001</v>
      </c>
      <c r="E107" s="26">
        <v>1</v>
      </c>
      <c r="F107" s="26">
        <v>1</v>
      </c>
      <c r="G107" s="26">
        <v>1</v>
      </c>
      <c r="H107" s="26">
        <v>1</v>
      </c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>
        <v>0</v>
      </c>
      <c r="X107" s="26"/>
      <c r="Y107" s="26"/>
      <c r="Z107" s="27">
        <v>43905</v>
      </c>
      <c r="AA107" s="28"/>
    </row>
    <row r="108" spans="1:27" x14ac:dyDescent="0.3">
      <c r="A108" s="80"/>
      <c r="B108" s="36" t="s">
        <v>190</v>
      </c>
      <c r="C108" s="29" t="s">
        <v>191</v>
      </c>
      <c r="D108" s="44">
        <v>0.8</v>
      </c>
      <c r="E108" s="29">
        <v>1</v>
      </c>
      <c r="F108" s="29">
        <v>1</v>
      </c>
      <c r="G108" s="29">
        <v>1</v>
      </c>
      <c r="H108" s="29">
        <v>1</v>
      </c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>
        <v>0</v>
      </c>
      <c r="X108" s="29"/>
      <c r="Y108" s="29"/>
      <c r="Z108" s="30"/>
      <c r="AA108" s="31"/>
    </row>
    <row r="109" spans="1:27" x14ac:dyDescent="0.3">
      <c r="A109" s="81" t="s">
        <v>60</v>
      </c>
      <c r="B109" s="37" t="s">
        <v>189</v>
      </c>
      <c r="C109" s="21" t="s">
        <v>171</v>
      </c>
      <c r="D109" s="45">
        <v>0.14000000000000001</v>
      </c>
      <c r="E109" s="21">
        <v>1</v>
      </c>
      <c r="F109" s="21">
        <v>1</v>
      </c>
      <c r="G109" s="21">
        <v>1</v>
      </c>
      <c r="H109" s="21">
        <v>1</v>
      </c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>
        <v>0</v>
      </c>
      <c r="X109" s="21"/>
      <c r="Y109" s="21"/>
      <c r="Z109" s="22">
        <v>43905</v>
      </c>
      <c r="AA109" s="24"/>
    </row>
    <row r="110" spans="1:27" x14ac:dyDescent="0.3">
      <c r="A110" s="82"/>
      <c r="B110" s="38" t="s">
        <v>190</v>
      </c>
      <c r="C110" s="19" t="s">
        <v>191</v>
      </c>
      <c r="D110" s="46">
        <v>0.8</v>
      </c>
      <c r="E110" s="19">
        <v>1</v>
      </c>
      <c r="F110" s="19">
        <v>1</v>
      </c>
      <c r="G110" s="19">
        <v>1</v>
      </c>
      <c r="H110" s="19">
        <v>1</v>
      </c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>
        <v>0</v>
      </c>
      <c r="X110" s="19"/>
      <c r="Y110" s="19"/>
      <c r="Z110" s="23"/>
      <c r="AA110" s="25"/>
    </row>
    <row r="111" spans="1:27" x14ac:dyDescent="0.3">
      <c r="A111" s="79" t="s">
        <v>61</v>
      </c>
      <c r="B111" s="35" t="s">
        <v>189</v>
      </c>
      <c r="C111" s="26" t="s">
        <v>171</v>
      </c>
      <c r="D111" s="43">
        <v>0.14000000000000001</v>
      </c>
      <c r="E111" s="26">
        <v>1</v>
      </c>
      <c r="F111" s="26">
        <v>1</v>
      </c>
      <c r="G111" s="26">
        <v>1</v>
      </c>
      <c r="H111" s="26">
        <v>1</v>
      </c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>
        <v>0</v>
      </c>
      <c r="X111" s="26"/>
      <c r="Y111" s="26"/>
      <c r="Z111" s="27">
        <v>43905</v>
      </c>
      <c r="AA111" s="28"/>
    </row>
    <row r="112" spans="1:27" x14ac:dyDescent="0.3">
      <c r="A112" s="80"/>
      <c r="B112" s="36" t="s">
        <v>190</v>
      </c>
      <c r="C112" s="29" t="s">
        <v>191</v>
      </c>
      <c r="D112" s="44">
        <v>0.8</v>
      </c>
      <c r="E112" s="29">
        <v>1</v>
      </c>
      <c r="F112" s="29">
        <v>1</v>
      </c>
      <c r="G112" s="29">
        <v>1</v>
      </c>
      <c r="H112" s="29">
        <v>1</v>
      </c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>
        <v>0</v>
      </c>
      <c r="X112" s="29"/>
      <c r="Y112" s="29"/>
      <c r="Z112" s="30"/>
      <c r="AA112" s="31"/>
    </row>
    <row r="113" spans="1:27" x14ac:dyDescent="0.3">
      <c r="A113" s="81" t="s">
        <v>62</v>
      </c>
      <c r="B113" s="37" t="s">
        <v>189</v>
      </c>
      <c r="C113" s="21" t="s">
        <v>171</v>
      </c>
      <c r="D113" s="45">
        <v>0.14000000000000001</v>
      </c>
      <c r="E113" s="21">
        <v>1</v>
      </c>
      <c r="F113" s="21">
        <v>1</v>
      </c>
      <c r="G113" s="21">
        <v>1</v>
      </c>
      <c r="H113" s="21">
        <v>1</v>
      </c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>
        <v>0</v>
      </c>
      <c r="X113" s="21"/>
      <c r="Y113" s="21"/>
      <c r="Z113" s="22">
        <v>43905</v>
      </c>
      <c r="AA113" s="24"/>
    </row>
    <row r="114" spans="1:27" x14ac:dyDescent="0.3">
      <c r="A114" s="82"/>
      <c r="B114" s="38" t="s">
        <v>190</v>
      </c>
      <c r="C114" s="19" t="s">
        <v>191</v>
      </c>
      <c r="D114" s="46">
        <v>0.8</v>
      </c>
      <c r="E114" s="19">
        <v>1</v>
      </c>
      <c r="F114" s="19">
        <v>1</v>
      </c>
      <c r="G114" s="19">
        <v>1</v>
      </c>
      <c r="H114" s="19">
        <v>1</v>
      </c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>
        <v>0</v>
      </c>
      <c r="X114" s="19"/>
      <c r="Y114" s="19"/>
      <c r="Z114" s="23"/>
      <c r="AA114" s="25"/>
    </row>
    <row r="115" spans="1:27" x14ac:dyDescent="0.3">
      <c r="A115" s="79" t="s">
        <v>63</v>
      </c>
      <c r="B115" s="35" t="s">
        <v>189</v>
      </c>
      <c r="C115" s="26" t="s">
        <v>171</v>
      </c>
      <c r="D115" s="43">
        <v>0.14000000000000001</v>
      </c>
      <c r="E115" s="26">
        <v>1</v>
      </c>
      <c r="F115" s="26">
        <v>1</v>
      </c>
      <c r="G115" s="26">
        <v>1</v>
      </c>
      <c r="H115" s="26">
        <v>1</v>
      </c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>
        <v>0</v>
      </c>
      <c r="X115" s="26"/>
      <c r="Y115" s="26"/>
      <c r="Z115" s="27">
        <v>43905</v>
      </c>
      <c r="AA115" s="28"/>
    </row>
    <row r="116" spans="1:27" x14ac:dyDescent="0.3">
      <c r="A116" s="80"/>
      <c r="B116" s="36" t="s">
        <v>190</v>
      </c>
      <c r="C116" s="29" t="s">
        <v>191</v>
      </c>
      <c r="D116" s="44">
        <v>0.8</v>
      </c>
      <c r="E116" s="29">
        <v>1</v>
      </c>
      <c r="F116" s="29">
        <v>1</v>
      </c>
      <c r="G116" s="29">
        <v>1</v>
      </c>
      <c r="H116" s="29">
        <v>1</v>
      </c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>
        <v>0</v>
      </c>
      <c r="X116" s="29"/>
      <c r="Y116" s="29"/>
      <c r="Z116" s="30"/>
      <c r="AA116" s="31"/>
    </row>
    <row r="117" spans="1:27" x14ac:dyDescent="0.3">
      <c r="A117" s="81" t="s">
        <v>64</v>
      </c>
      <c r="B117" s="37" t="s">
        <v>189</v>
      </c>
      <c r="C117" s="21" t="s">
        <v>171</v>
      </c>
      <c r="D117" s="45">
        <v>0.14000000000000001</v>
      </c>
      <c r="E117" s="21">
        <v>1</v>
      </c>
      <c r="F117" s="21">
        <v>1</v>
      </c>
      <c r="G117" s="21">
        <v>1</v>
      </c>
      <c r="H117" s="21">
        <v>1</v>
      </c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>
        <v>0</v>
      </c>
      <c r="X117" s="21"/>
      <c r="Y117" s="21"/>
      <c r="Z117" s="22">
        <v>43905</v>
      </c>
      <c r="AA117" s="24"/>
    </row>
    <row r="118" spans="1:27" x14ac:dyDescent="0.3">
      <c r="A118" s="82"/>
      <c r="B118" s="38" t="s">
        <v>190</v>
      </c>
      <c r="C118" s="19" t="s">
        <v>191</v>
      </c>
      <c r="D118" s="46">
        <v>0.8</v>
      </c>
      <c r="E118" s="19">
        <v>1</v>
      </c>
      <c r="F118" s="19">
        <v>1</v>
      </c>
      <c r="G118" s="19">
        <v>1</v>
      </c>
      <c r="H118" s="19">
        <v>1</v>
      </c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>
        <v>0</v>
      </c>
      <c r="X118" s="19"/>
      <c r="Y118" s="19"/>
      <c r="Z118" s="23"/>
      <c r="AA118" s="25"/>
    </row>
    <row r="119" spans="1:27" x14ac:dyDescent="0.3">
      <c r="A119" s="79" t="s">
        <v>65</v>
      </c>
      <c r="B119" s="35" t="s">
        <v>189</v>
      </c>
      <c r="C119" s="26" t="s">
        <v>171</v>
      </c>
      <c r="D119" s="43">
        <v>0.14000000000000001</v>
      </c>
      <c r="E119" s="26">
        <v>1</v>
      </c>
      <c r="F119" s="26">
        <v>1</v>
      </c>
      <c r="G119" s="26">
        <v>1</v>
      </c>
      <c r="H119" s="26">
        <v>1</v>
      </c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>
        <v>0</v>
      </c>
      <c r="X119" s="26"/>
      <c r="Y119" s="26"/>
      <c r="Z119" s="27">
        <v>43905</v>
      </c>
      <c r="AA119" s="28"/>
    </row>
    <row r="120" spans="1:27" x14ac:dyDescent="0.3">
      <c r="A120" s="80"/>
      <c r="B120" s="36" t="s">
        <v>190</v>
      </c>
      <c r="C120" s="29" t="s">
        <v>191</v>
      </c>
      <c r="D120" s="44">
        <v>0.8</v>
      </c>
      <c r="E120" s="29">
        <v>1</v>
      </c>
      <c r="F120" s="29">
        <v>1</v>
      </c>
      <c r="G120" s="29">
        <v>1</v>
      </c>
      <c r="H120" s="29">
        <v>1</v>
      </c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>
        <v>0</v>
      </c>
      <c r="X120" s="29"/>
      <c r="Y120" s="29"/>
      <c r="Z120" s="30"/>
      <c r="AA120" s="31"/>
    </row>
    <row r="121" spans="1:27" x14ac:dyDescent="0.3">
      <c r="A121" s="81" t="s">
        <v>66</v>
      </c>
      <c r="B121" s="37" t="s">
        <v>189</v>
      </c>
      <c r="C121" s="21" t="s">
        <v>171</v>
      </c>
      <c r="D121" s="45">
        <v>0.14000000000000001</v>
      </c>
      <c r="E121" s="21">
        <v>1</v>
      </c>
      <c r="F121" s="21">
        <v>1</v>
      </c>
      <c r="G121" s="21">
        <v>1</v>
      </c>
      <c r="H121" s="21">
        <v>1</v>
      </c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>
        <v>0</v>
      </c>
      <c r="X121" s="21"/>
      <c r="Y121" s="21"/>
      <c r="Z121" s="22">
        <v>43905</v>
      </c>
      <c r="AA121" s="24"/>
    </row>
    <row r="122" spans="1:27" x14ac:dyDescent="0.3">
      <c r="A122" s="82"/>
      <c r="B122" s="38" t="s">
        <v>190</v>
      </c>
      <c r="C122" s="19" t="s">
        <v>191</v>
      </c>
      <c r="D122" s="46">
        <v>0.8</v>
      </c>
      <c r="E122" s="19">
        <v>1</v>
      </c>
      <c r="F122" s="19">
        <v>1</v>
      </c>
      <c r="G122" s="19">
        <v>1</v>
      </c>
      <c r="H122" s="19">
        <v>1</v>
      </c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>
        <v>0</v>
      </c>
      <c r="X122" s="19"/>
      <c r="Y122" s="19"/>
      <c r="Z122" s="23"/>
      <c r="AA122" s="25"/>
    </row>
    <row r="123" spans="1:27" x14ac:dyDescent="0.3">
      <c r="A123" s="79" t="s">
        <v>67</v>
      </c>
      <c r="B123" s="35" t="s">
        <v>189</v>
      </c>
      <c r="C123" s="26" t="s">
        <v>171</v>
      </c>
      <c r="D123" s="43">
        <v>0.14000000000000001</v>
      </c>
      <c r="E123" s="26">
        <v>1</v>
      </c>
      <c r="F123" s="26">
        <v>1</v>
      </c>
      <c r="G123" s="26">
        <v>1</v>
      </c>
      <c r="H123" s="26">
        <v>1</v>
      </c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>
        <v>0</v>
      </c>
      <c r="X123" s="26"/>
      <c r="Y123" s="26"/>
      <c r="Z123" s="27">
        <v>43905</v>
      </c>
      <c r="AA123" s="28"/>
    </row>
    <row r="124" spans="1:27" x14ac:dyDescent="0.3">
      <c r="A124" s="80"/>
      <c r="B124" s="36" t="s">
        <v>190</v>
      </c>
      <c r="C124" s="29" t="s">
        <v>191</v>
      </c>
      <c r="D124" s="44">
        <v>0.8</v>
      </c>
      <c r="E124" s="29">
        <v>1</v>
      </c>
      <c r="F124" s="29">
        <v>1</v>
      </c>
      <c r="G124" s="29">
        <v>1</v>
      </c>
      <c r="H124" s="29">
        <v>1</v>
      </c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>
        <v>0</v>
      </c>
      <c r="X124" s="29"/>
      <c r="Y124" s="29"/>
      <c r="Z124" s="30"/>
      <c r="AA124" s="31"/>
    </row>
    <row r="125" spans="1:27" x14ac:dyDescent="0.3">
      <c r="A125" s="81" t="s">
        <v>68</v>
      </c>
      <c r="B125" s="37" t="s">
        <v>189</v>
      </c>
      <c r="C125" s="21" t="s">
        <v>171</v>
      </c>
      <c r="D125" s="45">
        <v>0.14000000000000001</v>
      </c>
      <c r="E125" s="21">
        <v>1</v>
      </c>
      <c r="F125" s="21">
        <v>1</v>
      </c>
      <c r="G125" s="21">
        <v>1</v>
      </c>
      <c r="H125" s="21">
        <v>1</v>
      </c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>
        <v>0</v>
      </c>
      <c r="X125" s="21"/>
      <c r="Y125" s="21"/>
      <c r="Z125" s="22">
        <v>43905</v>
      </c>
      <c r="AA125" s="24"/>
    </row>
    <row r="126" spans="1:27" x14ac:dyDescent="0.3">
      <c r="A126" s="82"/>
      <c r="B126" s="38" t="s">
        <v>190</v>
      </c>
      <c r="C126" s="19" t="s">
        <v>191</v>
      </c>
      <c r="D126" s="46">
        <v>0.8</v>
      </c>
      <c r="E126" s="19">
        <v>1</v>
      </c>
      <c r="F126" s="19">
        <v>1</v>
      </c>
      <c r="G126" s="19">
        <v>1</v>
      </c>
      <c r="H126" s="19">
        <v>1</v>
      </c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>
        <v>0</v>
      </c>
      <c r="X126" s="19"/>
      <c r="Y126" s="19"/>
      <c r="Z126" s="23"/>
      <c r="AA126" s="25"/>
    </row>
    <row r="127" spans="1:27" x14ac:dyDescent="0.3">
      <c r="A127" s="79" t="s">
        <v>69</v>
      </c>
      <c r="B127" s="35" t="s">
        <v>189</v>
      </c>
      <c r="C127" s="26" t="s">
        <v>171</v>
      </c>
      <c r="D127" s="43">
        <v>0.14000000000000001</v>
      </c>
      <c r="E127" s="26">
        <v>1</v>
      </c>
      <c r="F127" s="26">
        <v>1</v>
      </c>
      <c r="G127" s="26">
        <v>1</v>
      </c>
      <c r="H127" s="26">
        <v>1</v>
      </c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>
        <v>0</v>
      </c>
      <c r="X127" s="26"/>
      <c r="Y127" s="26"/>
      <c r="Z127" s="27">
        <v>43905</v>
      </c>
      <c r="AA127" s="28"/>
    </row>
    <row r="128" spans="1:27" x14ac:dyDescent="0.3">
      <c r="A128" s="80"/>
      <c r="B128" s="36" t="s">
        <v>190</v>
      </c>
      <c r="C128" s="29" t="s">
        <v>191</v>
      </c>
      <c r="D128" s="44">
        <v>0.8</v>
      </c>
      <c r="E128" s="29">
        <v>1</v>
      </c>
      <c r="F128" s="29">
        <v>1</v>
      </c>
      <c r="G128" s="29">
        <v>1</v>
      </c>
      <c r="H128" s="29">
        <v>1</v>
      </c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>
        <v>0</v>
      </c>
      <c r="X128" s="29"/>
      <c r="Y128" s="29"/>
      <c r="Z128" s="30"/>
      <c r="AA128" s="31"/>
    </row>
    <row r="129" spans="1:27" x14ac:dyDescent="0.3">
      <c r="A129" s="81" t="s">
        <v>70</v>
      </c>
      <c r="B129" s="37" t="s">
        <v>189</v>
      </c>
      <c r="C129" s="21" t="s">
        <v>171</v>
      </c>
      <c r="D129" s="45">
        <v>0.14000000000000001</v>
      </c>
      <c r="E129" s="21">
        <v>1</v>
      </c>
      <c r="F129" s="21">
        <v>1</v>
      </c>
      <c r="G129" s="21">
        <v>1</v>
      </c>
      <c r="H129" s="21">
        <v>1</v>
      </c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>
        <v>0</v>
      </c>
      <c r="X129" s="21"/>
      <c r="Y129" s="21"/>
      <c r="Z129" s="22">
        <v>43905</v>
      </c>
      <c r="AA129" s="24"/>
    </row>
    <row r="130" spans="1:27" x14ac:dyDescent="0.3">
      <c r="A130" s="82"/>
      <c r="B130" s="38" t="s">
        <v>190</v>
      </c>
      <c r="C130" s="19" t="s">
        <v>191</v>
      </c>
      <c r="D130" s="46">
        <v>0.8</v>
      </c>
      <c r="E130" s="19">
        <v>1</v>
      </c>
      <c r="F130" s="19">
        <v>1</v>
      </c>
      <c r="G130" s="19">
        <v>1</v>
      </c>
      <c r="H130" s="19">
        <v>1</v>
      </c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>
        <v>0</v>
      </c>
      <c r="X130" s="19"/>
      <c r="Y130" s="19"/>
      <c r="Z130" s="23"/>
      <c r="AA130" s="25"/>
    </row>
    <row r="131" spans="1:27" x14ac:dyDescent="0.3">
      <c r="A131" s="79" t="s">
        <v>71</v>
      </c>
      <c r="B131" s="35" t="s">
        <v>189</v>
      </c>
      <c r="C131" s="26" t="s">
        <v>171</v>
      </c>
      <c r="D131" s="43">
        <v>0.14000000000000001</v>
      </c>
      <c r="E131" s="26">
        <v>1</v>
      </c>
      <c r="F131" s="26">
        <v>1</v>
      </c>
      <c r="G131" s="26">
        <v>1</v>
      </c>
      <c r="H131" s="26">
        <v>1</v>
      </c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>
        <v>0</v>
      </c>
      <c r="X131" s="26"/>
      <c r="Y131" s="26"/>
      <c r="Z131" s="27">
        <v>43905</v>
      </c>
      <c r="AA131" s="28"/>
    </row>
    <row r="132" spans="1:27" x14ac:dyDescent="0.3">
      <c r="A132" s="80"/>
      <c r="B132" s="36" t="s">
        <v>190</v>
      </c>
      <c r="C132" s="29" t="s">
        <v>191</v>
      </c>
      <c r="D132" s="44">
        <v>0.8</v>
      </c>
      <c r="E132" s="29">
        <v>1</v>
      </c>
      <c r="F132" s="29">
        <v>1</v>
      </c>
      <c r="G132" s="29">
        <v>1</v>
      </c>
      <c r="H132" s="29">
        <v>1</v>
      </c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>
        <v>0</v>
      </c>
      <c r="X132" s="29"/>
      <c r="Y132" s="29"/>
      <c r="Z132" s="30"/>
      <c r="AA132" s="31"/>
    </row>
    <row r="133" spans="1:27" x14ac:dyDescent="0.3">
      <c r="A133" s="81" t="s">
        <v>72</v>
      </c>
      <c r="B133" s="37" t="s">
        <v>189</v>
      </c>
      <c r="C133" s="21" t="s">
        <v>171</v>
      </c>
      <c r="D133" s="45">
        <v>0.14000000000000001</v>
      </c>
      <c r="E133" s="21">
        <v>1</v>
      </c>
      <c r="F133" s="21">
        <v>1</v>
      </c>
      <c r="G133" s="21">
        <v>1</v>
      </c>
      <c r="H133" s="21">
        <v>1</v>
      </c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>
        <v>0</v>
      </c>
      <c r="X133" s="21"/>
      <c r="Y133" s="21"/>
      <c r="Z133" s="22">
        <v>43905</v>
      </c>
      <c r="AA133" s="24"/>
    </row>
    <row r="134" spans="1:27" x14ac:dyDescent="0.3">
      <c r="A134" s="82"/>
      <c r="B134" s="38" t="s">
        <v>190</v>
      </c>
      <c r="C134" s="19" t="s">
        <v>191</v>
      </c>
      <c r="D134" s="46">
        <v>0.8</v>
      </c>
      <c r="E134" s="19">
        <v>1</v>
      </c>
      <c r="F134" s="19">
        <v>1</v>
      </c>
      <c r="G134" s="19">
        <v>1</v>
      </c>
      <c r="H134" s="19">
        <v>1</v>
      </c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>
        <v>0</v>
      </c>
      <c r="X134" s="19"/>
      <c r="Y134" s="19"/>
      <c r="Z134" s="23"/>
      <c r="AA134" s="25"/>
    </row>
    <row r="135" spans="1:27" x14ac:dyDescent="0.3">
      <c r="A135" s="79" t="s">
        <v>73</v>
      </c>
      <c r="B135" s="35" t="s">
        <v>189</v>
      </c>
      <c r="C135" s="26" t="s">
        <v>171</v>
      </c>
      <c r="D135" s="43">
        <v>0.14000000000000001</v>
      </c>
      <c r="E135" s="26">
        <v>1</v>
      </c>
      <c r="F135" s="26">
        <v>1</v>
      </c>
      <c r="G135" s="26">
        <v>1</v>
      </c>
      <c r="H135" s="26">
        <v>1</v>
      </c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>
        <v>0</v>
      </c>
      <c r="X135" s="26"/>
      <c r="Y135" s="26"/>
      <c r="Z135" s="27">
        <v>43905</v>
      </c>
      <c r="AA135" s="28"/>
    </row>
    <row r="136" spans="1:27" x14ac:dyDescent="0.3">
      <c r="A136" s="80"/>
      <c r="B136" s="36" t="s">
        <v>190</v>
      </c>
      <c r="C136" s="29" t="s">
        <v>191</v>
      </c>
      <c r="D136" s="44">
        <v>0.8</v>
      </c>
      <c r="E136" s="29">
        <v>1</v>
      </c>
      <c r="F136" s="29">
        <v>1</v>
      </c>
      <c r="G136" s="29">
        <v>1</v>
      </c>
      <c r="H136" s="29">
        <v>1</v>
      </c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>
        <v>0</v>
      </c>
      <c r="X136" s="29"/>
      <c r="Y136" s="29"/>
      <c r="Z136" s="30"/>
      <c r="AA136" s="31"/>
    </row>
    <row r="137" spans="1:27" x14ac:dyDescent="0.3">
      <c r="A137" s="81" t="s">
        <v>74</v>
      </c>
      <c r="B137" s="37" t="s">
        <v>189</v>
      </c>
      <c r="C137" s="21" t="s">
        <v>171</v>
      </c>
      <c r="D137" s="45">
        <v>0.14000000000000001</v>
      </c>
      <c r="E137" s="21">
        <v>1</v>
      </c>
      <c r="F137" s="21">
        <v>1</v>
      </c>
      <c r="G137" s="21">
        <v>1</v>
      </c>
      <c r="H137" s="21">
        <v>1</v>
      </c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>
        <v>0</v>
      </c>
      <c r="X137" s="21"/>
      <c r="Y137" s="21"/>
      <c r="Z137" s="22">
        <v>43905</v>
      </c>
      <c r="AA137" s="24"/>
    </row>
    <row r="138" spans="1:27" x14ac:dyDescent="0.3">
      <c r="A138" s="82"/>
      <c r="B138" s="38" t="s">
        <v>190</v>
      </c>
      <c r="C138" s="19" t="s">
        <v>191</v>
      </c>
      <c r="D138" s="46">
        <v>0.8</v>
      </c>
      <c r="E138" s="19">
        <v>1</v>
      </c>
      <c r="F138" s="19">
        <v>1</v>
      </c>
      <c r="G138" s="19">
        <v>1</v>
      </c>
      <c r="H138" s="19">
        <v>1</v>
      </c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>
        <v>0</v>
      </c>
      <c r="X138" s="19"/>
      <c r="Y138" s="19"/>
      <c r="Z138" s="23"/>
      <c r="AA138" s="25"/>
    </row>
    <row r="139" spans="1:27" x14ac:dyDescent="0.3">
      <c r="A139" s="79" t="s">
        <v>75</v>
      </c>
      <c r="B139" s="35" t="s">
        <v>189</v>
      </c>
      <c r="C139" s="26" t="s">
        <v>171</v>
      </c>
      <c r="D139" s="43">
        <v>0.14000000000000001</v>
      </c>
      <c r="E139" s="26">
        <v>1</v>
      </c>
      <c r="F139" s="26">
        <v>1</v>
      </c>
      <c r="G139" s="26">
        <v>1</v>
      </c>
      <c r="H139" s="26">
        <v>1</v>
      </c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>
        <v>0</v>
      </c>
      <c r="X139" s="26"/>
      <c r="Y139" s="26"/>
      <c r="Z139" s="27">
        <v>43905</v>
      </c>
      <c r="AA139" s="28"/>
    </row>
    <row r="140" spans="1:27" x14ac:dyDescent="0.3">
      <c r="A140" s="80"/>
      <c r="B140" s="36" t="s">
        <v>190</v>
      </c>
      <c r="C140" s="29" t="s">
        <v>191</v>
      </c>
      <c r="D140" s="44">
        <v>0.8</v>
      </c>
      <c r="E140" s="29">
        <v>1</v>
      </c>
      <c r="F140" s="29">
        <v>1</v>
      </c>
      <c r="G140" s="29">
        <v>1</v>
      </c>
      <c r="H140" s="29">
        <v>1</v>
      </c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>
        <v>0</v>
      </c>
      <c r="X140" s="29"/>
      <c r="Y140" s="29"/>
      <c r="Z140" s="30"/>
      <c r="AA140" s="31"/>
    </row>
    <row r="141" spans="1:27" x14ac:dyDescent="0.3">
      <c r="A141" s="81" t="s">
        <v>76</v>
      </c>
      <c r="B141" s="37" t="s">
        <v>189</v>
      </c>
      <c r="C141" s="21" t="s">
        <v>171</v>
      </c>
      <c r="D141" s="45">
        <v>0.14000000000000001</v>
      </c>
      <c r="E141" s="21">
        <v>1</v>
      </c>
      <c r="F141" s="21">
        <v>1</v>
      </c>
      <c r="G141" s="21">
        <v>1</v>
      </c>
      <c r="H141" s="21">
        <v>1</v>
      </c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>
        <v>0</v>
      </c>
      <c r="X141" s="21"/>
      <c r="Y141" s="21"/>
      <c r="Z141" s="22">
        <v>43905</v>
      </c>
      <c r="AA141" s="24"/>
    </row>
    <row r="142" spans="1:27" x14ac:dyDescent="0.3">
      <c r="A142" s="82"/>
      <c r="B142" s="38" t="s">
        <v>190</v>
      </c>
      <c r="C142" s="19" t="s">
        <v>191</v>
      </c>
      <c r="D142" s="46">
        <v>0.8</v>
      </c>
      <c r="E142" s="19">
        <v>1</v>
      </c>
      <c r="F142" s="19">
        <v>1</v>
      </c>
      <c r="G142" s="19">
        <v>1</v>
      </c>
      <c r="H142" s="19">
        <v>1</v>
      </c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>
        <v>0</v>
      </c>
      <c r="X142" s="19"/>
      <c r="Y142" s="19"/>
      <c r="Z142" s="23"/>
      <c r="AA142" s="25"/>
    </row>
    <row r="143" spans="1:27" x14ac:dyDescent="0.3">
      <c r="A143" s="79" t="s">
        <v>77</v>
      </c>
      <c r="B143" s="35" t="s">
        <v>189</v>
      </c>
      <c r="C143" s="26" t="s">
        <v>171</v>
      </c>
      <c r="D143" s="43">
        <v>0.14000000000000001</v>
      </c>
      <c r="E143" s="26">
        <v>1</v>
      </c>
      <c r="F143" s="26">
        <v>1</v>
      </c>
      <c r="G143" s="26">
        <v>1</v>
      </c>
      <c r="H143" s="26">
        <v>1</v>
      </c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>
        <v>0</v>
      </c>
      <c r="X143" s="26"/>
      <c r="Y143" s="26"/>
      <c r="Z143" s="27">
        <v>43905</v>
      </c>
      <c r="AA143" s="28"/>
    </row>
    <row r="144" spans="1:27" x14ac:dyDescent="0.3">
      <c r="A144" s="80"/>
      <c r="B144" s="36" t="s">
        <v>190</v>
      </c>
      <c r="C144" s="29" t="s">
        <v>191</v>
      </c>
      <c r="D144" s="44">
        <v>0.8</v>
      </c>
      <c r="E144" s="29">
        <v>1</v>
      </c>
      <c r="F144" s="29">
        <v>1</v>
      </c>
      <c r="G144" s="29">
        <v>1</v>
      </c>
      <c r="H144" s="29">
        <v>1</v>
      </c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>
        <v>0</v>
      </c>
      <c r="X144" s="29"/>
      <c r="Y144" s="29"/>
      <c r="Z144" s="30"/>
      <c r="AA144" s="31"/>
    </row>
    <row r="145" spans="1:27" x14ac:dyDescent="0.3">
      <c r="A145" s="81" t="s">
        <v>78</v>
      </c>
      <c r="B145" s="37" t="s">
        <v>189</v>
      </c>
      <c r="C145" s="21" t="s">
        <v>171</v>
      </c>
      <c r="D145" s="45">
        <v>0.14000000000000001</v>
      </c>
      <c r="E145" s="21">
        <v>1</v>
      </c>
      <c r="F145" s="21">
        <v>1</v>
      </c>
      <c r="G145" s="21">
        <v>1</v>
      </c>
      <c r="H145" s="21">
        <v>1</v>
      </c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>
        <v>0</v>
      </c>
      <c r="X145" s="21"/>
      <c r="Y145" s="21"/>
      <c r="Z145" s="22">
        <v>43905</v>
      </c>
      <c r="AA145" s="24"/>
    </row>
    <row r="146" spans="1:27" x14ac:dyDescent="0.3">
      <c r="A146" s="82"/>
      <c r="B146" s="38" t="s">
        <v>190</v>
      </c>
      <c r="C146" s="19" t="s">
        <v>191</v>
      </c>
      <c r="D146" s="46">
        <v>0.8</v>
      </c>
      <c r="E146" s="19">
        <v>1</v>
      </c>
      <c r="F146" s="19">
        <v>1</v>
      </c>
      <c r="G146" s="19">
        <v>1</v>
      </c>
      <c r="H146" s="19">
        <v>1</v>
      </c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>
        <v>0</v>
      </c>
      <c r="X146" s="19"/>
      <c r="Y146" s="19"/>
      <c r="Z146" s="23"/>
      <c r="AA146" s="25"/>
    </row>
    <row r="147" spans="1:27" x14ac:dyDescent="0.3">
      <c r="A147" s="79" t="s">
        <v>79</v>
      </c>
      <c r="B147" s="35" t="s">
        <v>189</v>
      </c>
      <c r="C147" s="26" t="s">
        <v>171</v>
      </c>
      <c r="D147" s="43">
        <v>0.14000000000000001</v>
      </c>
      <c r="E147" s="26">
        <v>1</v>
      </c>
      <c r="F147" s="26">
        <v>1</v>
      </c>
      <c r="G147" s="26">
        <v>1</v>
      </c>
      <c r="H147" s="26">
        <v>1</v>
      </c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>
        <v>0</v>
      </c>
      <c r="X147" s="26"/>
      <c r="Y147" s="26"/>
      <c r="Z147" s="27">
        <v>43905</v>
      </c>
      <c r="AA147" s="28"/>
    </row>
    <row r="148" spans="1:27" x14ac:dyDescent="0.3">
      <c r="A148" s="80"/>
      <c r="B148" s="36" t="s">
        <v>190</v>
      </c>
      <c r="C148" s="29" t="s">
        <v>191</v>
      </c>
      <c r="D148" s="44">
        <v>0.8</v>
      </c>
      <c r="E148" s="29">
        <v>1</v>
      </c>
      <c r="F148" s="29">
        <v>1</v>
      </c>
      <c r="G148" s="29">
        <v>1</v>
      </c>
      <c r="H148" s="29">
        <v>1</v>
      </c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>
        <v>0</v>
      </c>
      <c r="X148" s="29"/>
      <c r="Y148" s="29"/>
      <c r="Z148" s="30"/>
      <c r="AA148" s="31"/>
    </row>
    <row r="149" spans="1:27" x14ac:dyDescent="0.3">
      <c r="A149" s="81" t="s">
        <v>80</v>
      </c>
      <c r="B149" s="37" t="s">
        <v>189</v>
      </c>
      <c r="C149" s="21" t="s">
        <v>171</v>
      </c>
      <c r="D149" s="45">
        <v>0.14000000000000001</v>
      </c>
      <c r="E149" s="21">
        <v>1</v>
      </c>
      <c r="F149" s="21">
        <v>1</v>
      </c>
      <c r="G149" s="21">
        <v>1</v>
      </c>
      <c r="H149" s="21">
        <v>1</v>
      </c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>
        <v>0</v>
      </c>
      <c r="X149" s="21"/>
      <c r="Y149" s="21"/>
      <c r="Z149" s="22">
        <v>43905</v>
      </c>
      <c r="AA149" s="24"/>
    </row>
    <row r="150" spans="1:27" x14ac:dyDescent="0.3">
      <c r="A150" s="82"/>
      <c r="B150" s="38" t="s">
        <v>190</v>
      </c>
      <c r="C150" s="19" t="s">
        <v>191</v>
      </c>
      <c r="D150" s="46">
        <v>0.8</v>
      </c>
      <c r="E150" s="19">
        <v>1</v>
      </c>
      <c r="F150" s="19">
        <v>1</v>
      </c>
      <c r="G150" s="19">
        <v>1</v>
      </c>
      <c r="H150" s="19">
        <v>1</v>
      </c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>
        <v>0</v>
      </c>
      <c r="X150" s="19"/>
      <c r="Y150" s="19"/>
      <c r="Z150" s="23"/>
      <c r="AA150" s="25"/>
    </row>
    <row r="151" spans="1:27" x14ac:dyDescent="0.3">
      <c r="A151" s="79" t="s">
        <v>81</v>
      </c>
      <c r="B151" s="35" t="s">
        <v>189</v>
      </c>
      <c r="C151" s="26" t="s">
        <v>171</v>
      </c>
      <c r="D151" s="43">
        <v>0.14000000000000001</v>
      </c>
      <c r="E151" s="26">
        <v>1</v>
      </c>
      <c r="F151" s="26">
        <v>1</v>
      </c>
      <c r="G151" s="26">
        <v>1</v>
      </c>
      <c r="H151" s="26">
        <v>1</v>
      </c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>
        <v>0</v>
      </c>
      <c r="X151" s="26"/>
      <c r="Y151" s="26"/>
      <c r="Z151" s="27">
        <v>43905</v>
      </c>
      <c r="AA151" s="28"/>
    </row>
    <row r="152" spans="1:27" x14ac:dyDescent="0.3">
      <c r="A152" s="80"/>
      <c r="B152" s="36" t="s">
        <v>190</v>
      </c>
      <c r="C152" s="29" t="s">
        <v>191</v>
      </c>
      <c r="D152" s="44">
        <v>0.8</v>
      </c>
      <c r="E152" s="29">
        <v>1</v>
      </c>
      <c r="F152" s="29">
        <v>1</v>
      </c>
      <c r="G152" s="29">
        <v>1</v>
      </c>
      <c r="H152" s="29">
        <v>1</v>
      </c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>
        <v>0</v>
      </c>
      <c r="X152" s="29"/>
      <c r="Y152" s="29"/>
      <c r="Z152" s="30"/>
      <c r="AA152" s="31"/>
    </row>
    <row r="153" spans="1:27" x14ac:dyDescent="0.3">
      <c r="A153" s="81" t="s">
        <v>82</v>
      </c>
      <c r="B153" s="37" t="s">
        <v>189</v>
      </c>
      <c r="C153" s="21" t="s">
        <v>171</v>
      </c>
      <c r="D153" s="45">
        <v>0.14000000000000001</v>
      </c>
      <c r="E153" s="21">
        <v>1</v>
      </c>
      <c r="F153" s="21">
        <v>1</v>
      </c>
      <c r="G153" s="21">
        <v>1</v>
      </c>
      <c r="H153" s="21">
        <v>1</v>
      </c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>
        <v>0</v>
      </c>
      <c r="X153" s="21"/>
      <c r="Y153" s="21"/>
      <c r="Z153" s="22">
        <v>43905</v>
      </c>
      <c r="AA153" s="24"/>
    </row>
    <row r="154" spans="1:27" x14ac:dyDescent="0.3">
      <c r="A154" s="82"/>
      <c r="B154" s="38" t="s">
        <v>190</v>
      </c>
      <c r="C154" s="19" t="s">
        <v>191</v>
      </c>
      <c r="D154" s="46">
        <v>0.8</v>
      </c>
      <c r="E154" s="19">
        <v>1</v>
      </c>
      <c r="F154" s="19">
        <v>1</v>
      </c>
      <c r="G154" s="19">
        <v>1</v>
      </c>
      <c r="H154" s="19">
        <v>1</v>
      </c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>
        <v>0</v>
      </c>
      <c r="X154" s="19"/>
      <c r="Y154" s="19"/>
      <c r="Z154" s="23"/>
      <c r="AA154" s="25"/>
    </row>
    <row r="155" spans="1:27" x14ac:dyDescent="0.3">
      <c r="A155" s="79" t="s">
        <v>83</v>
      </c>
      <c r="B155" s="35" t="s">
        <v>189</v>
      </c>
      <c r="C155" s="26" t="s">
        <v>171</v>
      </c>
      <c r="D155" s="43">
        <v>0.14000000000000001</v>
      </c>
      <c r="E155" s="26">
        <v>1</v>
      </c>
      <c r="F155" s="26">
        <v>1</v>
      </c>
      <c r="G155" s="26">
        <v>1</v>
      </c>
      <c r="H155" s="26">
        <v>1</v>
      </c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>
        <v>0</v>
      </c>
      <c r="X155" s="26"/>
      <c r="Y155" s="26"/>
      <c r="Z155" s="27">
        <v>43905</v>
      </c>
      <c r="AA155" s="28"/>
    </row>
    <row r="156" spans="1:27" x14ac:dyDescent="0.3">
      <c r="A156" s="80"/>
      <c r="B156" s="36" t="s">
        <v>190</v>
      </c>
      <c r="C156" s="29" t="s">
        <v>191</v>
      </c>
      <c r="D156" s="44">
        <v>0.8</v>
      </c>
      <c r="E156" s="29">
        <v>1</v>
      </c>
      <c r="F156" s="29">
        <v>1</v>
      </c>
      <c r="G156" s="29">
        <v>1</v>
      </c>
      <c r="H156" s="29">
        <v>1</v>
      </c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>
        <v>0</v>
      </c>
      <c r="X156" s="29"/>
      <c r="Y156" s="29"/>
      <c r="Z156" s="30"/>
      <c r="AA156" s="31"/>
    </row>
    <row r="157" spans="1:27" x14ac:dyDescent="0.3">
      <c r="A157" s="81" t="s">
        <v>84</v>
      </c>
      <c r="B157" s="37" t="s">
        <v>189</v>
      </c>
      <c r="C157" s="21" t="s">
        <v>171</v>
      </c>
      <c r="D157" s="45">
        <v>0.14000000000000001</v>
      </c>
      <c r="E157" s="21">
        <v>1</v>
      </c>
      <c r="F157" s="21">
        <v>1</v>
      </c>
      <c r="G157" s="21">
        <v>1</v>
      </c>
      <c r="H157" s="21">
        <v>1</v>
      </c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>
        <v>0</v>
      </c>
      <c r="X157" s="21"/>
      <c r="Y157" s="21"/>
      <c r="Z157" s="22">
        <v>43905</v>
      </c>
      <c r="AA157" s="24"/>
    </row>
    <row r="158" spans="1:27" x14ac:dyDescent="0.3">
      <c r="A158" s="82"/>
      <c r="B158" s="38" t="s">
        <v>190</v>
      </c>
      <c r="C158" s="19" t="s">
        <v>191</v>
      </c>
      <c r="D158" s="46">
        <v>0.8</v>
      </c>
      <c r="E158" s="19">
        <v>1</v>
      </c>
      <c r="F158" s="19">
        <v>1</v>
      </c>
      <c r="G158" s="19">
        <v>1</v>
      </c>
      <c r="H158" s="19">
        <v>1</v>
      </c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>
        <v>0</v>
      </c>
      <c r="X158" s="19"/>
      <c r="Y158" s="19"/>
      <c r="Z158" s="23"/>
      <c r="AA158" s="25"/>
    </row>
    <row r="159" spans="1:27" x14ac:dyDescent="0.3">
      <c r="A159" s="79" t="s">
        <v>85</v>
      </c>
      <c r="B159" s="35" t="s">
        <v>189</v>
      </c>
      <c r="C159" s="26" t="s">
        <v>171</v>
      </c>
      <c r="D159" s="43">
        <v>0.14000000000000001</v>
      </c>
      <c r="E159" s="26">
        <v>1</v>
      </c>
      <c r="F159" s="26">
        <v>1</v>
      </c>
      <c r="G159" s="26">
        <v>1</v>
      </c>
      <c r="H159" s="26">
        <v>1</v>
      </c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>
        <v>0</v>
      </c>
      <c r="X159" s="26"/>
      <c r="Y159" s="26"/>
      <c r="Z159" s="27">
        <v>43905</v>
      </c>
      <c r="AA159" s="28"/>
    </row>
    <row r="160" spans="1:27" x14ac:dyDescent="0.3">
      <c r="A160" s="80"/>
      <c r="B160" s="36" t="s">
        <v>190</v>
      </c>
      <c r="C160" s="29" t="s">
        <v>191</v>
      </c>
      <c r="D160" s="44">
        <v>0.8</v>
      </c>
      <c r="E160" s="29">
        <v>1</v>
      </c>
      <c r="F160" s="29">
        <v>1</v>
      </c>
      <c r="G160" s="29">
        <v>1</v>
      </c>
      <c r="H160" s="29">
        <v>1</v>
      </c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>
        <v>0</v>
      </c>
      <c r="X160" s="29"/>
      <c r="Y160" s="29"/>
      <c r="Z160" s="30"/>
      <c r="AA160" s="31"/>
    </row>
    <row r="161" spans="1:27" x14ac:dyDescent="0.3">
      <c r="A161" s="81" t="s">
        <v>86</v>
      </c>
      <c r="B161" s="37" t="s">
        <v>189</v>
      </c>
      <c r="C161" s="21" t="s">
        <v>171</v>
      </c>
      <c r="D161" s="45">
        <v>0.14000000000000001</v>
      </c>
      <c r="E161" s="21">
        <v>1</v>
      </c>
      <c r="F161" s="21">
        <v>1</v>
      </c>
      <c r="G161" s="21">
        <v>1</v>
      </c>
      <c r="H161" s="21">
        <v>1</v>
      </c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>
        <v>0</v>
      </c>
      <c r="X161" s="21"/>
      <c r="Y161" s="21"/>
      <c r="Z161" s="22">
        <v>43905</v>
      </c>
      <c r="AA161" s="24"/>
    </row>
    <row r="162" spans="1:27" x14ac:dyDescent="0.3">
      <c r="A162" s="82"/>
      <c r="B162" s="38" t="s">
        <v>190</v>
      </c>
      <c r="C162" s="19" t="s">
        <v>191</v>
      </c>
      <c r="D162" s="46">
        <v>0.8</v>
      </c>
      <c r="E162" s="19">
        <v>1</v>
      </c>
      <c r="F162" s="19">
        <v>1</v>
      </c>
      <c r="G162" s="19">
        <v>1</v>
      </c>
      <c r="H162" s="19">
        <v>1</v>
      </c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>
        <v>0</v>
      </c>
      <c r="X162" s="19"/>
      <c r="Y162" s="19"/>
      <c r="Z162" s="23"/>
      <c r="AA162" s="25"/>
    </row>
    <row r="163" spans="1:27" x14ac:dyDescent="0.3">
      <c r="A163" s="79" t="s">
        <v>87</v>
      </c>
      <c r="B163" s="35" t="s">
        <v>189</v>
      </c>
      <c r="C163" s="26" t="s">
        <v>171</v>
      </c>
      <c r="D163" s="43">
        <v>0.14000000000000001</v>
      </c>
      <c r="E163" s="26">
        <v>1</v>
      </c>
      <c r="F163" s="26">
        <v>1</v>
      </c>
      <c r="G163" s="26">
        <v>1</v>
      </c>
      <c r="H163" s="26">
        <v>1</v>
      </c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>
        <v>0</v>
      </c>
      <c r="X163" s="26"/>
      <c r="Y163" s="26"/>
      <c r="Z163" s="27">
        <v>43905</v>
      </c>
      <c r="AA163" s="28"/>
    </row>
    <row r="164" spans="1:27" x14ac:dyDescent="0.3">
      <c r="A164" s="80"/>
      <c r="B164" s="36" t="s">
        <v>190</v>
      </c>
      <c r="C164" s="29" t="s">
        <v>191</v>
      </c>
      <c r="D164" s="44">
        <v>0.8</v>
      </c>
      <c r="E164" s="29">
        <v>1</v>
      </c>
      <c r="F164" s="29">
        <v>1</v>
      </c>
      <c r="G164" s="29">
        <v>1</v>
      </c>
      <c r="H164" s="29">
        <v>1</v>
      </c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>
        <v>0</v>
      </c>
      <c r="X164" s="29"/>
      <c r="Y164" s="29"/>
      <c r="Z164" s="30"/>
      <c r="AA164" s="31"/>
    </row>
    <row r="165" spans="1:27" x14ac:dyDescent="0.3">
      <c r="A165" s="81" t="s">
        <v>88</v>
      </c>
      <c r="B165" s="37" t="s">
        <v>189</v>
      </c>
      <c r="C165" s="21" t="s">
        <v>171</v>
      </c>
      <c r="D165" s="45">
        <v>0.14000000000000001</v>
      </c>
      <c r="E165" s="21">
        <v>1</v>
      </c>
      <c r="F165" s="21">
        <v>1</v>
      </c>
      <c r="G165" s="21">
        <v>1</v>
      </c>
      <c r="H165" s="21">
        <v>1</v>
      </c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>
        <v>0</v>
      </c>
      <c r="X165" s="21"/>
      <c r="Y165" s="21"/>
      <c r="Z165" s="22">
        <v>43905</v>
      </c>
      <c r="AA165" s="24"/>
    </row>
    <row r="166" spans="1:27" x14ac:dyDescent="0.3">
      <c r="A166" s="82"/>
      <c r="B166" s="38" t="s">
        <v>190</v>
      </c>
      <c r="C166" s="19" t="s">
        <v>191</v>
      </c>
      <c r="D166" s="46">
        <v>0.8</v>
      </c>
      <c r="E166" s="19">
        <v>1</v>
      </c>
      <c r="F166" s="19">
        <v>1</v>
      </c>
      <c r="G166" s="19">
        <v>1</v>
      </c>
      <c r="H166" s="19">
        <v>1</v>
      </c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>
        <v>0</v>
      </c>
      <c r="X166" s="19"/>
      <c r="Y166" s="19"/>
      <c r="Z166" s="23"/>
      <c r="AA166" s="25"/>
    </row>
    <row r="167" spans="1:27" x14ac:dyDescent="0.3">
      <c r="A167" s="79" t="s">
        <v>89</v>
      </c>
      <c r="B167" s="35" t="s">
        <v>189</v>
      </c>
      <c r="C167" s="26" t="s">
        <v>171</v>
      </c>
      <c r="D167" s="43">
        <v>0.14000000000000001</v>
      </c>
      <c r="E167" s="26">
        <v>1</v>
      </c>
      <c r="F167" s="26">
        <v>1</v>
      </c>
      <c r="G167" s="26">
        <v>1</v>
      </c>
      <c r="H167" s="26">
        <v>1</v>
      </c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>
        <v>0</v>
      </c>
      <c r="X167" s="26"/>
      <c r="Y167" s="26"/>
      <c r="Z167" s="27">
        <v>43905</v>
      </c>
      <c r="AA167" s="28"/>
    </row>
    <row r="168" spans="1:27" x14ac:dyDescent="0.3">
      <c r="A168" s="80"/>
      <c r="B168" s="36" t="s">
        <v>190</v>
      </c>
      <c r="C168" s="29" t="s">
        <v>191</v>
      </c>
      <c r="D168" s="44">
        <v>0.8</v>
      </c>
      <c r="E168" s="29">
        <v>1</v>
      </c>
      <c r="F168" s="29">
        <v>1</v>
      </c>
      <c r="G168" s="29">
        <v>1</v>
      </c>
      <c r="H168" s="29">
        <v>1</v>
      </c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>
        <v>0</v>
      </c>
      <c r="X168" s="29"/>
      <c r="Y168" s="29"/>
      <c r="Z168" s="30"/>
      <c r="AA168" s="31"/>
    </row>
    <row r="169" spans="1:27" x14ac:dyDescent="0.3">
      <c r="A169" s="81" t="s">
        <v>90</v>
      </c>
      <c r="B169" s="37" t="s">
        <v>189</v>
      </c>
      <c r="C169" s="21" t="s">
        <v>171</v>
      </c>
      <c r="D169" s="45">
        <v>0.14000000000000001</v>
      </c>
      <c r="E169" s="21">
        <v>1</v>
      </c>
      <c r="F169" s="21">
        <v>1</v>
      </c>
      <c r="G169" s="21">
        <v>1</v>
      </c>
      <c r="H169" s="21">
        <v>1</v>
      </c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>
        <v>0</v>
      </c>
      <c r="X169" s="21"/>
      <c r="Y169" s="21"/>
      <c r="Z169" s="22">
        <v>43905</v>
      </c>
      <c r="AA169" s="24"/>
    </row>
    <row r="170" spans="1:27" x14ac:dyDescent="0.3">
      <c r="A170" s="82"/>
      <c r="B170" s="38" t="s">
        <v>190</v>
      </c>
      <c r="C170" s="19" t="s">
        <v>191</v>
      </c>
      <c r="D170" s="46">
        <v>0.8</v>
      </c>
      <c r="E170" s="19">
        <v>1</v>
      </c>
      <c r="F170" s="19">
        <v>1</v>
      </c>
      <c r="G170" s="19">
        <v>1</v>
      </c>
      <c r="H170" s="19">
        <v>1</v>
      </c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>
        <v>0</v>
      </c>
      <c r="X170" s="19"/>
      <c r="Y170" s="19"/>
      <c r="Z170" s="23"/>
      <c r="AA170" s="25"/>
    </row>
    <row r="171" spans="1:27" x14ac:dyDescent="0.3">
      <c r="A171" s="79" t="s">
        <v>91</v>
      </c>
      <c r="B171" s="35" t="s">
        <v>189</v>
      </c>
      <c r="C171" s="26" t="s">
        <v>171</v>
      </c>
      <c r="D171" s="43">
        <v>0.14000000000000001</v>
      </c>
      <c r="E171" s="26">
        <v>1</v>
      </c>
      <c r="F171" s="26">
        <v>1</v>
      </c>
      <c r="G171" s="26">
        <v>1</v>
      </c>
      <c r="H171" s="26">
        <v>1</v>
      </c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>
        <v>0</v>
      </c>
      <c r="X171" s="26"/>
      <c r="Y171" s="26"/>
      <c r="Z171" s="27">
        <v>43905</v>
      </c>
      <c r="AA171" s="28"/>
    </row>
    <row r="172" spans="1:27" x14ac:dyDescent="0.3">
      <c r="A172" s="80"/>
      <c r="B172" s="36" t="s">
        <v>190</v>
      </c>
      <c r="C172" s="29" t="s">
        <v>191</v>
      </c>
      <c r="D172" s="44">
        <v>0.8</v>
      </c>
      <c r="E172" s="29">
        <v>1</v>
      </c>
      <c r="F172" s="29">
        <v>1</v>
      </c>
      <c r="G172" s="29">
        <v>1</v>
      </c>
      <c r="H172" s="29">
        <v>1</v>
      </c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>
        <v>0</v>
      </c>
      <c r="X172" s="29"/>
      <c r="Y172" s="29"/>
      <c r="Z172" s="30"/>
      <c r="AA172" s="31"/>
    </row>
    <row r="173" spans="1:27" x14ac:dyDescent="0.3">
      <c r="A173" s="81" t="s">
        <v>92</v>
      </c>
      <c r="B173" s="37" t="s">
        <v>189</v>
      </c>
      <c r="C173" s="21" t="s">
        <v>171</v>
      </c>
      <c r="D173" s="45">
        <v>0.14000000000000001</v>
      </c>
      <c r="E173" s="21">
        <v>1</v>
      </c>
      <c r="F173" s="21">
        <v>1</v>
      </c>
      <c r="G173" s="21">
        <v>1</v>
      </c>
      <c r="H173" s="21">
        <v>1</v>
      </c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>
        <v>0</v>
      </c>
      <c r="X173" s="21"/>
      <c r="Y173" s="21"/>
      <c r="Z173" s="22">
        <v>43905</v>
      </c>
      <c r="AA173" s="24"/>
    </row>
    <row r="174" spans="1:27" x14ac:dyDescent="0.3">
      <c r="A174" s="82"/>
      <c r="B174" s="38" t="s">
        <v>190</v>
      </c>
      <c r="C174" s="19" t="s">
        <v>191</v>
      </c>
      <c r="D174" s="46">
        <v>0.8</v>
      </c>
      <c r="E174" s="19">
        <v>1</v>
      </c>
      <c r="F174" s="19">
        <v>1</v>
      </c>
      <c r="G174" s="19">
        <v>1</v>
      </c>
      <c r="H174" s="19">
        <v>1</v>
      </c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>
        <v>0</v>
      </c>
      <c r="X174" s="19"/>
      <c r="Y174" s="19"/>
      <c r="Z174" s="23"/>
      <c r="AA174" s="25"/>
    </row>
    <row r="175" spans="1:27" x14ac:dyDescent="0.3">
      <c r="A175" s="79" t="s">
        <v>93</v>
      </c>
      <c r="B175" s="35" t="s">
        <v>189</v>
      </c>
      <c r="C175" s="26" t="s">
        <v>171</v>
      </c>
      <c r="D175" s="43">
        <v>0.14000000000000001</v>
      </c>
      <c r="E175" s="26">
        <v>1</v>
      </c>
      <c r="F175" s="26">
        <v>1</v>
      </c>
      <c r="G175" s="26">
        <v>1</v>
      </c>
      <c r="H175" s="26">
        <v>1</v>
      </c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>
        <v>0</v>
      </c>
      <c r="X175" s="26"/>
      <c r="Y175" s="26"/>
      <c r="Z175" s="27">
        <v>43905</v>
      </c>
      <c r="AA175" s="28"/>
    </row>
    <row r="176" spans="1:27" x14ac:dyDescent="0.3">
      <c r="A176" s="80"/>
      <c r="B176" s="36" t="s">
        <v>190</v>
      </c>
      <c r="C176" s="29" t="s">
        <v>191</v>
      </c>
      <c r="D176" s="44">
        <v>0.8</v>
      </c>
      <c r="E176" s="29">
        <v>1</v>
      </c>
      <c r="F176" s="29">
        <v>1</v>
      </c>
      <c r="G176" s="29">
        <v>1</v>
      </c>
      <c r="H176" s="29">
        <v>1</v>
      </c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>
        <v>0</v>
      </c>
      <c r="X176" s="29"/>
      <c r="Y176" s="29"/>
      <c r="Z176" s="30"/>
      <c r="AA176" s="31"/>
    </row>
    <row r="177" spans="1:27" x14ac:dyDescent="0.3">
      <c r="A177" s="81" t="s">
        <v>94</v>
      </c>
      <c r="B177" s="37" t="s">
        <v>189</v>
      </c>
      <c r="C177" s="21" t="s">
        <v>171</v>
      </c>
      <c r="D177" s="45">
        <v>0.14000000000000001</v>
      </c>
      <c r="E177" s="21">
        <v>1</v>
      </c>
      <c r="F177" s="21">
        <v>1</v>
      </c>
      <c r="G177" s="21">
        <v>1</v>
      </c>
      <c r="H177" s="21">
        <v>1</v>
      </c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>
        <v>0</v>
      </c>
      <c r="X177" s="21"/>
      <c r="Y177" s="21"/>
      <c r="Z177" s="22">
        <v>43905</v>
      </c>
      <c r="AA177" s="24"/>
    </row>
    <row r="178" spans="1:27" x14ac:dyDescent="0.3">
      <c r="A178" s="82"/>
      <c r="B178" s="38" t="s">
        <v>190</v>
      </c>
      <c r="C178" s="19" t="s">
        <v>191</v>
      </c>
      <c r="D178" s="46">
        <v>0.8</v>
      </c>
      <c r="E178" s="19">
        <v>1</v>
      </c>
      <c r="F178" s="19">
        <v>1</v>
      </c>
      <c r="G178" s="19">
        <v>1</v>
      </c>
      <c r="H178" s="19">
        <v>1</v>
      </c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>
        <v>0</v>
      </c>
      <c r="X178" s="19"/>
      <c r="Y178" s="19"/>
      <c r="Z178" s="23"/>
      <c r="AA178" s="25"/>
    </row>
    <row r="179" spans="1:27" x14ac:dyDescent="0.3">
      <c r="A179" s="79" t="s">
        <v>95</v>
      </c>
      <c r="B179" s="35" t="s">
        <v>189</v>
      </c>
      <c r="C179" s="26" t="s">
        <v>171</v>
      </c>
      <c r="D179" s="43">
        <v>0.14000000000000001</v>
      </c>
      <c r="E179" s="26">
        <v>1</v>
      </c>
      <c r="F179" s="26">
        <v>1</v>
      </c>
      <c r="G179" s="26">
        <v>1</v>
      </c>
      <c r="H179" s="26">
        <v>1</v>
      </c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>
        <v>0</v>
      </c>
      <c r="X179" s="26"/>
      <c r="Y179" s="26"/>
      <c r="Z179" s="27">
        <v>43905</v>
      </c>
      <c r="AA179" s="28"/>
    </row>
    <row r="180" spans="1:27" x14ac:dyDescent="0.3">
      <c r="A180" s="80"/>
      <c r="B180" s="36" t="s">
        <v>190</v>
      </c>
      <c r="C180" s="29" t="s">
        <v>191</v>
      </c>
      <c r="D180" s="44">
        <v>0.8</v>
      </c>
      <c r="E180" s="29">
        <v>1</v>
      </c>
      <c r="F180" s="29">
        <v>1</v>
      </c>
      <c r="G180" s="29">
        <v>1</v>
      </c>
      <c r="H180" s="29">
        <v>1</v>
      </c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>
        <v>0</v>
      </c>
      <c r="X180" s="29"/>
      <c r="Y180" s="29"/>
      <c r="Z180" s="30"/>
      <c r="AA180" s="31"/>
    </row>
    <row r="181" spans="1:27" x14ac:dyDescent="0.3">
      <c r="A181" s="81" t="s">
        <v>96</v>
      </c>
      <c r="B181" s="37" t="s">
        <v>189</v>
      </c>
      <c r="C181" s="21" t="s">
        <v>171</v>
      </c>
      <c r="D181" s="45">
        <v>0.14000000000000001</v>
      </c>
      <c r="E181" s="21">
        <v>1</v>
      </c>
      <c r="F181" s="21">
        <v>1</v>
      </c>
      <c r="G181" s="21">
        <v>1</v>
      </c>
      <c r="H181" s="21">
        <v>1</v>
      </c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>
        <v>0</v>
      </c>
      <c r="X181" s="21"/>
      <c r="Y181" s="21"/>
      <c r="Z181" s="22">
        <v>43905</v>
      </c>
      <c r="AA181" s="24"/>
    </row>
    <row r="182" spans="1:27" x14ac:dyDescent="0.3">
      <c r="A182" s="82"/>
      <c r="B182" s="38" t="s">
        <v>190</v>
      </c>
      <c r="C182" s="19" t="s">
        <v>191</v>
      </c>
      <c r="D182" s="46">
        <v>0.8</v>
      </c>
      <c r="E182" s="19">
        <v>1</v>
      </c>
      <c r="F182" s="19">
        <v>1</v>
      </c>
      <c r="G182" s="19">
        <v>1</v>
      </c>
      <c r="H182" s="19">
        <v>1</v>
      </c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>
        <v>0</v>
      </c>
      <c r="X182" s="19"/>
      <c r="Y182" s="19"/>
      <c r="Z182" s="23"/>
      <c r="AA182" s="25"/>
    </row>
    <row r="183" spans="1:27" x14ac:dyDescent="0.3">
      <c r="A183" s="79" t="s">
        <v>97</v>
      </c>
      <c r="B183" s="35" t="s">
        <v>189</v>
      </c>
      <c r="C183" s="26" t="s">
        <v>171</v>
      </c>
      <c r="D183" s="43">
        <v>0.14000000000000001</v>
      </c>
      <c r="E183" s="26">
        <v>1</v>
      </c>
      <c r="F183" s="26">
        <v>1</v>
      </c>
      <c r="G183" s="26">
        <v>1</v>
      </c>
      <c r="H183" s="26">
        <v>1</v>
      </c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>
        <v>0</v>
      </c>
      <c r="X183" s="26"/>
      <c r="Y183" s="26"/>
      <c r="Z183" s="27">
        <v>43905</v>
      </c>
      <c r="AA183" s="28"/>
    </row>
    <row r="184" spans="1:27" x14ac:dyDescent="0.3">
      <c r="A184" s="80"/>
      <c r="B184" s="36" t="s">
        <v>190</v>
      </c>
      <c r="C184" s="29" t="s">
        <v>191</v>
      </c>
      <c r="D184" s="44">
        <v>0.8</v>
      </c>
      <c r="E184" s="29">
        <v>1</v>
      </c>
      <c r="F184" s="29">
        <v>1</v>
      </c>
      <c r="G184" s="29">
        <v>1</v>
      </c>
      <c r="H184" s="29">
        <v>1</v>
      </c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>
        <v>0</v>
      </c>
      <c r="X184" s="29"/>
      <c r="Y184" s="29"/>
      <c r="Z184" s="30"/>
      <c r="AA184" s="31"/>
    </row>
    <row r="185" spans="1:27" x14ac:dyDescent="0.3">
      <c r="A185" s="81" t="s">
        <v>98</v>
      </c>
      <c r="B185" s="37" t="s">
        <v>189</v>
      </c>
      <c r="C185" s="21" t="s">
        <v>171</v>
      </c>
      <c r="D185" s="45">
        <v>0.14000000000000001</v>
      </c>
      <c r="E185" s="21">
        <v>1</v>
      </c>
      <c r="F185" s="21">
        <v>1</v>
      </c>
      <c r="G185" s="21">
        <v>1</v>
      </c>
      <c r="H185" s="21">
        <v>1</v>
      </c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>
        <v>0</v>
      </c>
      <c r="X185" s="21"/>
      <c r="Y185" s="21"/>
      <c r="Z185" s="22">
        <v>43905</v>
      </c>
      <c r="AA185" s="24"/>
    </row>
    <row r="186" spans="1:27" x14ac:dyDescent="0.3">
      <c r="A186" s="82"/>
      <c r="B186" s="38" t="s">
        <v>190</v>
      </c>
      <c r="C186" s="19" t="s">
        <v>191</v>
      </c>
      <c r="D186" s="46">
        <v>0.8</v>
      </c>
      <c r="E186" s="19">
        <v>1</v>
      </c>
      <c r="F186" s="19">
        <v>1</v>
      </c>
      <c r="G186" s="19">
        <v>1</v>
      </c>
      <c r="H186" s="19">
        <v>1</v>
      </c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>
        <v>0</v>
      </c>
      <c r="X186" s="19"/>
      <c r="Y186" s="19"/>
      <c r="Z186" s="23"/>
      <c r="AA186" s="25"/>
    </row>
    <row r="187" spans="1:27" x14ac:dyDescent="0.3">
      <c r="A187" s="79" t="s">
        <v>99</v>
      </c>
      <c r="B187" s="35" t="s">
        <v>189</v>
      </c>
      <c r="C187" s="26" t="s">
        <v>171</v>
      </c>
      <c r="D187" s="43">
        <v>0.14000000000000001</v>
      </c>
      <c r="E187" s="26">
        <v>1</v>
      </c>
      <c r="F187" s="26">
        <v>1</v>
      </c>
      <c r="G187" s="26">
        <v>1</v>
      </c>
      <c r="H187" s="26">
        <v>1</v>
      </c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>
        <v>0</v>
      </c>
      <c r="X187" s="26"/>
      <c r="Y187" s="26"/>
      <c r="Z187" s="27">
        <v>43905</v>
      </c>
      <c r="AA187" s="28"/>
    </row>
    <row r="188" spans="1:27" x14ac:dyDescent="0.3">
      <c r="A188" s="80"/>
      <c r="B188" s="36" t="s">
        <v>190</v>
      </c>
      <c r="C188" s="29" t="s">
        <v>191</v>
      </c>
      <c r="D188" s="44">
        <v>0.8</v>
      </c>
      <c r="E188" s="29">
        <v>1</v>
      </c>
      <c r="F188" s="29">
        <v>1</v>
      </c>
      <c r="G188" s="29">
        <v>1</v>
      </c>
      <c r="H188" s="29">
        <v>1</v>
      </c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>
        <v>0</v>
      </c>
      <c r="X188" s="29"/>
      <c r="Y188" s="29"/>
      <c r="Z188" s="30"/>
      <c r="AA188" s="31"/>
    </row>
    <row r="189" spans="1:27" x14ac:dyDescent="0.3">
      <c r="A189" s="81" t="s">
        <v>100</v>
      </c>
      <c r="B189" s="37" t="s">
        <v>189</v>
      </c>
      <c r="C189" s="21" t="s">
        <v>171</v>
      </c>
      <c r="D189" s="45">
        <v>0.14000000000000001</v>
      </c>
      <c r="E189" s="21">
        <v>1</v>
      </c>
      <c r="F189" s="21">
        <v>1</v>
      </c>
      <c r="G189" s="21">
        <v>1</v>
      </c>
      <c r="H189" s="21">
        <v>1</v>
      </c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>
        <v>0</v>
      </c>
      <c r="X189" s="21"/>
      <c r="Y189" s="21"/>
      <c r="Z189" s="22">
        <v>43905</v>
      </c>
      <c r="AA189" s="24"/>
    </row>
    <row r="190" spans="1:27" x14ac:dyDescent="0.3">
      <c r="A190" s="82"/>
      <c r="B190" s="38" t="s">
        <v>190</v>
      </c>
      <c r="C190" s="19" t="s">
        <v>191</v>
      </c>
      <c r="D190" s="46">
        <v>0.8</v>
      </c>
      <c r="E190" s="19">
        <v>1</v>
      </c>
      <c r="F190" s="19">
        <v>1</v>
      </c>
      <c r="G190" s="19">
        <v>1</v>
      </c>
      <c r="H190" s="19">
        <v>1</v>
      </c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>
        <v>0</v>
      </c>
      <c r="X190" s="19"/>
      <c r="Y190" s="19"/>
      <c r="Z190" s="23"/>
      <c r="AA190" s="25"/>
    </row>
    <row r="191" spans="1:27" x14ac:dyDescent="0.3">
      <c r="A191" s="79" t="s">
        <v>101</v>
      </c>
      <c r="B191" s="35" t="s">
        <v>189</v>
      </c>
      <c r="C191" s="26" t="s">
        <v>171</v>
      </c>
      <c r="D191" s="43">
        <v>0.14000000000000001</v>
      </c>
      <c r="E191" s="26">
        <v>1</v>
      </c>
      <c r="F191" s="26">
        <v>1</v>
      </c>
      <c r="G191" s="26">
        <v>1</v>
      </c>
      <c r="H191" s="26">
        <v>1</v>
      </c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>
        <v>0</v>
      </c>
      <c r="X191" s="26"/>
      <c r="Y191" s="26"/>
      <c r="Z191" s="27">
        <v>43905</v>
      </c>
      <c r="AA191" s="28"/>
    </row>
    <row r="192" spans="1:27" x14ac:dyDescent="0.3">
      <c r="A192" s="80"/>
      <c r="B192" s="36" t="s">
        <v>190</v>
      </c>
      <c r="C192" s="29" t="s">
        <v>191</v>
      </c>
      <c r="D192" s="44">
        <v>0.8</v>
      </c>
      <c r="E192" s="29">
        <v>1</v>
      </c>
      <c r="F192" s="29">
        <v>1</v>
      </c>
      <c r="G192" s="29">
        <v>1</v>
      </c>
      <c r="H192" s="29">
        <v>1</v>
      </c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>
        <v>0</v>
      </c>
      <c r="X192" s="29"/>
      <c r="Y192" s="29"/>
      <c r="Z192" s="30"/>
      <c r="AA192" s="31"/>
    </row>
    <row r="193" spans="1:27" x14ac:dyDescent="0.3">
      <c r="A193" s="81" t="s">
        <v>102</v>
      </c>
      <c r="B193" s="37" t="s">
        <v>189</v>
      </c>
      <c r="C193" s="21" t="s">
        <v>171</v>
      </c>
      <c r="D193" s="45">
        <v>0.14000000000000001</v>
      </c>
      <c r="E193" s="21">
        <v>1</v>
      </c>
      <c r="F193" s="21">
        <v>1</v>
      </c>
      <c r="G193" s="21">
        <v>1</v>
      </c>
      <c r="H193" s="21">
        <v>1</v>
      </c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>
        <v>0</v>
      </c>
      <c r="X193" s="21"/>
      <c r="Y193" s="21"/>
      <c r="Z193" s="22">
        <v>43905</v>
      </c>
      <c r="AA193" s="24"/>
    </row>
    <row r="194" spans="1:27" x14ac:dyDescent="0.3">
      <c r="A194" s="82"/>
      <c r="B194" s="38" t="s">
        <v>190</v>
      </c>
      <c r="C194" s="19" t="s">
        <v>191</v>
      </c>
      <c r="D194" s="46">
        <v>0.8</v>
      </c>
      <c r="E194" s="19">
        <v>1</v>
      </c>
      <c r="F194" s="19">
        <v>1</v>
      </c>
      <c r="G194" s="19">
        <v>1</v>
      </c>
      <c r="H194" s="19">
        <v>1</v>
      </c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>
        <v>0</v>
      </c>
      <c r="X194" s="19"/>
      <c r="Y194" s="19"/>
      <c r="Z194" s="23"/>
      <c r="AA194" s="25"/>
    </row>
    <row r="195" spans="1:27" x14ac:dyDescent="0.3">
      <c r="A195" s="79" t="s">
        <v>103</v>
      </c>
      <c r="B195" s="35" t="s">
        <v>189</v>
      </c>
      <c r="C195" s="26" t="s">
        <v>171</v>
      </c>
      <c r="D195" s="43">
        <v>0.14000000000000001</v>
      </c>
      <c r="E195" s="26">
        <v>1</v>
      </c>
      <c r="F195" s="26">
        <v>1</v>
      </c>
      <c r="G195" s="26">
        <v>1</v>
      </c>
      <c r="H195" s="26">
        <v>1</v>
      </c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>
        <v>0</v>
      </c>
      <c r="X195" s="26"/>
      <c r="Y195" s="26"/>
      <c r="Z195" s="27">
        <v>43905</v>
      </c>
      <c r="AA195" s="28"/>
    </row>
    <row r="196" spans="1:27" x14ac:dyDescent="0.3">
      <c r="A196" s="80"/>
      <c r="B196" s="36" t="s">
        <v>190</v>
      </c>
      <c r="C196" s="29" t="s">
        <v>191</v>
      </c>
      <c r="D196" s="44">
        <v>0.8</v>
      </c>
      <c r="E196" s="29">
        <v>1</v>
      </c>
      <c r="F196" s="29">
        <v>1</v>
      </c>
      <c r="G196" s="29">
        <v>1</v>
      </c>
      <c r="H196" s="29">
        <v>1</v>
      </c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>
        <v>0</v>
      </c>
      <c r="X196" s="29"/>
      <c r="Y196" s="29"/>
      <c r="Z196" s="30"/>
      <c r="AA196" s="31"/>
    </row>
    <row r="197" spans="1:27" x14ac:dyDescent="0.3">
      <c r="A197" s="81" t="s">
        <v>104</v>
      </c>
      <c r="B197" s="37" t="s">
        <v>189</v>
      </c>
      <c r="C197" s="21" t="s">
        <v>171</v>
      </c>
      <c r="D197" s="45">
        <v>0.14000000000000001</v>
      </c>
      <c r="E197" s="21">
        <v>1</v>
      </c>
      <c r="F197" s="21">
        <v>1</v>
      </c>
      <c r="G197" s="21">
        <v>1</v>
      </c>
      <c r="H197" s="21">
        <v>1</v>
      </c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>
        <v>0</v>
      </c>
      <c r="X197" s="21"/>
      <c r="Y197" s="21"/>
      <c r="Z197" s="22">
        <v>43905</v>
      </c>
      <c r="AA197" s="24"/>
    </row>
    <row r="198" spans="1:27" x14ac:dyDescent="0.3">
      <c r="A198" s="82"/>
      <c r="B198" s="38" t="s">
        <v>190</v>
      </c>
      <c r="C198" s="19" t="s">
        <v>191</v>
      </c>
      <c r="D198" s="46">
        <v>0.8</v>
      </c>
      <c r="E198" s="19">
        <v>1</v>
      </c>
      <c r="F198" s="19">
        <v>1</v>
      </c>
      <c r="G198" s="19">
        <v>1</v>
      </c>
      <c r="H198" s="19">
        <v>1</v>
      </c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>
        <v>0</v>
      </c>
      <c r="X198" s="19"/>
      <c r="Y198" s="19"/>
      <c r="Z198" s="23"/>
      <c r="AA198" s="25"/>
    </row>
    <row r="199" spans="1:27" x14ac:dyDescent="0.3">
      <c r="A199" s="79" t="s">
        <v>105</v>
      </c>
      <c r="B199" s="35" t="s">
        <v>189</v>
      </c>
      <c r="C199" s="26" t="s">
        <v>171</v>
      </c>
      <c r="D199" s="43">
        <v>0.14000000000000001</v>
      </c>
      <c r="E199" s="26">
        <v>1</v>
      </c>
      <c r="F199" s="26">
        <v>1</v>
      </c>
      <c r="G199" s="26">
        <v>1</v>
      </c>
      <c r="H199" s="26">
        <v>1</v>
      </c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>
        <v>0</v>
      </c>
      <c r="X199" s="26"/>
      <c r="Y199" s="26"/>
      <c r="Z199" s="27">
        <v>43905</v>
      </c>
      <c r="AA199" s="28"/>
    </row>
    <row r="200" spans="1:27" x14ac:dyDescent="0.3">
      <c r="A200" s="80"/>
      <c r="B200" s="36" t="s">
        <v>190</v>
      </c>
      <c r="C200" s="29" t="s">
        <v>191</v>
      </c>
      <c r="D200" s="44">
        <v>0.8</v>
      </c>
      <c r="E200" s="29">
        <v>1</v>
      </c>
      <c r="F200" s="29">
        <v>1</v>
      </c>
      <c r="G200" s="29">
        <v>1</v>
      </c>
      <c r="H200" s="29">
        <v>1</v>
      </c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>
        <v>0</v>
      </c>
      <c r="X200" s="29"/>
      <c r="Y200" s="29"/>
      <c r="Z200" s="30"/>
      <c r="AA200" s="31"/>
    </row>
    <row r="201" spans="1:27" x14ac:dyDescent="0.3">
      <c r="A201" s="81" t="s">
        <v>106</v>
      </c>
      <c r="B201" s="37" t="s">
        <v>189</v>
      </c>
      <c r="C201" s="21" t="s">
        <v>171</v>
      </c>
      <c r="D201" s="45">
        <v>0.14000000000000001</v>
      </c>
      <c r="E201" s="21">
        <v>1</v>
      </c>
      <c r="F201" s="21">
        <v>1</v>
      </c>
      <c r="G201" s="21">
        <v>1</v>
      </c>
      <c r="H201" s="21">
        <v>1</v>
      </c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>
        <v>0</v>
      </c>
      <c r="X201" s="21"/>
      <c r="Y201" s="21"/>
      <c r="Z201" s="22">
        <v>43905</v>
      </c>
      <c r="AA201" s="24"/>
    </row>
    <row r="202" spans="1:27" x14ac:dyDescent="0.3">
      <c r="A202" s="82"/>
      <c r="B202" s="38" t="s">
        <v>190</v>
      </c>
      <c r="C202" s="19" t="s">
        <v>191</v>
      </c>
      <c r="D202" s="46">
        <v>0.8</v>
      </c>
      <c r="E202" s="19">
        <v>1</v>
      </c>
      <c r="F202" s="19">
        <v>1</v>
      </c>
      <c r="G202" s="19">
        <v>1</v>
      </c>
      <c r="H202" s="19">
        <v>1</v>
      </c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>
        <v>0</v>
      </c>
      <c r="X202" s="19"/>
      <c r="Y202" s="19"/>
      <c r="Z202" s="23"/>
      <c r="AA202" s="25"/>
    </row>
    <row r="203" spans="1:27" x14ac:dyDescent="0.3">
      <c r="A203" s="79" t="s">
        <v>107</v>
      </c>
      <c r="B203" s="35" t="s">
        <v>189</v>
      </c>
      <c r="C203" s="26" t="s">
        <v>171</v>
      </c>
      <c r="D203" s="43">
        <v>0.14000000000000001</v>
      </c>
      <c r="E203" s="26">
        <v>1</v>
      </c>
      <c r="F203" s="26">
        <v>1</v>
      </c>
      <c r="G203" s="26">
        <v>1</v>
      </c>
      <c r="H203" s="26">
        <v>1</v>
      </c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>
        <v>0</v>
      </c>
      <c r="X203" s="26"/>
      <c r="Y203" s="26"/>
      <c r="Z203" s="27">
        <v>43905</v>
      </c>
      <c r="AA203" s="28"/>
    </row>
    <row r="204" spans="1:27" x14ac:dyDescent="0.3">
      <c r="A204" s="80"/>
      <c r="B204" s="36" t="s">
        <v>190</v>
      </c>
      <c r="C204" s="29" t="s">
        <v>191</v>
      </c>
      <c r="D204" s="44">
        <v>0.8</v>
      </c>
      <c r="E204" s="29">
        <v>1</v>
      </c>
      <c r="F204" s="29">
        <v>1</v>
      </c>
      <c r="G204" s="29">
        <v>1</v>
      </c>
      <c r="H204" s="29">
        <v>1</v>
      </c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>
        <v>0</v>
      </c>
      <c r="X204" s="29"/>
      <c r="Y204" s="29"/>
      <c r="Z204" s="30"/>
      <c r="AA204" s="31"/>
    </row>
    <row r="205" spans="1:27" x14ac:dyDescent="0.3">
      <c r="A205" s="81" t="s">
        <v>108</v>
      </c>
      <c r="B205" s="37" t="s">
        <v>189</v>
      </c>
      <c r="C205" s="21" t="s">
        <v>171</v>
      </c>
      <c r="D205" s="45">
        <v>0.14000000000000001</v>
      </c>
      <c r="E205" s="21">
        <v>1</v>
      </c>
      <c r="F205" s="21">
        <v>1</v>
      </c>
      <c r="G205" s="21">
        <v>1</v>
      </c>
      <c r="H205" s="21">
        <v>1</v>
      </c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>
        <v>0</v>
      </c>
      <c r="X205" s="21"/>
      <c r="Y205" s="21"/>
      <c r="Z205" s="22">
        <v>43905</v>
      </c>
      <c r="AA205" s="24"/>
    </row>
    <row r="206" spans="1:27" x14ac:dyDescent="0.3">
      <c r="A206" s="82"/>
      <c r="B206" s="38" t="s">
        <v>190</v>
      </c>
      <c r="C206" s="19" t="s">
        <v>191</v>
      </c>
      <c r="D206" s="46">
        <v>0.8</v>
      </c>
      <c r="E206" s="19">
        <v>1</v>
      </c>
      <c r="F206" s="19">
        <v>1</v>
      </c>
      <c r="G206" s="19">
        <v>1</v>
      </c>
      <c r="H206" s="19">
        <v>1</v>
      </c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>
        <v>0</v>
      </c>
      <c r="X206" s="19"/>
      <c r="Y206" s="19"/>
      <c r="Z206" s="23"/>
      <c r="AA206" s="25"/>
    </row>
    <row r="207" spans="1:27" x14ac:dyDescent="0.3">
      <c r="A207" s="79" t="s">
        <v>109</v>
      </c>
      <c r="B207" s="35" t="s">
        <v>189</v>
      </c>
      <c r="C207" s="26" t="s">
        <v>171</v>
      </c>
      <c r="D207" s="43">
        <v>0.14000000000000001</v>
      </c>
      <c r="E207" s="26">
        <v>1</v>
      </c>
      <c r="F207" s="26">
        <v>1</v>
      </c>
      <c r="G207" s="26">
        <v>1</v>
      </c>
      <c r="H207" s="26">
        <v>1</v>
      </c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>
        <v>0</v>
      </c>
      <c r="X207" s="26"/>
      <c r="Y207" s="26"/>
      <c r="Z207" s="27">
        <v>43905</v>
      </c>
      <c r="AA207" s="28"/>
    </row>
    <row r="208" spans="1:27" x14ac:dyDescent="0.3">
      <c r="A208" s="80"/>
      <c r="B208" s="36" t="s">
        <v>190</v>
      </c>
      <c r="C208" s="29" t="s">
        <v>191</v>
      </c>
      <c r="D208" s="44">
        <v>0.8</v>
      </c>
      <c r="E208" s="29">
        <v>1</v>
      </c>
      <c r="F208" s="29">
        <v>1</v>
      </c>
      <c r="G208" s="29">
        <v>1</v>
      </c>
      <c r="H208" s="29">
        <v>1</v>
      </c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>
        <v>0</v>
      </c>
      <c r="X208" s="29"/>
      <c r="Y208" s="29"/>
      <c r="Z208" s="30"/>
      <c r="AA208" s="31"/>
    </row>
    <row r="209" spans="1:27" x14ac:dyDescent="0.3">
      <c r="A209" s="81" t="s">
        <v>110</v>
      </c>
      <c r="B209" s="37" t="s">
        <v>189</v>
      </c>
      <c r="C209" s="21" t="s">
        <v>171</v>
      </c>
      <c r="D209" s="45">
        <v>0.14000000000000001</v>
      </c>
      <c r="E209" s="21">
        <v>1</v>
      </c>
      <c r="F209" s="21">
        <v>1</v>
      </c>
      <c r="G209" s="21">
        <v>1</v>
      </c>
      <c r="H209" s="21">
        <v>1</v>
      </c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>
        <v>0</v>
      </c>
      <c r="X209" s="21"/>
      <c r="Y209" s="21"/>
      <c r="Z209" s="22">
        <v>43905</v>
      </c>
      <c r="AA209" s="24"/>
    </row>
    <row r="210" spans="1:27" x14ac:dyDescent="0.3">
      <c r="A210" s="82"/>
      <c r="B210" s="38" t="s">
        <v>190</v>
      </c>
      <c r="C210" s="19" t="s">
        <v>191</v>
      </c>
      <c r="D210" s="46">
        <v>0.8</v>
      </c>
      <c r="E210" s="19">
        <v>1</v>
      </c>
      <c r="F210" s="19">
        <v>1</v>
      </c>
      <c r="G210" s="19">
        <v>1</v>
      </c>
      <c r="H210" s="19">
        <v>1</v>
      </c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>
        <v>0</v>
      </c>
      <c r="X210" s="19"/>
      <c r="Y210" s="19"/>
      <c r="Z210" s="23"/>
      <c r="AA210" s="25"/>
    </row>
    <row r="211" spans="1:27" x14ac:dyDescent="0.3">
      <c r="A211" s="79" t="s">
        <v>111</v>
      </c>
      <c r="B211" s="35" t="s">
        <v>189</v>
      </c>
      <c r="C211" s="26" t="s">
        <v>171</v>
      </c>
      <c r="D211" s="43">
        <v>0.14000000000000001</v>
      </c>
      <c r="E211" s="26">
        <v>1</v>
      </c>
      <c r="F211" s="26">
        <v>1</v>
      </c>
      <c r="G211" s="26">
        <v>1</v>
      </c>
      <c r="H211" s="26">
        <v>1</v>
      </c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>
        <v>0</v>
      </c>
      <c r="X211" s="26"/>
      <c r="Y211" s="26"/>
      <c r="Z211" s="27">
        <v>43905</v>
      </c>
      <c r="AA211" s="28"/>
    </row>
    <row r="212" spans="1:27" x14ac:dyDescent="0.3">
      <c r="A212" s="80"/>
      <c r="B212" s="36" t="s">
        <v>190</v>
      </c>
      <c r="C212" s="29" t="s">
        <v>191</v>
      </c>
      <c r="D212" s="44">
        <v>0.8</v>
      </c>
      <c r="E212" s="29">
        <v>1</v>
      </c>
      <c r="F212" s="29">
        <v>1</v>
      </c>
      <c r="G212" s="29">
        <v>1</v>
      </c>
      <c r="H212" s="29">
        <v>1</v>
      </c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>
        <v>0</v>
      </c>
      <c r="X212" s="29"/>
      <c r="Y212" s="29"/>
      <c r="Z212" s="30"/>
      <c r="AA212" s="31"/>
    </row>
    <row r="213" spans="1:27" x14ac:dyDescent="0.3">
      <c r="A213" s="81" t="s">
        <v>112</v>
      </c>
      <c r="B213" s="37" t="s">
        <v>189</v>
      </c>
      <c r="C213" s="21" t="s">
        <v>171</v>
      </c>
      <c r="D213" s="45">
        <v>0.14000000000000001</v>
      </c>
      <c r="E213" s="21">
        <v>1</v>
      </c>
      <c r="F213" s="21">
        <v>1</v>
      </c>
      <c r="G213" s="21">
        <v>1</v>
      </c>
      <c r="H213" s="21">
        <v>1</v>
      </c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>
        <v>0</v>
      </c>
      <c r="X213" s="21"/>
      <c r="Y213" s="21"/>
      <c r="Z213" s="22">
        <v>43905</v>
      </c>
      <c r="AA213" s="24"/>
    </row>
    <row r="214" spans="1:27" x14ac:dyDescent="0.3">
      <c r="A214" s="82"/>
      <c r="B214" s="38" t="s">
        <v>190</v>
      </c>
      <c r="C214" s="19" t="s">
        <v>191</v>
      </c>
      <c r="D214" s="46">
        <v>0.8</v>
      </c>
      <c r="E214" s="19">
        <v>1</v>
      </c>
      <c r="F214" s="19">
        <v>1</v>
      </c>
      <c r="G214" s="19">
        <v>1</v>
      </c>
      <c r="H214" s="19">
        <v>1</v>
      </c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>
        <v>0</v>
      </c>
      <c r="X214" s="19"/>
      <c r="Y214" s="19"/>
      <c r="Z214" s="23"/>
      <c r="AA214" s="25"/>
    </row>
    <row r="215" spans="1:27" x14ac:dyDescent="0.3">
      <c r="A215" s="79" t="s">
        <v>113</v>
      </c>
      <c r="B215" s="35" t="s">
        <v>189</v>
      </c>
      <c r="C215" s="26" t="s">
        <v>171</v>
      </c>
      <c r="D215" s="43">
        <v>0.14000000000000001</v>
      </c>
      <c r="E215" s="26">
        <v>1</v>
      </c>
      <c r="F215" s="26">
        <v>1</v>
      </c>
      <c r="G215" s="26">
        <v>1</v>
      </c>
      <c r="H215" s="26">
        <v>1</v>
      </c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>
        <v>0</v>
      </c>
      <c r="X215" s="26"/>
      <c r="Y215" s="26"/>
      <c r="Z215" s="27">
        <v>43905</v>
      </c>
      <c r="AA215" s="28"/>
    </row>
    <row r="216" spans="1:27" x14ac:dyDescent="0.3">
      <c r="A216" s="80"/>
      <c r="B216" s="36" t="s">
        <v>190</v>
      </c>
      <c r="C216" s="29" t="s">
        <v>191</v>
      </c>
      <c r="D216" s="44">
        <v>0.8</v>
      </c>
      <c r="E216" s="29">
        <v>1</v>
      </c>
      <c r="F216" s="29">
        <v>1</v>
      </c>
      <c r="G216" s="29">
        <v>1</v>
      </c>
      <c r="H216" s="29">
        <v>1</v>
      </c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>
        <v>0</v>
      </c>
      <c r="X216" s="29"/>
      <c r="Y216" s="29"/>
      <c r="Z216" s="30"/>
      <c r="AA216" s="31"/>
    </row>
    <row r="217" spans="1:27" x14ac:dyDescent="0.3">
      <c r="A217" s="81" t="s">
        <v>114</v>
      </c>
      <c r="B217" s="37" t="s">
        <v>189</v>
      </c>
      <c r="C217" s="21" t="s">
        <v>171</v>
      </c>
      <c r="D217" s="45">
        <v>0.14000000000000001</v>
      </c>
      <c r="E217" s="21">
        <v>1</v>
      </c>
      <c r="F217" s="21">
        <v>1</v>
      </c>
      <c r="G217" s="21">
        <v>1</v>
      </c>
      <c r="H217" s="21">
        <v>1</v>
      </c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>
        <v>0</v>
      </c>
      <c r="X217" s="21"/>
      <c r="Y217" s="21"/>
      <c r="Z217" s="22">
        <v>43905</v>
      </c>
      <c r="AA217" s="24"/>
    </row>
    <row r="218" spans="1:27" x14ac:dyDescent="0.3">
      <c r="A218" s="82"/>
      <c r="B218" s="38" t="s">
        <v>190</v>
      </c>
      <c r="C218" s="19" t="s">
        <v>191</v>
      </c>
      <c r="D218" s="46">
        <v>0.8</v>
      </c>
      <c r="E218" s="19">
        <v>1</v>
      </c>
      <c r="F218" s="19">
        <v>1</v>
      </c>
      <c r="G218" s="19">
        <v>1</v>
      </c>
      <c r="H218" s="19">
        <v>1</v>
      </c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>
        <v>0</v>
      </c>
      <c r="X218" s="19"/>
      <c r="Y218" s="19"/>
      <c r="Z218" s="23"/>
      <c r="AA218" s="25"/>
    </row>
    <row r="219" spans="1:27" x14ac:dyDescent="0.3">
      <c r="A219" s="79" t="s">
        <v>115</v>
      </c>
      <c r="B219" s="35" t="s">
        <v>189</v>
      </c>
      <c r="C219" s="26" t="s">
        <v>171</v>
      </c>
      <c r="D219" s="43">
        <v>0.14000000000000001</v>
      </c>
      <c r="E219" s="26">
        <v>1</v>
      </c>
      <c r="F219" s="26">
        <v>1</v>
      </c>
      <c r="G219" s="26">
        <v>1</v>
      </c>
      <c r="H219" s="26">
        <v>1</v>
      </c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>
        <v>0</v>
      </c>
      <c r="X219" s="26"/>
      <c r="Y219" s="26"/>
      <c r="Z219" s="27">
        <v>43905</v>
      </c>
      <c r="AA219" s="28"/>
    </row>
    <row r="220" spans="1:27" x14ac:dyDescent="0.3">
      <c r="A220" s="80"/>
      <c r="B220" s="36" t="s">
        <v>190</v>
      </c>
      <c r="C220" s="29" t="s">
        <v>191</v>
      </c>
      <c r="D220" s="44">
        <v>0.8</v>
      </c>
      <c r="E220" s="29">
        <v>1</v>
      </c>
      <c r="F220" s="29">
        <v>1</v>
      </c>
      <c r="G220" s="29">
        <v>1</v>
      </c>
      <c r="H220" s="29">
        <v>1</v>
      </c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>
        <v>0</v>
      </c>
      <c r="X220" s="29"/>
      <c r="Y220" s="29"/>
      <c r="Z220" s="30"/>
      <c r="AA220" s="31"/>
    </row>
    <row r="221" spans="1:27" x14ac:dyDescent="0.3">
      <c r="A221" s="81" t="s">
        <v>116</v>
      </c>
      <c r="B221" s="37" t="s">
        <v>189</v>
      </c>
      <c r="C221" s="21" t="s">
        <v>171</v>
      </c>
      <c r="D221" s="45">
        <v>0.14000000000000001</v>
      </c>
      <c r="E221" s="21">
        <v>1</v>
      </c>
      <c r="F221" s="21">
        <v>1</v>
      </c>
      <c r="G221" s="21">
        <v>1</v>
      </c>
      <c r="H221" s="21">
        <v>1</v>
      </c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>
        <v>0</v>
      </c>
      <c r="X221" s="21"/>
      <c r="Y221" s="21"/>
      <c r="Z221" s="22">
        <v>43905</v>
      </c>
      <c r="AA221" s="24"/>
    </row>
    <row r="222" spans="1:27" x14ac:dyDescent="0.3">
      <c r="A222" s="82"/>
      <c r="B222" s="38" t="s">
        <v>190</v>
      </c>
      <c r="C222" s="19" t="s">
        <v>191</v>
      </c>
      <c r="D222" s="46">
        <v>0.8</v>
      </c>
      <c r="E222" s="19">
        <v>1</v>
      </c>
      <c r="F222" s="19">
        <v>1</v>
      </c>
      <c r="G222" s="19">
        <v>1</v>
      </c>
      <c r="H222" s="19">
        <v>1</v>
      </c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>
        <v>0</v>
      </c>
      <c r="X222" s="19"/>
      <c r="Y222" s="19"/>
      <c r="Z222" s="23"/>
      <c r="AA222" s="25"/>
    </row>
    <row r="223" spans="1:27" x14ac:dyDescent="0.3">
      <c r="A223" s="79" t="s">
        <v>117</v>
      </c>
      <c r="B223" s="35" t="s">
        <v>189</v>
      </c>
      <c r="C223" s="26" t="s">
        <v>171</v>
      </c>
      <c r="D223" s="43">
        <v>0.14000000000000001</v>
      </c>
      <c r="E223" s="26">
        <v>1</v>
      </c>
      <c r="F223" s="26">
        <v>1</v>
      </c>
      <c r="G223" s="26">
        <v>1</v>
      </c>
      <c r="H223" s="26">
        <v>1</v>
      </c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>
        <v>0</v>
      </c>
      <c r="X223" s="26"/>
      <c r="Y223" s="26"/>
      <c r="Z223" s="27">
        <v>43905</v>
      </c>
      <c r="AA223" s="28"/>
    </row>
    <row r="224" spans="1:27" x14ac:dyDescent="0.3">
      <c r="A224" s="80"/>
      <c r="B224" s="36" t="s">
        <v>190</v>
      </c>
      <c r="C224" s="29" t="s">
        <v>191</v>
      </c>
      <c r="D224" s="44">
        <v>0.8</v>
      </c>
      <c r="E224" s="29">
        <v>1</v>
      </c>
      <c r="F224" s="29">
        <v>1</v>
      </c>
      <c r="G224" s="29">
        <v>1</v>
      </c>
      <c r="H224" s="29">
        <v>1</v>
      </c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>
        <v>0</v>
      </c>
      <c r="X224" s="29"/>
      <c r="Y224" s="29"/>
      <c r="Z224" s="30"/>
      <c r="AA224" s="31"/>
    </row>
    <row r="225" spans="1:27" x14ac:dyDescent="0.3">
      <c r="A225" s="81" t="s">
        <v>118</v>
      </c>
      <c r="B225" s="37" t="s">
        <v>189</v>
      </c>
      <c r="C225" s="21" t="s">
        <v>171</v>
      </c>
      <c r="D225" s="45">
        <v>0.14000000000000001</v>
      </c>
      <c r="E225" s="21">
        <v>1</v>
      </c>
      <c r="F225" s="21">
        <v>1</v>
      </c>
      <c r="G225" s="21">
        <v>1</v>
      </c>
      <c r="H225" s="21">
        <v>1</v>
      </c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>
        <v>0</v>
      </c>
      <c r="X225" s="21"/>
      <c r="Y225" s="21"/>
      <c r="Z225" s="22">
        <v>43905</v>
      </c>
      <c r="AA225" s="24"/>
    </row>
    <row r="226" spans="1:27" x14ac:dyDescent="0.3">
      <c r="A226" s="82"/>
      <c r="B226" s="38" t="s">
        <v>190</v>
      </c>
      <c r="C226" s="19" t="s">
        <v>191</v>
      </c>
      <c r="D226" s="46">
        <v>0.8</v>
      </c>
      <c r="E226" s="19">
        <v>1</v>
      </c>
      <c r="F226" s="19">
        <v>1</v>
      </c>
      <c r="G226" s="19">
        <v>1</v>
      </c>
      <c r="H226" s="19">
        <v>1</v>
      </c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>
        <v>0</v>
      </c>
      <c r="X226" s="19"/>
      <c r="Y226" s="19"/>
      <c r="Z226" s="23"/>
      <c r="AA226" s="25"/>
    </row>
    <row r="227" spans="1:27" x14ac:dyDescent="0.3">
      <c r="A227" s="79" t="s">
        <v>119</v>
      </c>
      <c r="B227" s="35" t="s">
        <v>189</v>
      </c>
      <c r="C227" s="26" t="s">
        <v>171</v>
      </c>
      <c r="D227" s="43">
        <v>0.14000000000000001</v>
      </c>
      <c r="E227" s="26">
        <v>1</v>
      </c>
      <c r="F227" s="26">
        <v>1</v>
      </c>
      <c r="G227" s="26">
        <v>1</v>
      </c>
      <c r="H227" s="26">
        <v>1</v>
      </c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>
        <v>0</v>
      </c>
      <c r="X227" s="26"/>
      <c r="Y227" s="26"/>
      <c r="Z227" s="27">
        <v>43905</v>
      </c>
      <c r="AA227" s="28"/>
    </row>
    <row r="228" spans="1:27" x14ac:dyDescent="0.3">
      <c r="A228" s="80"/>
      <c r="B228" s="36" t="s">
        <v>190</v>
      </c>
      <c r="C228" s="29" t="s">
        <v>191</v>
      </c>
      <c r="D228" s="44">
        <v>0.8</v>
      </c>
      <c r="E228" s="29">
        <v>1</v>
      </c>
      <c r="F228" s="29">
        <v>1</v>
      </c>
      <c r="G228" s="29">
        <v>1</v>
      </c>
      <c r="H228" s="29">
        <v>1</v>
      </c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>
        <v>0</v>
      </c>
      <c r="X228" s="29"/>
      <c r="Y228" s="29"/>
      <c r="Z228" s="30"/>
      <c r="AA228" s="31"/>
    </row>
    <row r="229" spans="1:27" x14ac:dyDescent="0.3">
      <c r="A229" s="81" t="s">
        <v>120</v>
      </c>
      <c r="B229" s="37" t="s">
        <v>189</v>
      </c>
      <c r="C229" s="21" t="s">
        <v>171</v>
      </c>
      <c r="D229" s="45">
        <v>0.14000000000000001</v>
      </c>
      <c r="E229" s="21">
        <v>1</v>
      </c>
      <c r="F229" s="21">
        <v>1</v>
      </c>
      <c r="G229" s="21">
        <v>1</v>
      </c>
      <c r="H229" s="21">
        <v>1</v>
      </c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>
        <v>0</v>
      </c>
      <c r="X229" s="21"/>
      <c r="Y229" s="21"/>
      <c r="Z229" s="22">
        <v>43905</v>
      </c>
      <c r="AA229" s="24"/>
    </row>
    <row r="230" spans="1:27" x14ac:dyDescent="0.3">
      <c r="A230" s="82"/>
      <c r="B230" s="38" t="s">
        <v>190</v>
      </c>
      <c r="C230" s="19" t="s">
        <v>191</v>
      </c>
      <c r="D230" s="46">
        <v>0.8</v>
      </c>
      <c r="E230" s="19">
        <v>1</v>
      </c>
      <c r="F230" s="19">
        <v>1</v>
      </c>
      <c r="G230" s="19">
        <v>1</v>
      </c>
      <c r="H230" s="19">
        <v>1</v>
      </c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>
        <v>0</v>
      </c>
      <c r="X230" s="19"/>
      <c r="Y230" s="19"/>
      <c r="Z230" s="23"/>
      <c r="AA230" s="25"/>
    </row>
    <row r="231" spans="1:27" x14ac:dyDescent="0.3">
      <c r="A231" s="79" t="s">
        <v>121</v>
      </c>
      <c r="B231" s="35" t="s">
        <v>189</v>
      </c>
      <c r="C231" s="26" t="s">
        <v>171</v>
      </c>
      <c r="D231" s="43">
        <v>0.14000000000000001</v>
      </c>
      <c r="E231" s="26">
        <v>1</v>
      </c>
      <c r="F231" s="26">
        <v>1</v>
      </c>
      <c r="G231" s="26">
        <v>1</v>
      </c>
      <c r="H231" s="26">
        <v>1</v>
      </c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>
        <v>0</v>
      </c>
      <c r="X231" s="26"/>
      <c r="Y231" s="26"/>
      <c r="Z231" s="27">
        <v>43905</v>
      </c>
      <c r="AA231" s="28"/>
    </row>
    <row r="232" spans="1:27" x14ac:dyDescent="0.3">
      <c r="A232" s="80"/>
      <c r="B232" s="36" t="s">
        <v>190</v>
      </c>
      <c r="C232" s="29" t="s">
        <v>191</v>
      </c>
      <c r="D232" s="44">
        <v>0.8</v>
      </c>
      <c r="E232" s="29">
        <v>1</v>
      </c>
      <c r="F232" s="29">
        <v>1</v>
      </c>
      <c r="G232" s="29">
        <v>1</v>
      </c>
      <c r="H232" s="29">
        <v>1</v>
      </c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>
        <v>0</v>
      </c>
      <c r="X232" s="29"/>
      <c r="Y232" s="29"/>
      <c r="Z232" s="30"/>
      <c r="AA232" s="31"/>
    </row>
    <row r="233" spans="1:27" x14ac:dyDescent="0.3">
      <c r="A233" s="81" t="s">
        <v>122</v>
      </c>
      <c r="B233" s="37" t="s">
        <v>189</v>
      </c>
      <c r="C233" s="21" t="s">
        <v>171</v>
      </c>
      <c r="D233" s="45">
        <v>0.14000000000000001</v>
      </c>
      <c r="E233" s="21">
        <v>1</v>
      </c>
      <c r="F233" s="21">
        <v>1</v>
      </c>
      <c r="G233" s="21">
        <v>1</v>
      </c>
      <c r="H233" s="21">
        <v>1</v>
      </c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>
        <v>0</v>
      </c>
      <c r="X233" s="21"/>
      <c r="Y233" s="21"/>
      <c r="Z233" s="22">
        <v>43905</v>
      </c>
      <c r="AA233" s="24"/>
    </row>
    <row r="234" spans="1:27" x14ac:dyDescent="0.3">
      <c r="A234" s="82"/>
      <c r="B234" s="38" t="s">
        <v>190</v>
      </c>
      <c r="C234" s="19" t="s">
        <v>191</v>
      </c>
      <c r="D234" s="46">
        <v>0.8</v>
      </c>
      <c r="E234" s="19">
        <v>1</v>
      </c>
      <c r="F234" s="19">
        <v>1</v>
      </c>
      <c r="G234" s="19">
        <v>1</v>
      </c>
      <c r="H234" s="19">
        <v>1</v>
      </c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>
        <v>0</v>
      </c>
      <c r="X234" s="19"/>
      <c r="Y234" s="19"/>
      <c r="Z234" s="23"/>
      <c r="AA234" s="25"/>
    </row>
    <row r="235" spans="1:27" x14ac:dyDescent="0.3">
      <c r="A235" s="79" t="s">
        <v>123</v>
      </c>
      <c r="B235" s="35" t="s">
        <v>189</v>
      </c>
      <c r="C235" s="26" t="s">
        <v>171</v>
      </c>
      <c r="D235" s="43">
        <v>0.14000000000000001</v>
      </c>
      <c r="E235" s="26">
        <v>1</v>
      </c>
      <c r="F235" s="26">
        <v>1</v>
      </c>
      <c r="G235" s="26">
        <v>1</v>
      </c>
      <c r="H235" s="26">
        <v>1</v>
      </c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>
        <v>0</v>
      </c>
      <c r="X235" s="26"/>
      <c r="Y235" s="26"/>
      <c r="Z235" s="27">
        <v>43905</v>
      </c>
      <c r="AA235" s="28"/>
    </row>
    <row r="236" spans="1:27" x14ac:dyDescent="0.3">
      <c r="A236" s="80"/>
      <c r="B236" s="36" t="s">
        <v>190</v>
      </c>
      <c r="C236" s="29" t="s">
        <v>191</v>
      </c>
      <c r="D236" s="44">
        <v>0.8</v>
      </c>
      <c r="E236" s="29">
        <v>1</v>
      </c>
      <c r="F236" s="29">
        <v>1</v>
      </c>
      <c r="G236" s="29">
        <v>1</v>
      </c>
      <c r="H236" s="29">
        <v>1</v>
      </c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>
        <v>0</v>
      </c>
      <c r="X236" s="29"/>
      <c r="Y236" s="29"/>
      <c r="Z236" s="30"/>
      <c r="AA236" s="31"/>
    </row>
    <row r="237" spans="1:27" x14ac:dyDescent="0.3">
      <c r="A237" s="81" t="s">
        <v>124</v>
      </c>
      <c r="B237" s="37" t="s">
        <v>189</v>
      </c>
      <c r="C237" s="21" t="s">
        <v>171</v>
      </c>
      <c r="D237" s="45">
        <v>0.14000000000000001</v>
      </c>
      <c r="E237" s="21">
        <v>1</v>
      </c>
      <c r="F237" s="21">
        <v>1</v>
      </c>
      <c r="G237" s="21">
        <v>1</v>
      </c>
      <c r="H237" s="21">
        <v>1</v>
      </c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>
        <v>0</v>
      </c>
      <c r="X237" s="21"/>
      <c r="Y237" s="21"/>
      <c r="Z237" s="22">
        <v>43905</v>
      </c>
      <c r="AA237" s="24"/>
    </row>
    <row r="238" spans="1:27" x14ac:dyDescent="0.3">
      <c r="A238" s="82"/>
      <c r="B238" s="38" t="s">
        <v>190</v>
      </c>
      <c r="C238" s="19" t="s">
        <v>191</v>
      </c>
      <c r="D238" s="46">
        <v>0.8</v>
      </c>
      <c r="E238" s="19">
        <v>1</v>
      </c>
      <c r="F238" s="19">
        <v>1</v>
      </c>
      <c r="G238" s="19">
        <v>1</v>
      </c>
      <c r="H238" s="19">
        <v>1</v>
      </c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>
        <v>0</v>
      </c>
      <c r="X238" s="19"/>
      <c r="Y238" s="19"/>
      <c r="Z238" s="23"/>
      <c r="AA238" s="25"/>
    </row>
    <row r="239" spans="1:27" x14ac:dyDescent="0.3">
      <c r="A239" s="79" t="s">
        <v>125</v>
      </c>
      <c r="B239" s="35" t="s">
        <v>189</v>
      </c>
      <c r="C239" s="26" t="s">
        <v>171</v>
      </c>
      <c r="D239" s="43">
        <v>0.14000000000000001</v>
      </c>
      <c r="E239" s="26">
        <v>1</v>
      </c>
      <c r="F239" s="26">
        <v>1</v>
      </c>
      <c r="G239" s="26">
        <v>1</v>
      </c>
      <c r="H239" s="26">
        <v>1</v>
      </c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>
        <v>0</v>
      </c>
      <c r="X239" s="26"/>
      <c r="Y239" s="26"/>
      <c r="Z239" s="27">
        <v>43905</v>
      </c>
      <c r="AA239" s="28"/>
    </row>
    <row r="240" spans="1:27" x14ac:dyDescent="0.3">
      <c r="A240" s="80"/>
      <c r="B240" s="36" t="s">
        <v>190</v>
      </c>
      <c r="C240" s="29" t="s">
        <v>191</v>
      </c>
      <c r="D240" s="44">
        <v>0.8</v>
      </c>
      <c r="E240" s="29">
        <v>1</v>
      </c>
      <c r="F240" s="29">
        <v>1</v>
      </c>
      <c r="G240" s="29">
        <v>1</v>
      </c>
      <c r="H240" s="29">
        <v>1</v>
      </c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>
        <v>0</v>
      </c>
      <c r="X240" s="29"/>
      <c r="Y240" s="29"/>
      <c r="Z240" s="30"/>
      <c r="AA240" s="31"/>
    </row>
    <row r="241" spans="1:27" x14ac:dyDescent="0.3">
      <c r="A241" s="81" t="s">
        <v>126</v>
      </c>
      <c r="B241" s="37" t="s">
        <v>189</v>
      </c>
      <c r="C241" s="21" t="s">
        <v>171</v>
      </c>
      <c r="D241" s="45">
        <v>0.14000000000000001</v>
      </c>
      <c r="E241" s="21">
        <v>1</v>
      </c>
      <c r="F241" s="21">
        <v>1</v>
      </c>
      <c r="G241" s="21">
        <v>1</v>
      </c>
      <c r="H241" s="21">
        <v>1</v>
      </c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>
        <v>0</v>
      </c>
      <c r="X241" s="21"/>
      <c r="Y241" s="21"/>
      <c r="Z241" s="22">
        <v>43905</v>
      </c>
      <c r="AA241" s="24"/>
    </row>
    <row r="242" spans="1:27" x14ac:dyDescent="0.3">
      <c r="A242" s="82"/>
      <c r="B242" s="38" t="s">
        <v>190</v>
      </c>
      <c r="C242" s="19" t="s">
        <v>191</v>
      </c>
      <c r="D242" s="46">
        <v>0.8</v>
      </c>
      <c r="E242" s="19">
        <v>1</v>
      </c>
      <c r="F242" s="19">
        <v>1</v>
      </c>
      <c r="G242" s="19">
        <v>1</v>
      </c>
      <c r="H242" s="19">
        <v>1</v>
      </c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>
        <v>0</v>
      </c>
      <c r="X242" s="19"/>
      <c r="Y242" s="19"/>
      <c r="Z242" s="23"/>
      <c r="AA242" s="25"/>
    </row>
    <row r="243" spans="1:27" x14ac:dyDescent="0.3">
      <c r="A243" s="79" t="s">
        <v>127</v>
      </c>
      <c r="B243" s="35" t="s">
        <v>189</v>
      </c>
      <c r="C243" s="26" t="s">
        <v>171</v>
      </c>
      <c r="D243" s="43">
        <v>0.14000000000000001</v>
      </c>
      <c r="E243" s="26">
        <v>1</v>
      </c>
      <c r="F243" s="26">
        <v>1</v>
      </c>
      <c r="G243" s="26">
        <v>1</v>
      </c>
      <c r="H243" s="26">
        <v>1</v>
      </c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>
        <v>0</v>
      </c>
      <c r="X243" s="26"/>
      <c r="Y243" s="26"/>
      <c r="Z243" s="27">
        <v>43905</v>
      </c>
      <c r="AA243" s="28"/>
    </row>
    <row r="244" spans="1:27" x14ac:dyDescent="0.3">
      <c r="A244" s="80"/>
      <c r="B244" s="36" t="s">
        <v>190</v>
      </c>
      <c r="C244" s="29" t="s">
        <v>191</v>
      </c>
      <c r="D244" s="44">
        <v>0.8</v>
      </c>
      <c r="E244" s="29">
        <v>1</v>
      </c>
      <c r="F244" s="29">
        <v>1</v>
      </c>
      <c r="G244" s="29">
        <v>1</v>
      </c>
      <c r="H244" s="29">
        <v>1</v>
      </c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>
        <v>0</v>
      </c>
      <c r="X244" s="29"/>
      <c r="Y244" s="29"/>
      <c r="Z244" s="30"/>
      <c r="AA244" s="31"/>
    </row>
    <row r="245" spans="1:27" x14ac:dyDescent="0.3">
      <c r="A245" s="81" t="s">
        <v>128</v>
      </c>
      <c r="B245" s="37" t="s">
        <v>189</v>
      </c>
      <c r="C245" s="21" t="s">
        <v>171</v>
      </c>
      <c r="D245" s="45">
        <v>0.14000000000000001</v>
      </c>
      <c r="E245" s="21">
        <v>1</v>
      </c>
      <c r="F245" s="21">
        <v>1</v>
      </c>
      <c r="G245" s="21">
        <v>1</v>
      </c>
      <c r="H245" s="21">
        <v>1</v>
      </c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>
        <v>0</v>
      </c>
      <c r="X245" s="21"/>
      <c r="Y245" s="21"/>
      <c r="Z245" s="22">
        <v>43905</v>
      </c>
      <c r="AA245" s="24"/>
    </row>
    <row r="246" spans="1:27" x14ac:dyDescent="0.3">
      <c r="A246" s="82"/>
      <c r="B246" s="38" t="s">
        <v>190</v>
      </c>
      <c r="C246" s="19" t="s">
        <v>191</v>
      </c>
      <c r="D246" s="46">
        <v>0.8</v>
      </c>
      <c r="E246" s="19">
        <v>1</v>
      </c>
      <c r="F246" s="19">
        <v>1</v>
      </c>
      <c r="G246" s="19">
        <v>1</v>
      </c>
      <c r="H246" s="19">
        <v>1</v>
      </c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>
        <v>0</v>
      </c>
      <c r="X246" s="19"/>
      <c r="Y246" s="19"/>
      <c r="Z246" s="23"/>
      <c r="AA246" s="25"/>
    </row>
    <row r="247" spans="1:27" x14ac:dyDescent="0.3">
      <c r="A247" s="79" t="s">
        <v>129</v>
      </c>
      <c r="B247" s="35" t="s">
        <v>189</v>
      </c>
      <c r="C247" s="26" t="s">
        <v>171</v>
      </c>
      <c r="D247" s="43">
        <v>0.14000000000000001</v>
      </c>
      <c r="E247" s="26">
        <v>1</v>
      </c>
      <c r="F247" s="26">
        <v>1</v>
      </c>
      <c r="G247" s="26">
        <v>1</v>
      </c>
      <c r="H247" s="26">
        <v>1</v>
      </c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>
        <v>0</v>
      </c>
      <c r="X247" s="26"/>
      <c r="Y247" s="26"/>
      <c r="Z247" s="27">
        <v>43905</v>
      </c>
      <c r="AA247" s="28"/>
    </row>
    <row r="248" spans="1:27" x14ac:dyDescent="0.3">
      <c r="A248" s="80"/>
      <c r="B248" s="36" t="s">
        <v>190</v>
      </c>
      <c r="C248" s="29" t="s">
        <v>191</v>
      </c>
      <c r="D248" s="44">
        <v>0.8</v>
      </c>
      <c r="E248" s="29">
        <v>1</v>
      </c>
      <c r="F248" s="29">
        <v>1</v>
      </c>
      <c r="G248" s="29">
        <v>1</v>
      </c>
      <c r="H248" s="29">
        <v>1</v>
      </c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>
        <v>0</v>
      </c>
      <c r="X248" s="29"/>
      <c r="Y248" s="29"/>
      <c r="Z248" s="30"/>
      <c r="AA248" s="31"/>
    </row>
    <row r="249" spans="1:27" x14ac:dyDescent="0.3">
      <c r="A249" s="81" t="s">
        <v>130</v>
      </c>
      <c r="B249" s="37" t="s">
        <v>189</v>
      </c>
      <c r="C249" s="21" t="s">
        <v>171</v>
      </c>
      <c r="D249" s="45">
        <v>0.14000000000000001</v>
      </c>
      <c r="E249" s="21">
        <v>1</v>
      </c>
      <c r="F249" s="21">
        <v>1</v>
      </c>
      <c r="G249" s="21">
        <v>1</v>
      </c>
      <c r="H249" s="21">
        <v>1</v>
      </c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>
        <v>0</v>
      </c>
      <c r="X249" s="21"/>
      <c r="Y249" s="21"/>
      <c r="Z249" s="22">
        <v>43905</v>
      </c>
      <c r="AA249" s="24"/>
    </row>
    <row r="250" spans="1:27" x14ac:dyDescent="0.3">
      <c r="A250" s="82"/>
      <c r="B250" s="38" t="s">
        <v>190</v>
      </c>
      <c r="C250" s="19" t="s">
        <v>191</v>
      </c>
      <c r="D250" s="46">
        <v>0.8</v>
      </c>
      <c r="E250" s="19">
        <v>1</v>
      </c>
      <c r="F250" s="19">
        <v>1</v>
      </c>
      <c r="G250" s="19">
        <v>1</v>
      </c>
      <c r="H250" s="19">
        <v>1</v>
      </c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>
        <v>0</v>
      </c>
      <c r="X250" s="19"/>
      <c r="Y250" s="19"/>
      <c r="Z250" s="23"/>
      <c r="AA250" s="25"/>
    </row>
    <row r="251" spans="1:27" x14ac:dyDescent="0.3">
      <c r="A251" s="79" t="s">
        <v>131</v>
      </c>
      <c r="B251" s="35" t="s">
        <v>189</v>
      </c>
      <c r="C251" s="26" t="s">
        <v>171</v>
      </c>
      <c r="D251" s="43">
        <v>0.14000000000000001</v>
      </c>
      <c r="E251" s="26">
        <v>1</v>
      </c>
      <c r="F251" s="26">
        <v>1</v>
      </c>
      <c r="G251" s="26">
        <v>1</v>
      </c>
      <c r="H251" s="26">
        <v>1</v>
      </c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>
        <v>0</v>
      </c>
      <c r="X251" s="26"/>
      <c r="Y251" s="26"/>
      <c r="Z251" s="27">
        <v>43905</v>
      </c>
      <c r="AA251" s="28"/>
    </row>
    <row r="252" spans="1:27" x14ac:dyDescent="0.3">
      <c r="A252" s="80"/>
      <c r="B252" s="36" t="s">
        <v>190</v>
      </c>
      <c r="C252" s="29" t="s">
        <v>191</v>
      </c>
      <c r="D252" s="44">
        <v>0.8</v>
      </c>
      <c r="E252" s="29">
        <v>1</v>
      </c>
      <c r="F252" s="29">
        <v>1</v>
      </c>
      <c r="G252" s="29">
        <v>1</v>
      </c>
      <c r="H252" s="29">
        <v>1</v>
      </c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>
        <v>0</v>
      </c>
      <c r="X252" s="29"/>
      <c r="Y252" s="29"/>
      <c r="Z252" s="30"/>
      <c r="AA252" s="31"/>
    </row>
    <row r="253" spans="1:27" x14ac:dyDescent="0.3">
      <c r="A253" s="81" t="s">
        <v>132</v>
      </c>
      <c r="B253" s="37" t="s">
        <v>189</v>
      </c>
      <c r="C253" s="21" t="s">
        <v>171</v>
      </c>
      <c r="D253" s="45">
        <v>0.14000000000000001</v>
      </c>
      <c r="E253" s="21">
        <v>1</v>
      </c>
      <c r="F253" s="21">
        <v>1</v>
      </c>
      <c r="G253" s="21">
        <v>1</v>
      </c>
      <c r="H253" s="21">
        <v>1</v>
      </c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>
        <v>0</v>
      </c>
      <c r="X253" s="21"/>
      <c r="Y253" s="21"/>
      <c r="Z253" s="22">
        <v>43905</v>
      </c>
      <c r="AA253" s="24"/>
    </row>
    <row r="254" spans="1:27" x14ac:dyDescent="0.3">
      <c r="A254" s="82"/>
      <c r="B254" s="38" t="s">
        <v>190</v>
      </c>
      <c r="C254" s="19" t="s">
        <v>191</v>
      </c>
      <c r="D254" s="46">
        <v>0.8</v>
      </c>
      <c r="E254" s="19">
        <v>1</v>
      </c>
      <c r="F254" s="19">
        <v>1</v>
      </c>
      <c r="G254" s="19">
        <v>1</v>
      </c>
      <c r="H254" s="19">
        <v>1</v>
      </c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>
        <v>0</v>
      </c>
      <c r="X254" s="19"/>
      <c r="Y254" s="19"/>
      <c r="Z254" s="23"/>
      <c r="AA254" s="25"/>
    </row>
    <row r="255" spans="1:27" x14ac:dyDescent="0.3">
      <c r="A255" s="79" t="s">
        <v>133</v>
      </c>
      <c r="B255" s="35" t="s">
        <v>189</v>
      </c>
      <c r="C255" s="26" t="s">
        <v>171</v>
      </c>
      <c r="D255" s="43">
        <v>0.14000000000000001</v>
      </c>
      <c r="E255" s="26">
        <v>1</v>
      </c>
      <c r="F255" s="26">
        <v>1</v>
      </c>
      <c r="G255" s="26">
        <v>1</v>
      </c>
      <c r="H255" s="26">
        <v>1</v>
      </c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>
        <v>0</v>
      </c>
      <c r="X255" s="26"/>
      <c r="Y255" s="26"/>
      <c r="Z255" s="27">
        <v>43905</v>
      </c>
      <c r="AA255" s="28"/>
    </row>
    <row r="256" spans="1:27" x14ac:dyDescent="0.3">
      <c r="A256" s="80"/>
      <c r="B256" s="36" t="s">
        <v>190</v>
      </c>
      <c r="C256" s="29" t="s">
        <v>191</v>
      </c>
      <c r="D256" s="44">
        <v>0.8</v>
      </c>
      <c r="E256" s="29">
        <v>1</v>
      </c>
      <c r="F256" s="29">
        <v>1</v>
      </c>
      <c r="G256" s="29">
        <v>1</v>
      </c>
      <c r="H256" s="29">
        <v>1</v>
      </c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>
        <v>0</v>
      </c>
      <c r="X256" s="29"/>
      <c r="Y256" s="29"/>
      <c r="Z256" s="30"/>
      <c r="AA256" s="31"/>
    </row>
    <row r="257" spans="1:27" x14ac:dyDescent="0.3">
      <c r="A257" s="81" t="s">
        <v>134</v>
      </c>
      <c r="B257" s="37" t="s">
        <v>189</v>
      </c>
      <c r="C257" s="21" t="s">
        <v>171</v>
      </c>
      <c r="D257" s="45">
        <v>0.14000000000000001</v>
      </c>
      <c r="E257" s="21">
        <v>1</v>
      </c>
      <c r="F257" s="21">
        <v>1</v>
      </c>
      <c r="G257" s="21">
        <v>1</v>
      </c>
      <c r="H257" s="21">
        <v>1</v>
      </c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>
        <v>0</v>
      </c>
      <c r="X257" s="21"/>
      <c r="Y257" s="21"/>
      <c r="Z257" s="22">
        <v>43905</v>
      </c>
      <c r="AA257" s="24"/>
    </row>
    <row r="258" spans="1:27" x14ac:dyDescent="0.3">
      <c r="A258" s="82"/>
      <c r="B258" s="38" t="s">
        <v>190</v>
      </c>
      <c r="C258" s="19" t="s">
        <v>191</v>
      </c>
      <c r="D258" s="46">
        <v>0.8</v>
      </c>
      <c r="E258" s="19">
        <v>1</v>
      </c>
      <c r="F258" s="19">
        <v>1</v>
      </c>
      <c r="G258" s="19">
        <v>1</v>
      </c>
      <c r="H258" s="19">
        <v>1</v>
      </c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>
        <v>0</v>
      </c>
      <c r="X258" s="19"/>
      <c r="Y258" s="19"/>
      <c r="Z258" s="23"/>
      <c r="AA258" s="25"/>
    </row>
    <row r="259" spans="1:27" x14ac:dyDescent="0.3">
      <c r="A259" s="79" t="s">
        <v>135</v>
      </c>
      <c r="B259" s="35" t="s">
        <v>189</v>
      </c>
      <c r="C259" s="26" t="s">
        <v>171</v>
      </c>
      <c r="D259" s="43">
        <v>0.14000000000000001</v>
      </c>
      <c r="E259" s="26">
        <v>1</v>
      </c>
      <c r="F259" s="26">
        <v>1</v>
      </c>
      <c r="G259" s="26">
        <v>1</v>
      </c>
      <c r="H259" s="26">
        <v>1</v>
      </c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>
        <v>0</v>
      </c>
      <c r="X259" s="26"/>
      <c r="Y259" s="26"/>
      <c r="Z259" s="27">
        <v>43905</v>
      </c>
      <c r="AA259" s="28"/>
    </row>
    <row r="260" spans="1:27" x14ac:dyDescent="0.3">
      <c r="A260" s="80"/>
      <c r="B260" s="36" t="s">
        <v>190</v>
      </c>
      <c r="C260" s="29" t="s">
        <v>191</v>
      </c>
      <c r="D260" s="44">
        <v>0.8</v>
      </c>
      <c r="E260" s="29">
        <v>1</v>
      </c>
      <c r="F260" s="29">
        <v>1</v>
      </c>
      <c r="G260" s="29">
        <v>1</v>
      </c>
      <c r="H260" s="29">
        <v>1</v>
      </c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>
        <v>0</v>
      </c>
      <c r="X260" s="29"/>
      <c r="Y260" s="29"/>
      <c r="Z260" s="30"/>
      <c r="AA260" s="31"/>
    </row>
    <row r="261" spans="1:27" x14ac:dyDescent="0.3">
      <c r="A261" s="81" t="s">
        <v>136</v>
      </c>
      <c r="B261" s="37" t="s">
        <v>189</v>
      </c>
      <c r="C261" s="21" t="s">
        <v>171</v>
      </c>
      <c r="D261" s="45">
        <v>0.14000000000000001</v>
      </c>
      <c r="E261" s="21">
        <v>1</v>
      </c>
      <c r="F261" s="21">
        <v>1</v>
      </c>
      <c r="G261" s="21">
        <v>1</v>
      </c>
      <c r="H261" s="21">
        <v>1</v>
      </c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>
        <v>0</v>
      </c>
      <c r="X261" s="21"/>
      <c r="Y261" s="21"/>
      <c r="Z261" s="22">
        <v>43905</v>
      </c>
      <c r="AA261" s="24"/>
    </row>
    <row r="262" spans="1:27" x14ac:dyDescent="0.3">
      <c r="A262" s="82"/>
      <c r="B262" s="38" t="s">
        <v>190</v>
      </c>
      <c r="C262" s="19" t="s">
        <v>191</v>
      </c>
      <c r="D262" s="46">
        <v>0.8</v>
      </c>
      <c r="E262" s="19">
        <v>1</v>
      </c>
      <c r="F262" s="19">
        <v>1</v>
      </c>
      <c r="G262" s="19">
        <v>1</v>
      </c>
      <c r="H262" s="19">
        <v>1</v>
      </c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>
        <v>0</v>
      </c>
      <c r="X262" s="19"/>
      <c r="Y262" s="19"/>
      <c r="Z262" s="23"/>
      <c r="AA262" s="25"/>
    </row>
    <row r="263" spans="1:27" x14ac:dyDescent="0.3">
      <c r="A263" s="79" t="s">
        <v>137</v>
      </c>
      <c r="B263" s="35" t="s">
        <v>189</v>
      </c>
      <c r="C263" s="26" t="s">
        <v>171</v>
      </c>
      <c r="D263" s="43">
        <v>0.14000000000000001</v>
      </c>
      <c r="E263" s="26">
        <v>1</v>
      </c>
      <c r="F263" s="26">
        <v>1</v>
      </c>
      <c r="G263" s="26">
        <v>1</v>
      </c>
      <c r="H263" s="26">
        <v>1</v>
      </c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>
        <v>0</v>
      </c>
      <c r="X263" s="26"/>
      <c r="Y263" s="26"/>
      <c r="Z263" s="27">
        <v>43905</v>
      </c>
      <c r="AA263" s="28"/>
    </row>
    <row r="264" spans="1:27" x14ac:dyDescent="0.3">
      <c r="A264" s="80"/>
      <c r="B264" s="36" t="s">
        <v>190</v>
      </c>
      <c r="C264" s="29" t="s">
        <v>191</v>
      </c>
      <c r="D264" s="44">
        <v>0.8</v>
      </c>
      <c r="E264" s="29">
        <v>1</v>
      </c>
      <c r="F264" s="29">
        <v>1</v>
      </c>
      <c r="G264" s="29">
        <v>1</v>
      </c>
      <c r="H264" s="29">
        <v>1</v>
      </c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>
        <v>0</v>
      </c>
      <c r="X264" s="29"/>
      <c r="Y264" s="29"/>
      <c r="Z264" s="30"/>
      <c r="AA264" s="31"/>
    </row>
    <row r="265" spans="1:27" x14ac:dyDescent="0.3">
      <c r="A265" s="81" t="s">
        <v>138</v>
      </c>
      <c r="B265" s="37" t="s">
        <v>189</v>
      </c>
      <c r="C265" s="21" t="s">
        <v>171</v>
      </c>
      <c r="D265" s="45">
        <v>0.14000000000000001</v>
      </c>
      <c r="E265" s="21">
        <v>1</v>
      </c>
      <c r="F265" s="21">
        <v>1</v>
      </c>
      <c r="G265" s="21">
        <v>1</v>
      </c>
      <c r="H265" s="21">
        <v>1</v>
      </c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>
        <v>0</v>
      </c>
      <c r="X265" s="21"/>
      <c r="Y265" s="21"/>
      <c r="Z265" s="22">
        <v>43905</v>
      </c>
      <c r="AA265" s="24"/>
    </row>
    <row r="266" spans="1:27" x14ac:dyDescent="0.3">
      <c r="A266" s="82"/>
      <c r="B266" s="38" t="s">
        <v>190</v>
      </c>
      <c r="C266" s="19" t="s">
        <v>191</v>
      </c>
      <c r="D266" s="46">
        <v>0.8</v>
      </c>
      <c r="E266" s="19">
        <v>1</v>
      </c>
      <c r="F266" s="19">
        <v>1</v>
      </c>
      <c r="G266" s="19">
        <v>1</v>
      </c>
      <c r="H266" s="19">
        <v>1</v>
      </c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>
        <v>0</v>
      </c>
      <c r="X266" s="19"/>
      <c r="Y266" s="19"/>
      <c r="Z266" s="23"/>
      <c r="AA266" s="25"/>
    </row>
    <row r="267" spans="1:27" x14ac:dyDescent="0.3">
      <c r="A267" s="79" t="s">
        <v>139</v>
      </c>
      <c r="B267" s="35" t="s">
        <v>189</v>
      </c>
      <c r="C267" s="26" t="s">
        <v>171</v>
      </c>
      <c r="D267" s="43">
        <v>0.14000000000000001</v>
      </c>
      <c r="E267" s="26">
        <v>1</v>
      </c>
      <c r="F267" s="26">
        <v>1</v>
      </c>
      <c r="G267" s="26">
        <v>1</v>
      </c>
      <c r="H267" s="26">
        <v>1</v>
      </c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>
        <v>0</v>
      </c>
      <c r="X267" s="26"/>
      <c r="Y267" s="26"/>
      <c r="Z267" s="27">
        <v>43905</v>
      </c>
      <c r="AA267" s="28"/>
    </row>
    <row r="268" spans="1:27" x14ac:dyDescent="0.3">
      <c r="A268" s="80"/>
      <c r="B268" s="36" t="s">
        <v>190</v>
      </c>
      <c r="C268" s="29" t="s">
        <v>191</v>
      </c>
      <c r="D268" s="44">
        <v>0.8</v>
      </c>
      <c r="E268" s="29">
        <v>1</v>
      </c>
      <c r="F268" s="29">
        <v>1</v>
      </c>
      <c r="G268" s="29">
        <v>1</v>
      </c>
      <c r="H268" s="29">
        <v>1</v>
      </c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>
        <v>0</v>
      </c>
      <c r="X268" s="29"/>
      <c r="Y268" s="29"/>
      <c r="Z268" s="30"/>
      <c r="AA268" s="31"/>
    </row>
    <row r="269" spans="1:27" x14ac:dyDescent="0.3">
      <c r="A269" s="81" t="s">
        <v>140</v>
      </c>
      <c r="B269" s="37" t="s">
        <v>189</v>
      </c>
      <c r="C269" s="21" t="s">
        <v>171</v>
      </c>
      <c r="D269" s="45">
        <v>0.14000000000000001</v>
      </c>
      <c r="E269" s="21">
        <v>1</v>
      </c>
      <c r="F269" s="21">
        <v>1</v>
      </c>
      <c r="G269" s="21">
        <v>1</v>
      </c>
      <c r="H269" s="21">
        <v>1</v>
      </c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>
        <v>0</v>
      </c>
      <c r="X269" s="21"/>
      <c r="Y269" s="21"/>
      <c r="Z269" s="22">
        <v>43905</v>
      </c>
      <c r="AA269" s="24"/>
    </row>
    <row r="270" spans="1:27" x14ac:dyDescent="0.3">
      <c r="A270" s="82"/>
      <c r="B270" s="38" t="s">
        <v>190</v>
      </c>
      <c r="C270" s="19" t="s">
        <v>191</v>
      </c>
      <c r="D270" s="46">
        <v>0.8</v>
      </c>
      <c r="E270" s="19">
        <v>1</v>
      </c>
      <c r="F270" s="19">
        <v>1</v>
      </c>
      <c r="G270" s="19">
        <v>1</v>
      </c>
      <c r="H270" s="19">
        <v>1</v>
      </c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>
        <v>0</v>
      </c>
      <c r="X270" s="19"/>
      <c r="Y270" s="19"/>
      <c r="Z270" s="23"/>
      <c r="AA270" s="25"/>
    </row>
    <row r="271" spans="1:27" x14ac:dyDescent="0.3">
      <c r="A271" s="79" t="s">
        <v>141</v>
      </c>
      <c r="B271" s="35" t="s">
        <v>189</v>
      </c>
      <c r="C271" s="26" t="s">
        <v>171</v>
      </c>
      <c r="D271" s="43">
        <v>0.14000000000000001</v>
      </c>
      <c r="E271" s="26">
        <v>1</v>
      </c>
      <c r="F271" s="26">
        <v>1</v>
      </c>
      <c r="G271" s="26">
        <v>1</v>
      </c>
      <c r="H271" s="26">
        <v>1</v>
      </c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>
        <v>0</v>
      </c>
      <c r="X271" s="26"/>
      <c r="Y271" s="26"/>
      <c r="Z271" s="27">
        <v>43905</v>
      </c>
      <c r="AA271" s="28"/>
    </row>
    <row r="272" spans="1:27" x14ac:dyDescent="0.3">
      <c r="A272" s="80"/>
      <c r="B272" s="36" t="s">
        <v>190</v>
      </c>
      <c r="C272" s="29" t="s">
        <v>191</v>
      </c>
      <c r="D272" s="44">
        <v>0.8</v>
      </c>
      <c r="E272" s="29">
        <v>1</v>
      </c>
      <c r="F272" s="29">
        <v>1</v>
      </c>
      <c r="G272" s="29">
        <v>1</v>
      </c>
      <c r="H272" s="29">
        <v>1</v>
      </c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>
        <v>0</v>
      </c>
      <c r="X272" s="29"/>
      <c r="Y272" s="29"/>
      <c r="Z272" s="30"/>
      <c r="AA272" s="31"/>
    </row>
    <row r="273" spans="1:27" x14ac:dyDescent="0.3">
      <c r="A273" s="81" t="s">
        <v>142</v>
      </c>
      <c r="B273" s="37" t="s">
        <v>189</v>
      </c>
      <c r="C273" s="21" t="s">
        <v>171</v>
      </c>
      <c r="D273" s="45">
        <v>0.14000000000000001</v>
      </c>
      <c r="E273" s="21">
        <v>1</v>
      </c>
      <c r="F273" s="21">
        <v>1</v>
      </c>
      <c r="G273" s="21">
        <v>1</v>
      </c>
      <c r="H273" s="21">
        <v>1</v>
      </c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>
        <v>0</v>
      </c>
      <c r="X273" s="21"/>
      <c r="Y273" s="21"/>
      <c r="Z273" s="22">
        <v>43905</v>
      </c>
      <c r="AA273" s="24"/>
    </row>
    <row r="274" spans="1:27" x14ac:dyDescent="0.3">
      <c r="A274" s="82"/>
      <c r="B274" s="38" t="s">
        <v>190</v>
      </c>
      <c r="C274" s="19" t="s">
        <v>191</v>
      </c>
      <c r="D274" s="46">
        <v>0.8</v>
      </c>
      <c r="E274" s="19">
        <v>1</v>
      </c>
      <c r="F274" s="19">
        <v>1</v>
      </c>
      <c r="G274" s="19">
        <v>1</v>
      </c>
      <c r="H274" s="19">
        <v>1</v>
      </c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>
        <v>0</v>
      </c>
      <c r="X274" s="19"/>
      <c r="Y274" s="19"/>
      <c r="Z274" s="23"/>
      <c r="AA274" s="25"/>
    </row>
  </sheetData>
  <mergeCells count="124">
    <mergeCell ref="A2:A28"/>
    <mergeCell ref="A29:A30"/>
    <mergeCell ref="A41:A42"/>
    <mergeCell ref="A43:A44"/>
    <mergeCell ref="A45:A46"/>
    <mergeCell ref="A47:A48"/>
    <mergeCell ref="A49:A50"/>
    <mergeCell ref="A31:A32"/>
    <mergeCell ref="A33:A34"/>
    <mergeCell ref="A35:A36"/>
    <mergeCell ref="A37:A38"/>
    <mergeCell ref="A39:A40"/>
    <mergeCell ref="A61:A62"/>
    <mergeCell ref="A63:A64"/>
    <mergeCell ref="A65:A66"/>
    <mergeCell ref="A67:A68"/>
    <mergeCell ref="A69:A70"/>
    <mergeCell ref="A51:A52"/>
    <mergeCell ref="A53:A54"/>
    <mergeCell ref="A55:A56"/>
    <mergeCell ref="A57:A58"/>
    <mergeCell ref="A59:A60"/>
    <mergeCell ref="A81:A82"/>
    <mergeCell ref="A83:A84"/>
    <mergeCell ref="A85:A86"/>
    <mergeCell ref="A87:A88"/>
    <mergeCell ref="A89:A90"/>
    <mergeCell ref="A71:A72"/>
    <mergeCell ref="A73:A74"/>
    <mergeCell ref="A75:A76"/>
    <mergeCell ref="A77:A78"/>
    <mergeCell ref="A79:A80"/>
    <mergeCell ref="A101:A102"/>
    <mergeCell ref="A103:A104"/>
    <mergeCell ref="A105:A106"/>
    <mergeCell ref="A107:A108"/>
    <mergeCell ref="A109:A110"/>
    <mergeCell ref="A91:A92"/>
    <mergeCell ref="A93:A94"/>
    <mergeCell ref="A95:A96"/>
    <mergeCell ref="A97:A98"/>
    <mergeCell ref="A99:A100"/>
    <mergeCell ref="A121:A122"/>
    <mergeCell ref="A123:A124"/>
    <mergeCell ref="A125:A126"/>
    <mergeCell ref="A127:A128"/>
    <mergeCell ref="A129:A130"/>
    <mergeCell ref="A111:A112"/>
    <mergeCell ref="A113:A114"/>
    <mergeCell ref="A115:A116"/>
    <mergeCell ref="A117:A118"/>
    <mergeCell ref="A119:A120"/>
    <mergeCell ref="A141:A142"/>
    <mergeCell ref="A143:A144"/>
    <mergeCell ref="A145:A146"/>
    <mergeCell ref="A147:A148"/>
    <mergeCell ref="A149:A150"/>
    <mergeCell ref="A131:A132"/>
    <mergeCell ref="A133:A134"/>
    <mergeCell ref="A135:A136"/>
    <mergeCell ref="A137:A138"/>
    <mergeCell ref="A139:A140"/>
    <mergeCell ref="A161:A162"/>
    <mergeCell ref="A163:A164"/>
    <mergeCell ref="A165:A166"/>
    <mergeCell ref="A167:A168"/>
    <mergeCell ref="A169:A170"/>
    <mergeCell ref="A151:A152"/>
    <mergeCell ref="A153:A154"/>
    <mergeCell ref="A155:A156"/>
    <mergeCell ref="A157:A158"/>
    <mergeCell ref="A159:A160"/>
    <mergeCell ref="A181:A182"/>
    <mergeCell ref="A183:A184"/>
    <mergeCell ref="A185:A186"/>
    <mergeCell ref="A187:A188"/>
    <mergeCell ref="A189:A190"/>
    <mergeCell ref="A171:A172"/>
    <mergeCell ref="A173:A174"/>
    <mergeCell ref="A175:A176"/>
    <mergeCell ref="A177:A178"/>
    <mergeCell ref="A179:A180"/>
    <mergeCell ref="A201:A202"/>
    <mergeCell ref="A203:A204"/>
    <mergeCell ref="A205:A206"/>
    <mergeCell ref="A207:A208"/>
    <mergeCell ref="A209:A210"/>
    <mergeCell ref="A191:A192"/>
    <mergeCell ref="A193:A194"/>
    <mergeCell ref="A195:A196"/>
    <mergeCell ref="A197:A198"/>
    <mergeCell ref="A199:A200"/>
    <mergeCell ref="A221:A222"/>
    <mergeCell ref="A223:A224"/>
    <mergeCell ref="A225:A226"/>
    <mergeCell ref="A227:A228"/>
    <mergeCell ref="A229:A230"/>
    <mergeCell ref="A211:A212"/>
    <mergeCell ref="A213:A214"/>
    <mergeCell ref="A215:A216"/>
    <mergeCell ref="A217:A218"/>
    <mergeCell ref="A219:A220"/>
    <mergeCell ref="A241:A242"/>
    <mergeCell ref="A243:A244"/>
    <mergeCell ref="A245:A246"/>
    <mergeCell ref="A247:A248"/>
    <mergeCell ref="A249:A250"/>
    <mergeCell ref="A231:A232"/>
    <mergeCell ref="A233:A234"/>
    <mergeCell ref="A235:A236"/>
    <mergeCell ref="A237:A238"/>
    <mergeCell ref="A239:A240"/>
    <mergeCell ref="A271:A272"/>
    <mergeCell ref="A273:A274"/>
    <mergeCell ref="A261:A262"/>
    <mergeCell ref="A263:A264"/>
    <mergeCell ref="A265:A266"/>
    <mergeCell ref="A267:A268"/>
    <mergeCell ref="A269:A270"/>
    <mergeCell ref="A251:A252"/>
    <mergeCell ref="A253:A254"/>
    <mergeCell ref="A255:A256"/>
    <mergeCell ref="A257:A258"/>
    <mergeCell ref="A259:A260"/>
  </mergeCells>
  <conditionalFormatting sqref="D3:Q10 D11:D12 D13:Q17 D19:Q21 E22 D23:Q23 D2:E2">
    <cfRule type="cellIs" dxfId="75" priority="76" operator="equal">
      <formula>1</formula>
    </cfRule>
  </conditionalFormatting>
  <conditionalFormatting sqref="D3:Q10 D11:D12 D13:Q17 D19:Q21 E22 D23:Q25 D2:E2">
    <cfRule type="cellIs" dxfId="74" priority="75" operator="notEqual">
      <formula>1</formula>
    </cfRule>
  </conditionalFormatting>
  <conditionalFormatting sqref="D24:Q25">
    <cfRule type="cellIs" dxfId="73" priority="74" operator="equal">
      <formula>1</formula>
    </cfRule>
  </conditionalFormatting>
  <conditionalFormatting sqref="D22 N22:Q22 F22:L22">
    <cfRule type="cellIs" dxfId="72" priority="73" operator="equal">
      <formula>1</formula>
    </cfRule>
  </conditionalFormatting>
  <conditionalFormatting sqref="D22 N22:Q22 F22:L22">
    <cfRule type="cellIs" dxfId="71" priority="72" operator="notEqual">
      <formula>1</formula>
    </cfRule>
  </conditionalFormatting>
  <conditionalFormatting sqref="M22">
    <cfRule type="cellIs" dxfId="70" priority="63" operator="notEqual">
      <formula>1</formula>
    </cfRule>
  </conditionalFormatting>
  <conditionalFormatting sqref="R3:T5 R23 R6:R10 R19:R21 R15:R17">
    <cfRule type="cellIs" dxfId="69" priority="71" operator="equal">
      <formula>1</formula>
    </cfRule>
  </conditionalFormatting>
  <conditionalFormatting sqref="R3:T5 R24:T25 R23 R6:R10 R19:R21 R15:R17">
    <cfRule type="cellIs" dxfId="68" priority="70" operator="notEqual">
      <formula>1</formula>
    </cfRule>
  </conditionalFormatting>
  <conditionalFormatting sqref="R24:T25">
    <cfRule type="cellIs" dxfId="67" priority="69" operator="equal">
      <formula>1</formula>
    </cfRule>
  </conditionalFormatting>
  <conditionalFormatting sqref="R22">
    <cfRule type="cellIs" dxfId="66" priority="68" operator="equal">
      <formula>1</formula>
    </cfRule>
  </conditionalFormatting>
  <conditionalFormatting sqref="R22">
    <cfRule type="cellIs" dxfId="65" priority="67" operator="notEqual">
      <formula>1</formula>
    </cfRule>
  </conditionalFormatting>
  <conditionalFormatting sqref="S6:T10 S19:T23 S13:T17">
    <cfRule type="cellIs" dxfId="64" priority="66" operator="equal">
      <formula>1</formula>
    </cfRule>
  </conditionalFormatting>
  <conditionalFormatting sqref="S6:T10 S19:T23 S13:T17">
    <cfRule type="cellIs" dxfId="63" priority="65" operator="notEqual">
      <formula>1</formula>
    </cfRule>
  </conditionalFormatting>
  <conditionalFormatting sqref="M22">
    <cfRule type="cellIs" dxfId="62" priority="64" operator="equal">
      <formula>1</formula>
    </cfRule>
  </conditionalFormatting>
  <conditionalFormatting sqref="D18:Q18">
    <cfRule type="cellIs" dxfId="61" priority="62" operator="equal">
      <formula>1</formula>
    </cfRule>
  </conditionalFormatting>
  <conditionalFormatting sqref="D18:Q18">
    <cfRule type="cellIs" dxfId="60" priority="61" operator="notEqual">
      <formula>1</formula>
    </cfRule>
  </conditionalFormatting>
  <conditionalFormatting sqref="R18">
    <cfRule type="cellIs" dxfId="59" priority="60" operator="equal">
      <formula>1</formula>
    </cfRule>
  </conditionalFormatting>
  <conditionalFormatting sqref="R18">
    <cfRule type="cellIs" dxfId="58" priority="59" operator="notEqual">
      <formula>1</formula>
    </cfRule>
  </conditionalFormatting>
  <conditionalFormatting sqref="S18:T18">
    <cfRule type="cellIs" dxfId="57" priority="58" operator="equal">
      <formula>1</formula>
    </cfRule>
  </conditionalFormatting>
  <conditionalFormatting sqref="S18:T18">
    <cfRule type="cellIs" dxfId="56" priority="57" operator="notEqual">
      <formula>1</formula>
    </cfRule>
  </conditionalFormatting>
  <conditionalFormatting sqref="D26:Q26">
    <cfRule type="cellIs" dxfId="55" priority="56" operator="notEqual">
      <formula>1</formula>
    </cfRule>
  </conditionalFormatting>
  <conditionalFormatting sqref="D26:Q26">
    <cfRule type="cellIs" dxfId="54" priority="55" operator="equal">
      <formula>1</formula>
    </cfRule>
  </conditionalFormatting>
  <conditionalFormatting sqref="R26:T26">
    <cfRule type="cellIs" dxfId="53" priority="54" operator="notEqual">
      <formula>1</formula>
    </cfRule>
  </conditionalFormatting>
  <conditionalFormatting sqref="R26:T26">
    <cfRule type="cellIs" dxfId="52" priority="53" operator="equal">
      <formula>1</formula>
    </cfRule>
  </conditionalFormatting>
  <conditionalFormatting sqref="U3:U5">
    <cfRule type="cellIs" dxfId="51" priority="52" operator="equal">
      <formula>1</formula>
    </cfRule>
  </conditionalFormatting>
  <conditionalFormatting sqref="U3:U5 U24:U25">
    <cfRule type="cellIs" dxfId="50" priority="51" operator="notEqual">
      <formula>1</formula>
    </cfRule>
  </conditionalFormatting>
  <conditionalFormatting sqref="U24:U25">
    <cfRule type="cellIs" dxfId="49" priority="50" operator="equal">
      <formula>1</formula>
    </cfRule>
  </conditionalFormatting>
  <conditionalFormatting sqref="U6:U10 U19:U23 U14:U17">
    <cfRule type="cellIs" dxfId="48" priority="49" operator="equal">
      <formula>1</formula>
    </cfRule>
  </conditionalFormatting>
  <conditionalFormatting sqref="U6:U10 U19:U23 U14:U17">
    <cfRule type="cellIs" dxfId="47" priority="48" operator="notEqual">
      <formula>1</formula>
    </cfRule>
  </conditionalFormatting>
  <conditionalFormatting sqref="U18">
    <cfRule type="cellIs" dxfId="46" priority="47" operator="equal">
      <formula>1</formula>
    </cfRule>
  </conditionalFormatting>
  <conditionalFormatting sqref="U18">
    <cfRule type="cellIs" dxfId="45" priority="46" operator="notEqual">
      <formula>1</formula>
    </cfRule>
  </conditionalFormatting>
  <conditionalFormatting sqref="U26">
    <cfRule type="cellIs" dxfId="44" priority="45" operator="notEqual">
      <formula>1</formula>
    </cfRule>
  </conditionalFormatting>
  <conditionalFormatting sqref="U26">
    <cfRule type="cellIs" dxfId="43" priority="44" operator="equal">
      <formula>1</formula>
    </cfRule>
  </conditionalFormatting>
  <conditionalFormatting sqref="F11:Q11 E12:N12 P12:Q12">
    <cfRule type="cellIs" dxfId="42" priority="43" operator="equal">
      <formula>1</formula>
    </cfRule>
  </conditionalFormatting>
  <conditionalFormatting sqref="F11:Q11 E12:N12 P12:Q12">
    <cfRule type="cellIs" dxfId="41" priority="42" operator="notEqual">
      <formula>1</formula>
    </cfRule>
  </conditionalFormatting>
  <conditionalFormatting sqref="R11:R12">
    <cfRule type="cellIs" dxfId="40" priority="41" operator="equal">
      <formula>1</formula>
    </cfRule>
  </conditionalFormatting>
  <conditionalFormatting sqref="R11:R12">
    <cfRule type="cellIs" dxfId="39" priority="40" operator="notEqual">
      <formula>1</formula>
    </cfRule>
  </conditionalFormatting>
  <conditionalFormatting sqref="S11:T12">
    <cfRule type="cellIs" dxfId="38" priority="39" operator="equal">
      <formula>1</formula>
    </cfRule>
  </conditionalFormatting>
  <conditionalFormatting sqref="S11:T12">
    <cfRule type="cellIs" dxfId="37" priority="38" operator="notEqual">
      <formula>1</formula>
    </cfRule>
  </conditionalFormatting>
  <conditionalFormatting sqref="U11:U12">
    <cfRule type="cellIs" dxfId="36" priority="37" operator="equal">
      <formula>1</formula>
    </cfRule>
  </conditionalFormatting>
  <conditionalFormatting sqref="U11:U12">
    <cfRule type="cellIs" dxfId="35" priority="36" operator="notEqual">
      <formula>1</formula>
    </cfRule>
  </conditionalFormatting>
  <conditionalFormatting sqref="E27:V27">
    <cfRule type="cellIs" dxfId="34" priority="35" operator="equal">
      <formula>1</formula>
    </cfRule>
  </conditionalFormatting>
  <conditionalFormatting sqref="E27:V27">
    <cfRule type="cellIs" dxfId="33" priority="34" operator="notEqual">
      <formula>1</formula>
    </cfRule>
  </conditionalFormatting>
  <conditionalFormatting sqref="D27">
    <cfRule type="cellIs" dxfId="32" priority="33" operator="equal">
      <formula>1</formula>
    </cfRule>
  </conditionalFormatting>
  <conditionalFormatting sqref="D27">
    <cfRule type="cellIs" dxfId="31" priority="32" operator="notEqual">
      <formula>1</formula>
    </cfRule>
  </conditionalFormatting>
  <conditionalFormatting sqref="V3:V5">
    <cfRule type="cellIs" dxfId="30" priority="31" operator="equal">
      <formula>1</formula>
    </cfRule>
  </conditionalFormatting>
  <conditionalFormatting sqref="V3:V5 V24:V25">
    <cfRule type="cellIs" dxfId="29" priority="30" operator="notEqual">
      <formula>1</formula>
    </cfRule>
  </conditionalFormatting>
  <conditionalFormatting sqref="V24:V25">
    <cfRule type="cellIs" dxfId="28" priority="29" operator="equal">
      <formula>1</formula>
    </cfRule>
  </conditionalFormatting>
  <conditionalFormatting sqref="V6:V10 V19:V23 V13:V17">
    <cfRule type="cellIs" dxfId="27" priority="28" operator="equal">
      <formula>1</formula>
    </cfRule>
  </conditionalFormatting>
  <conditionalFormatting sqref="V6:V10 V19:V23 V13:V17">
    <cfRule type="cellIs" dxfId="26" priority="27" operator="notEqual">
      <formula>1</formula>
    </cfRule>
  </conditionalFormatting>
  <conditionalFormatting sqref="V18">
    <cfRule type="cellIs" dxfId="25" priority="26" operator="equal">
      <formula>1</formula>
    </cfRule>
  </conditionalFormatting>
  <conditionalFormatting sqref="V18">
    <cfRule type="cellIs" dxfId="24" priority="25" operator="notEqual">
      <formula>1</formula>
    </cfRule>
  </conditionalFormatting>
  <conditionalFormatting sqref="V26">
    <cfRule type="cellIs" dxfId="23" priority="24" operator="notEqual">
      <formula>1</formula>
    </cfRule>
  </conditionalFormatting>
  <conditionalFormatting sqref="V26">
    <cfRule type="cellIs" dxfId="22" priority="23" operator="equal">
      <formula>1</formula>
    </cfRule>
  </conditionalFormatting>
  <conditionalFormatting sqref="V11:V12">
    <cfRule type="cellIs" dxfId="21" priority="22" operator="equal">
      <formula>1</formula>
    </cfRule>
  </conditionalFormatting>
  <conditionalFormatting sqref="V11:V12">
    <cfRule type="cellIs" dxfId="20" priority="21" operator="notEqual">
      <formula>1</formula>
    </cfRule>
  </conditionalFormatting>
  <conditionalFormatting sqref="D28:Q28">
    <cfRule type="cellIs" dxfId="19" priority="20" operator="notEqual">
      <formula>1</formula>
    </cfRule>
  </conditionalFormatting>
  <conditionalFormatting sqref="D28:Q28">
    <cfRule type="cellIs" dxfId="18" priority="19" operator="equal">
      <formula>1</formula>
    </cfRule>
  </conditionalFormatting>
  <conditionalFormatting sqref="R28:T28">
    <cfRule type="cellIs" dxfId="17" priority="18" operator="notEqual">
      <formula>1</formula>
    </cfRule>
  </conditionalFormatting>
  <conditionalFormatting sqref="R28:T28">
    <cfRule type="cellIs" dxfId="16" priority="17" operator="equal">
      <formula>1</formula>
    </cfRule>
  </conditionalFormatting>
  <conditionalFormatting sqref="U28">
    <cfRule type="cellIs" dxfId="15" priority="16" operator="notEqual">
      <formula>1</formula>
    </cfRule>
  </conditionalFormatting>
  <conditionalFormatting sqref="U28">
    <cfRule type="cellIs" dxfId="14" priority="15" operator="equal">
      <formula>1</formula>
    </cfRule>
  </conditionalFormatting>
  <conditionalFormatting sqref="V28">
    <cfRule type="cellIs" dxfId="13" priority="14" operator="notEqual">
      <formula>1</formula>
    </cfRule>
  </conditionalFormatting>
  <conditionalFormatting sqref="V28">
    <cfRule type="cellIs" dxfId="12" priority="13" operator="equal">
      <formula>1</formula>
    </cfRule>
  </conditionalFormatting>
  <conditionalFormatting sqref="O12">
    <cfRule type="cellIs" dxfId="11" priority="12" operator="equal">
      <formula>1</formula>
    </cfRule>
  </conditionalFormatting>
  <conditionalFormatting sqref="O12">
    <cfRule type="cellIs" dxfId="10" priority="11" operator="notEqual">
      <formula>1</formula>
    </cfRule>
  </conditionalFormatting>
  <conditionalFormatting sqref="R13">
    <cfRule type="cellIs" dxfId="9" priority="10" operator="equal">
      <formula>1</formula>
    </cfRule>
  </conditionalFormatting>
  <conditionalFormatting sqref="R13">
    <cfRule type="cellIs" dxfId="8" priority="9" operator="notEqual">
      <formula>1</formula>
    </cfRule>
  </conditionalFormatting>
  <conditionalFormatting sqref="R14">
    <cfRule type="cellIs" dxfId="7" priority="8" operator="equal">
      <formula>1</formula>
    </cfRule>
  </conditionalFormatting>
  <conditionalFormatting sqref="R14">
    <cfRule type="cellIs" dxfId="6" priority="7" operator="notEqual">
      <formula>1</formula>
    </cfRule>
  </conditionalFormatting>
  <conditionalFormatting sqref="E11">
    <cfRule type="cellIs" dxfId="5" priority="6" operator="equal">
      <formula>1</formula>
    </cfRule>
  </conditionalFormatting>
  <conditionalFormatting sqref="E11">
    <cfRule type="cellIs" dxfId="4" priority="5" operator="notEqual">
      <formula>1</formula>
    </cfRule>
  </conditionalFormatting>
  <conditionalFormatting sqref="U13">
    <cfRule type="cellIs" dxfId="3" priority="4" operator="equal">
      <formula>1</formula>
    </cfRule>
  </conditionalFormatting>
  <conditionalFormatting sqref="U13">
    <cfRule type="cellIs" dxfId="2" priority="3" operator="notEqual">
      <formula>1</formula>
    </cfRule>
  </conditionalFormatting>
  <conditionalFormatting sqref="F2:V2">
    <cfRule type="cellIs" dxfId="1" priority="2" operator="equal">
      <formula>1</formula>
    </cfRule>
  </conditionalFormatting>
  <conditionalFormatting sqref="F2:V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tabSelected="1" workbookViewId="0">
      <selection activeCell="D3" sqref="D3"/>
    </sheetView>
  </sheetViews>
  <sheetFormatPr defaultColWidth="11.5546875" defaultRowHeight="14.4" x14ac:dyDescent="0.3"/>
  <cols>
    <col min="1" max="1" width="27.77734375" style="51" bestFit="1" customWidth="1"/>
    <col min="2" max="2" width="13.109375" style="51" bestFit="1" customWidth="1"/>
    <col min="3" max="3" width="41.44140625" style="51" bestFit="1" customWidth="1"/>
    <col min="4" max="4" width="15.33203125" style="49" customWidth="1"/>
    <col min="5" max="5" width="15.33203125" style="5" customWidth="1"/>
    <col min="6" max="6" width="17.6640625" style="5" bestFit="1" customWidth="1"/>
    <col min="7" max="7" width="17.6640625" style="5" customWidth="1"/>
    <col min="8" max="8" width="18.109375" bestFit="1" customWidth="1"/>
    <col min="9" max="9" width="10.44140625" bestFit="1" customWidth="1"/>
  </cols>
  <sheetData>
    <row r="1" spans="1:9" x14ac:dyDescent="0.3">
      <c r="A1" s="50" t="s">
        <v>17</v>
      </c>
      <c r="B1" s="33" t="s">
        <v>165</v>
      </c>
      <c r="C1" s="33" t="s">
        <v>166</v>
      </c>
      <c r="D1" s="41" t="s">
        <v>206</v>
      </c>
      <c r="E1" s="41" t="s">
        <v>163</v>
      </c>
      <c r="F1" s="41" t="s">
        <v>205</v>
      </c>
      <c r="G1" s="41" t="s">
        <v>201</v>
      </c>
      <c r="H1" s="41" t="s">
        <v>192</v>
      </c>
      <c r="I1" s="34" t="s">
        <v>193</v>
      </c>
    </row>
    <row r="2" spans="1:9" x14ac:dyDescent="0.3">
      <c r="A2" s="84" t="s">
        <v>207</v>
      </c>
      <c r="B2" s="52" t="s">
        <v>196</v>
      </c>
      <c r="C2" s="28" t="s">
        <v>198</v>
      </c>
      <c r="D2" s="88" t="s">
        <v>278</v>
      </c>
      <c r="E2" s="47">
        <v>0</v>
      </c>
      <c r="F2" s="47" t="s">
        <v>276</v>
      </c>
      <c r="G2" s="47" t="s">
        <v>275</v>
      </c>
      <c r="H2" s="27">
        <f>other_par!B2</f>
        <v>43891</v>
      </c>
      <c r="I2" s="28"/>
    </row>
    <row r="3" spans="1:9" x14ac:dyDescent="0.3">
      <c r="A3" s="85"/>
      <c r="B3" s="53" t="s">
        <v>197</v>
      </c>
      <c r="C3" s="31" t="s">
        <v>199</v>
      </c>
      <c r="D3" s="30" t="s">
        <v>204</v>
      </c>
      <c r="E3" s="30">
        <v>0</v>
      </c>
      <c r="F3" s="30"/>
      <c r="G3" s="30"/>
      <c r="H3" s="30"/>
      <c r="I3" s="31"/>
    </row>
    <row r="4" spans="1:9" x14ac:dyDescent="0.3">
      <c r="A4" s="86" t="s">
        <v>20</v>
      </c>
      <c r="B4" s="54" t="s">
        <v>196</v>
      </c>
      <c r="C4" s="48" t="s">
        <v>198</v>
      </c>
      <c r="D4" s="48" t="s">
        <v>203</v>
      </c>
      <c r="E4" s="48">
        <v>0</v>
      </c>
      <c r="F4" s="48" t="s">
        <v>200</v>
      </c>
      <c r="G4" s="48" t="s">
        <v>202</v>
      </c>
      <c r="H4" s="22">
        <v>43905</v>
      </c>
      <c r="I4" s="24"/>
    </row>
    <row r="5" spans="1:9" x14ac:dyDescent="0.3">
      <c r="A5" s="87"/>
      <c r="B5" s="55" t="s">
        <v>197</v>
      </c>
      <c r="C5" s="23" t="s">
        <v>199</v>
      </c>
      <c r="D5" s="23" t="s">
        <v>204</v>
      </c>
      <c r="E5" s="23">
        <v>0</v>
      </c>
      <c r="F5" s="23"/>
      <c r="G5" s="23"/>
      <c r="H5" s="23"/>
      <c r="I5" s="25"/>
    </row>
    <row r="6" spans="1:9" x14ac:dyDescent="0.3">
      <c r="A6" s="84" t="s">
        <v>21</v>
      </c>
      <c r="B6" s="52" t="s">
        <v>196</v>
      </c>
      <c r="C6" s="28" t="s">
        <v>198</v>
      </c>
      <c r="D6" s="47" t="s">
        <v>203</v>
      </c>
      <c r="E6" s="47">
        <v>0</v>
      </c>
      <c r="F6" s="47" t="s">
        <v>200</v>
      </c>
      <c r="G6" s="47" t="s">
        <v>202</v>
      </c>
      <c r="H6" s="27">
        <v>43905</v>
      </c>
      <c r="I6" s="28"/>
    </row>
    <row r="7" spans="1:9" x14ac:dyDescent="0.3">
      <c r="A7" s="85"/>
      <c r="B7" s="53" t="s">
        <v>197</v>
      </c>
      <c r="C7" s="31" t="s">
        <v>199</v>
      </c>
      <c r="D7" s="30" t="s">
        <v>204</v>
      </c>
      <c r="E7" s="30">
        <v>0</v>
      </c>
      <c r="F7" s="30"/>
      <c r="G7" s="30"/>
      <c r="H7" s="30"/>
      <c r="I7" s="31"/>
    </row>
    <row r="8" spans="1:9" x14ac:dyDescent="0.3">
      <c r="A8" s="86" t="s">
        <v>22</v>
      </c>
      <c r="B8" s="54" t="s">
        <v>196</v>
      </c>
      <c r="C8" s="48" t="s">
        <v>198</v>
      </c>
      <c r="D8" s="48" t="s">
        <v>203</v>
      </c>
      <c r="E8" s="48">
        <v>0</v>
      </c>
      <c r="F8" s="48" t="s">
        <v>200</v>
      </c>
      <c r="G8" s="48" t="s">
        <v>202</v>
      </c>
      <c r="H8" s="22">
        <v>43905</v>
      </c>
      <c r="I8" s="24"/>
    </row>
    <row r="9" spans="1:9" x14ac:dyDescent="0.3">
      <c r="A9" s="87"/>
      <c r="B9" s="55" t="s">
        <v>197</v>
      </c>
      <c r="C9" s="23" t="s">
        <v>199</v>
      </c>
      <c r="D9" s="23" t="s">
        <v>204</v>
      </c>
      <c r="E9" s="23">
        <v>0</v>
      </c>
      <c r="F9" s="48" t="s">
        <v>200</v>
      </c>
      <c r="G9" s="48" t="s">
        <v>202</v>
      </c>
      <c r="H9" s="27">
        <v>43905</v>
      </c>
      <c r="I9" s="25"/>
    </row>
    <row r="10" spans="1:9" x14ac:dyDescent="0.3">
      <c r="A10" s="84" t="s">
        <v>23</v>
      </c>
      <c r="B10" s="52" t="s">
        <v>196</v>
      </c>
      <c r="C10" s="28" t="s">
        <v>198</v>
      </c>
      <c r="D10" s="47" t="s">
        <v>203</v>
      </c>
      <c r="E10" s="47">
        <v>0</v>
      </c>
      <c r="F10" s="47" t="s">
        <v>200</v>
      </c>
      <c r="G10" s="47" t="s">
        <v>202</v>
      </c>
      <c r="H10" s="27">
        <v>43905</v>
      </c>
      <c r="I10" s="28"/>
    </row>
    <row r="11" spans="1:9" x14ac:dyDescent="0.3">
      <c r="A11" s="85"/>
      <c r="B11" s="53" t="s">
        <v>197</v>
      </c>
      <c r="C11" s="31" t="s">
        <v>199</v>
      </c>
      <c r="D11" s="30" t="s">
        <v>204</v>
      </c>
      <c r="E11" s="30">
        <v>0</v>
      </c>
      <c r="F11" s="30"/>
      <c r="G11" s="30"/>
      <c r="H11" s="30"/>
      <c r="I11" s="31"/>
    </row>
    <row r="12" spans="1:9" x14ac:dyDescent="0.3">
      <c r="A12" s="86" t="s">
        <v>24</v>
      </c>
      <c r="B12" s="54" t="s">
        <v>196</v>
      </c>
      <c r="C12" s="48" t="s">
        <v>198</v>
      </c>
      <c r="D12" s="48" t="s">
        <v>203</v>
      </c>
      <c r="E12" s="48">
        <v>0</v>
      </c>
      <c r="F12" s="48" t="s">
        <v>200</v>
      </c>
      <c r="G12" s="48" t="s">
        <v>202</v>
      </c>
      <c r="H12" s="22">
        <v>43905</v>
      </c>
      <c r="I12" s="24"/>
    </row>
    <row r="13" spans="1:9" x14ac:dyDescent="0.3">
      <c r="A13" s="87"/>
      <c r="B13" s="55" t="s">
        <v>197</v>
      </c>
      <c r="C13" s="23" t="s">
        <v>199</v>
      </c>
      <c r="D13" s="23" t="s">
        <v>204</v>
      </c>
      <c r="E13" s="23">
        <v>0</v>
      </c>
      <c r="F13" s="23"/>
      <c r="G13" s="23"/>
      <c r="H13" s="23"/>
      <c r="I13" s="25"/>
    </row>
    <row r="14" spans="1:9" x14ac:dyDescent="0.3">
      <c r="A14" s="84" t="s">
        <v>25</v>
      </c>
      <c r="B14" s="52" t="s">
        <v>196</v>
      </c>
      <c r="C14" s="28" t="s">
        <v>198</v>
      </c>
      <c r="D14" s="47" t="s">
        <v>203</v>
      </c>
      <c r="E14" s="47">
        <v>0</v>
      </c>
      <c r="F14" s="47" t="s">
        <v>200</v>
      </c>
      <c r="G14" s="47" t="s">
        <v>202</v>
      </c>
      <c r="H14" s="27">
        <v>43905</v>
      </c>
      <c r="I14" s="28"/>
    </row>
    <row r="15" spans="1:9" x14ac:dyDescent="0.3">
      <c r="A15" s="85"/>
      <c r="B15" s="53" t="s">
        <v>197</v>
      </c>
      <c r="C15" s="31" t="s">
        <v>199</v>
      </c>
      <c r="D15" s="30" t="s">
        <v>204</v>
      </c>
      <c r="E15" s="30">
        <v>0</v>
      </c>
      <c r="F15" s="30"/>
      <c r="G15" s="30"/>
      <c r="H15" s="30"/>
      <c r="I15" s="31"/>
    </row>
    <row r="16" spans="1:9" x14ac:dyDescent="0.3">
      <c r="A16" s="86" t="s">
        <v>26</v>
      </c>
      <c r="B16" s="54" t="s">
        <v>196</v>
      </c>
      <c r="C16" s="48" t="s">
        <v>198</v>
      </c>
      <c r="D16" s="48" t="s">
        <v>203</v>
      </c>
      <c r="E16" s="48">
        <v>0</v>
      </c>
      <c r="F16" s="48" t="s">
        <v>200</v>
      </c>
      <c r="G16" s="48" t="s">
        <v>202</v>
      </c>
      <c r="H16" s="22">
        <v>43905</v>
      </c>
      <c r="I16" s="24"/>
    </row>
    <row r="17" spans="1:9" x14ac:dyDescent="0.3">
      <c r="A17" s="87"/>
      <c r="B17" s="55" t="s">
        <v>197</v>
      </c>
      <c r="C17" s="23" t="s">
        <v>199</v>
      </c>
      <c r="D17" s="23" t="s">
        <v>204</v>
      </c>
      <c r="E17" s="23">
        <v>0</v>
      </c>
      <c r="F17" s="23"/>
      <c r="G17" s="23"/>
      <c r="H17" s="23"/>
      <c r="I17" s="25"/>
    </row>
    <row r="18" spans="1:9" x14ac:dyDescent="0.3">
      <c r="A18" s="84" t="s">
        <v>27</v>
      </c>
      <c r="B18" s="52" t="s">
        <v>196</v>
      </c>
      <c r="C18" s="28" t="s">
        <v>198</v>
      </c>
      <c r="D18" s="47" t="s">
        <v>203</v>
      </c>
      <c r="E18" s="47">
        <v>0</v>
      </c>
      <c r="F18" s="47" t="s">
        <v>200</v>
      </c>
      <c r="G18" s="47" t="s">
        <v>202</v>
      </c>
      <c r="H18" s="27">
        <v>43905</v>
      </c>
      <c r="I18" s="28"/>
    </row>
    <row r="19" spans="1:9" x14ac:dyDescent="0.3">
      <c r="A19" s="85"/>
      <c r="B19" s="53" t="s">
        <v>197</v>
      </c>
      <c r="C19" s="31" t="s">
        <v>199</v>
      </c>
      <c r="D19" s="30" t="s">
        <v>204</v>
      </c>
      <c r="E19" s="30">
        <v>0</v>
      </c>
      <c r="F19" s="30"/>
      <c r="G19" s="30"/>
      <c r="H19" s="30"/>
      <c r="I19" s="31"/>
    </row>
    <row r="20" spans="1:9" x14ac:dyDescent="0.3">
      <c r="A20" s="86" t="s">
        <v>28</v>
      </c>
      <c r="B20" s="54" t="s">
        <v>196</v>
      </c>
      <c r="C20" s="48" t="s">
        <v>198</v>
      </c>
      <c r="D20" s="48" t="s">
        <v>203</v>
      </c>
      <c r="E20" s="48">
        <v>0</v>
      </c>
      <c r="F20" s="48" t="s">
        <v>200</v>
      </c>
      <c r="G20" s="48" t="s">
        <v>202</v>
      </c>
      <c r="H20" s="22">
        <v>43905</v>
      </c>
      <c r="I20" s="24"/>
    </row>
    <row r="21" spans="1:9" x14ac:dyDescent="0.3">
      <c r="A21" s="87"/>
      <c r="B21" s="55" t="s">
        <v>197</v>
      </c>
      <c r="C21" s="23" t="s">
        <v>199</v>
      </c>
      <c r="D21" s="23" t="s">
        <v>204</v>
      </c>
      <c r="E21" s="23">
        <v>0</v>
      </c>
      <c r="F21" s="23"/>
      <c r="G21" s="23"/>
      <c r="H21" s="23"/>
      <c r="I21" s="25"/>
    </row>
    <row r="22" spans="1:9" x14ac:dyDescent="0.3">
      <c r="A22" s="84" t="s">
        <v>29</v>
      </c>
      <c r="B22" s="52" t="s">
        <v>196</v>
      </c>
      <c r="C22" s="28" t="s">
        <v>198</v>
      </c>
      <c r="D22" s="47" t="s">
        <v>203</v>
      </c>
      <c r="E22" s="47">
        <v>0</v>
      </c>
      <c r="F22" s="47" t="s">
        <v>200</v>
      </c>
      <c r="G22" s="47" t="s">
        <v>202</v>
      </c>
      <c r="H22" s="27">
        <v>43905</v>
      </c>
      <c r="I22" s="28"/>
    </row>
    <row r="23" spans="1:9" x14ac:dyDescent="0.3">
      <c r="A23" s="85"/>
      <c r="B23" s="53" t="s">
        <v>197</v>
      </c>
      <c r="C23" s="31" t="s">
        <v>199</v>
      </c>
      <c r="D23" s="30" t="s">
        <v>204</v>
      </c>
      <c r="E23" s="30">
        <v>0</v>
      </c>
      <c r="F23" s="30"/>
      <c r="G23" s="30"/>
      <c r="H23" s="30"/>
      <c r="I23" s="31"/>
    </row>
    <row r="24" spans="1:9" x14ac:dyDescent="0.3">
      <c r="A24" s="86" t="s">
        <v>30</v>
      </c>
      <c r="B24" s="54" t="s">
        <v>196</v>
      </c>
      <c r="C24" s="48" t="s">
        <v>198</v>
      </c>
      <c r="D24" s="48" t="s">
        <v>203</v>
      </c>
      <c r="E24" s="48">
        <v>0</v>
      </c>
      <c r="F24" s="48" t="s">
        <v>200</v>
      </c>
      <c r="G24" s="48" t="s">
        <v>202</v>
      </c>
      <c r="H24" s="22">
        <v>43905</v>
      </c>
      <c r="I24" s="24"/>
    </row>
    <row r="25" spans="1:9" x14ac:dyDescent="0.3">
      <c r="A25" s="87"/>
      <c r="B25" s="55" t="s">
        <v>197</v>
      </c>
      <c r="C25" s="23" t="s">
        <v>199</v>
      </c>
      <c r="D25" s="23" t="s">
        <v>204</v>
      </c>
      <c r="E25" s="23">
        <v>0</v>
      </c>
      <c r="F25" s="23"/>
      <c r="G25" s="23"/>
      <c r="H25" s="23"/>
      <c r="I25" s="25"/>
    </row>
    <row r="26" spans="1:9" x14ac:dyDescent="0.3">
      <c r="A26" s="84" t="s">
        <v>31</v>
      </c>
      <c r="B26" s="52" t="s">
        <v>196</v>
      </c>
      <c r="C26" s="28" t="s">
        <v>198</v>
      </c>
      <c r="D26" s="47" t="s">
        <v>203</v>
      </c>
      <c r="E26" s="47">
        <v>0</v>
      </c>
      <c r="F26" s="47" t="s">
        <v>200</v>
      </c>
      <c r="G26" s="47" t="s">
        <v>202</v>
      </c>
      <c r="H26" s="27">
        <v>43905</v>
      </c>
      <c r="I26" s="28"/>
    </row>
    <row r="27" spans="1:9" x14ac:dyDescent="0.3">
      <c r="A27" s="85"/>
      <c r="B27" s="53" t="s">
        <v>197</v>
      </c>
      <c r="C27" s="31" t="s">
        <v>199</v>
      </c>
      <c r="D27" s="30" t="s">
        <v>204</v>
      </c>
      <c r="E27" s="30">
        <v>0</v>
      </c>
      <c r="F27" s="30"/>
      <c r="G27" s="30"/>
      <c r="H27" s="30"/>
      <c r="I27" s="31"/>
    </row>
    <row r="28" spans="1:9" x14ac:dyDescent="0.3">
      <c r="A28" s="86" t="s">
        <v>32</v>
      </c>
      <c r="B28" s="54" t="s">
        <v>196</v>
      </c>
      <c r="C28" s="48" t="s">
        <v>198</v>
      </c>
      <c r="D28" s="48" t="s">
        <v>203</v>
      </c>
      <c r="E28" s="48">
        <v>0</v>
      </c>
      <c r="F28" s="48" t="s">
        <v>200</v>
      </c>
      <c r="G28" s="48" t="s">
        <v>202</v>
      </c>
      <c r="H28" s="22">
        <v>43905</v>
      </c>
      <c r="I28" s="24"/>
    </row>
    <row r="29" spans="1:9" x14ac:dyDescent="0.3">
      <c r="A29" s="87"/>
      <c r="B29" s="55" t="s">
        <v>197</v>
      </c>
      <c r="C29" s="23" t="s">
        <v>199</v>
      </c>
      <c r="D29" s="23" t="s">
        <v>204</v>
      </c>
      <c r="E29" s="23">
        <v>0</v>
      </c>
      <c r="F29" s="23"/>
      <c r="G29" s="23"/>
      <c r="H29" s="23"/>
      <c r="I29" s="25"/>
    </row>
    <row r="30" spans="1:9" x14ac:dyDescent="0.3">
      <c r="A30" s="84" t="s">
        <v>33</v>
      </c>
      <c r="B30" s="52" t="s">
        <v>196</v>
      </c>
      <c r="C30" s="28" t="s">
        <v>198</v>
      </c>
      <c r="D30" s="47" t="s">
        <v>203</v>
      </c>
      <c r="E30" s="47">
        <v>0</v>
      </c>
      <c r="F30" s="47" t="s">
        <v>200</v>
      </c>
      <c r="G30" s="47" t="s">
        <v>202</v>
      </c>
      <c r="H30" s="27">
        <v>43905</v>
      </c>
      <c r="I30" s="28"/>
    </row>
    <row r="31" spans="1:9" x14ac:dyDescent="0.3">
      <c r="A31" s="85"/>
      <c r="B31" s="53" t="s">
        <v>197</v>
      </c>
      <c r="C31" s="31" t="s">
        <v>199</v>
      </c>
      <c r="D31" s="30" t="s">
        <v>204</v>
      </c>
      <c r="E31" s="30">
        <v>0</v>
      </c>
      <c r="F31" s="30"/>
      <c r="G31" s="30"/>
      <c r="H31" s="30"/>
      <c r="I31" s="31"/>
    </row>
    <row r="32" spans="1:9" x14ac:dyDescent="0.3">
      <c r="A32" s="86" t="s">
        <v>34</v>
      </c>
      <c r="B32" s="54" t="s">
        <v>196</v>
      </c>
      <c r="C32" s="48" t="s">
        <v>198</v>
      </c>
      <c r="D32" s="48" t="s">
        <v>203</v>
      </c>
      <c r="E32" s="48">
        <v>0</v>
      </c>
      <c r="F32" s="48" t="s">
        <v>200</v>
      </c>
      <c r="G32" s="48" t="s">
        <v>202</v>
      </c>
      <c r="H32" s="22">
        <v>43905</v>
      </c>
      <c r="I32" s="24"/>
    </row>
    <row r="33" spans="1:9" x14ac:dyDescent="0.3">
      <c r="A33" s="87"/>
      <c r="B33" s="55" t="s">
        <v>197</v>
      </c>
      <c r="C33" s="23" t="s">
        <v>199</v>
      </c>
      <c r="D33" s="23" t="s">
        <v>204</v>
      </c>
      <c r="E33" s="23">
        <v>0</v>
      </c>
      <c r="F33" s="23"/>
      <c r="G33" s="23"/>
      <c r="H33" s="23"/>
      <c r="I33" s="25"/>
    </row>
    <row r="34" spans="1:9" x14ac:dyDescent="0.3">
      <c r="A34" s="84" t="s">
        <v>35</v>
      </c>
      <c r="B34" s="52" t="s">
        <v>196</v>
      </c>
      <c r="C34" s="28" t="s">
        <v>198</v>
      </c>
      <c r="D34" s="47" t="s">
        <v>203</v>
      </c>
      <c r="E34" s="47">
        <v>0</v>
      </c>
      <c r="F34" s="47" t="s">
        <v>200</v>
      </c>
      <c r="G34" s="47" t="s">
        <v>202</v>
      </c>
      <c r="H34" s="27">
        <v>43905</v>
      </c>
      <c r="I34" s="28"/>
    </row>
    <row r="35" spans="1:9" x14ac:dyDescent="0.3">
      <c r="A35" s="85"/>
      <c r="B35" s="53" t="s">
        <v>197</v>
      </c>
      <c r="C35" s="31" t="s">
        <v>199</v>
      </c>
      <c r="D35" s="30" t="s">
        <v>204</v>
      </c>
      <c r="E35" s="30">
        <v>0</v>
      </c>
      <c r="F35" s="30"/>
      <c r="G35" s="30"/>
      <c r="H35" s="30"/>
      <c r="I35" s="31"/>
    </row>
    <row r="36" spans="1:9" x14ac:dyDescent="0.3">
      <c r="A36" s="86" t="s">
        <v>36</v>
      </c>
      <c r="B36" s="54" t="s">
        <v>196</v>
      </c>
      <c r="C36" s="48" t="s">
        <v>198</v>
      </c>
      <c r="D36" s="48" t="s">
        <v>203</v>
      </c>
      <c r="E36" s="48">
        <v>0</v>
      </c>
      <c r="F36" s="48" t="s">
        <v>200</v>
      </c>
      <c r="G36" s="48" t="s">
        <v>202</v>
      </c>
      <c r="H36" s="22">
        <v>43905</v>
      </c>
      <c r="I36" s="24"/>
    </row>
    <row r="37" spans="1:9" x14ac:dyDescent="0.3">
      <c r="A37" s="87"/>
      <c r="B37" s="55" t="s">
        <v>197</v>
      </c>
      <c r="C37" s="23" t="s">
        <v>199</v>
      </c>
      <c r="D37" s="23" t="s">
        <v>204</v>
      </c>
      <c r="E37" s="23">
        <v>0</v>
      </c>
      <c r="F37" s="23"/>
      <c r="G37" s="23"/>
      <c r="H37" s="23"/>
      <c r="I37" s="25"/>
    </row>
    <row r="38" spans="1:9" x14ac:dyDescent="0.3">
      <c r="A38" s="84" t="s">
        <v>37</v>
      </c>
      <c r="B38" s="52" t="s">
        <v>196</v>
      </c>
      <c r="C38" s="28" t="s">
        <v>198</v>
      </c>
      <c r="D38" s="47" t="s">
        <v>203</v>
      </c>
      <c r="E38" s="47">
        <v>0</v>
      </c>
      <c r="F38" s="47" t="s">
        <v>200</v>
      </c>
      <c r="G38" s="47" t="s">
        <v>202</v>
      </c>
      <c r="H38" s="27">
        <v>43905</v>
      </c>
      <c r="I38" s="28"/>
    </row>
    <row r="39" spans="1:9" x14ac:dyDescent="0.3">
      <c r="A39" s="85"/>
      <c r="B39" s="53" t="s">
        <v>197</v>
      </c>
      <c r="C39" s="31" t="s">
        <v>199</v>
      </c>
      <c r="D39" s="30" t="s">
        <v>204</v>
      </c>
      <c r="E39" s="30">
        <v>0</v>
      </c>
      <c r="F39" s="30"/>
      <c r="G39" s="30"/>
      <c r="H39" s="30"/>
      <c r="I39" s="31"/>
    </row>
    <row r="40" spans="1:9" x14ac:dyDescent="0.3">
      <c r="A40" s="86" t="s">
        <v>38</v>
      </c>
      <c r="B40" s="54" t="s">
        <v>196</v>
      </c>
      <c r="C40" s="48" t="s">
        <v>198</v>
      </c>
      <c r="D40" s="48" t="s">
        <v>203</v>
      </c>
      <c r="E40" s="48">
        <v>0</v>
      </c>
      <c r="F40" s="48" t="s">
        <v>200</v>
      </c>
      <c r="G40" s="48" t="s">
        <v>202</v>
      </c>
      <c r="H40" s="22">
        <v>43905</v>
      </c>
      <c r="I40" s="24"/>
    </row>
    <row r="41" spans="1:9" x14ac:dyDescent="0.3">
      <c r="A41" s="87"/>
      <c r="B41" s="55" t="s">
        <v>197</v>
      </c>
      <c r="C41" s="23" t="s">
        <v>199</v>
      </c>
      <c r="D41" s="23" t="s">
        <v>204</v>
      </c>
      <c r="E41" s="23">
        <v>0</v>
      </c>
      <c r="F41" s="23"/>
      <c r="G41" s="23"/>
      <c r="H41" s="23"/>
      <c r="I41" s="25"/>
    </row>
    <row r="42" spans="1:9" x14ac:dyDescent="0.3">
      <c r="A42" s="84" t="s">
        <v>39</v>
      </c>
      <c r="B42" s="52" t="s">
        <v>196</v>
      </c>
      <c r="C42" s="28" t="s">
        <v>198</v>
      </c>
      <c r="D42" s="47" t="s">
        <v>203</v>
      </c>
      <c r="E42" s="47">
        <v>0</v>
      </c>
      <c r="F42" s="47" t="s">
        <v>200</v>
      </c>
      <c r="G42" s="47" t="s">
        <v>202</v>
      </c>
      <c r="H42" s="27">
        <v>43905</v>
      </c>
      <c r="I42" s="28"/>
    </row>
    <row r="43" spans="1:9" x14ac:dyDescent="0.3">
      <c r="A43" s="85"/>
      <c r="B43" s="53" t="s">
        <v>197</v>
      </c>
      <c r="C43" s="31" t="s">
        <v>199</v>
      </c>
      <c r="D43" s="30" t="s">
        <v>204</v>
      </c>
      <c r="E43" s="30">
        <v>0</v>
      </c>
      <c r="F43" s="30"/>
      <c r="G43" s="30"/>
      <c r="H43" s="30"/>
      <c r="I43" s="31"/>
    </row>
    <row r="44" spans="1:9" x14ac:dyDescent="0.3">
      <c r="A44" s="86" t="s">
        <v>40</v>
      </c>
      <c r="B44" s="54" t="s">
        <v>196</v>
      </c>
      <c r="C44" s="48" t="s">
        <v>198</v>
      </c>
      <c r="D44" s="48" t="s">
        <v>203</v>
      </c>
      <c r="E44" s="48">
        <v>0</v>
      </c>
      <c r="F44" s="48" t="s">
        <v>200</v>
      </c>
      <c r="G44" s="48" t="s">
        <v>202</v>
      </c>
      <c r="H44" s="22">
        <v>43905</v>
      </c>
      <c r="I44" s="24"/>
    </row>
    <row r="45" spans="1:9" x14ac:dyDescent="0.3">
      <c r="A45" s="87"/>
      <c r="B45" s="55" t="s">
        <v>197</v>
      </c>
      <c r="C45" s="23" t="s">
        <v>199</v>
      </c>
      <c r="D45" s="23" t="s">
        <v>204</v>
      </c>
      <c r="E45" s="23">
        <v>0</v>
      </c>
      <c r="F45" s="23"/>
      <c r="G45" s="23"/>
      <c r="H45" s="23"/>
      <c r="I45" s="25"/>
    </row>
    <row r="46" spans="1:9" x14ac:dyDescent="0.3">
      <c r="A46" s="84" t="s">
        <v>41</v>
      </c>
      <c r="B46" s="52" t="s">
        <v>196</v>
      </c>
      <c r="C46" s="28" t="s">
        <v>198</v>
      </c>
      <c r="D46" s="47" t="s">
        <v>203</v>
      </c>
      <c r="E46" s="47">
        <v>0</v>
      </c>
      <c r="F46" s="47" t="s">
        <v>200</v>
      </c>
      <c r="G46" s="47" t="s">
        <v>202</v>
      </c>
      <c r="H46" s="27">
        <v>43905</v>
      </c>
      <c r="I46" s="28"/>
    </row>
    <row r="47" spans="1:9" x14ac:dyDescent="0.3">
      <c r="A47" s="85"/>
      <c r="B47" s="53" t="s">
        <v>197</v>
      </c>
      <c r="C47" s="31" t="s">
        <v>199</v>
      </c>
      <c r="D47" s="30" t="s">
        <v>204</v>
      </c>
      <c r="E47" s="30">
        <v>0</v>
      </c>
      <c r="F47" s="30"/>
      <c r="G47" s="30"/>
      <c r="H47" s="30"/>
      <c r="I47" s="31"/>
    </row>
    <row r="48" spans="1:9" x14ac:dyDescent="0.3">
      <c r="A48" s="86" t="s">
        <v>42</v>
      </c>
      <c r="B48" s="54" t="s">
        <v>196</v>
      </c>
      <c r="C48" s="48" t="s">
        <v>198</v>
      </c>
      <c r="D48" s="48" t="s">
        <v>203</v>
      </c>
      <c r="E48" s="48">
        <v>0</v>
      </c>
      <c r="F48" s="48" t="s">
        <v>200</v>
      </c>
      <c r="G48" s="48" t="s">
        <v>202</v>
      </c>
      <c r="H48" s="22">
        <v>43905</v>
      </c>
      <c r="I48" s="24"/>
    </row>
    <row r="49" spans="1:9" x14ac:dyDescent="0.3">
      <c r="A49" s="87"/>
      <c r="B49" s="55" t="s">
        <v>197</v>
      </c>
      <c r="C49" s="23" t="s">
        <v>199</v>
      </c>
      <c r="D49" s="23" t="s">
        <v>204</v>
      </c>
      <c r="E49" s="23">
        <v>0</v>
      </c>
      <c r="F49" s="23"/>
      <c r="G49" s="23"/>
      <c r="H49" s="23"/>
      <c r="I49" s="25"/>
    </row>
    <row r="50" spans="1:9" x14ac:dyDescent="0.3">
      <c r="A50" s="84" t="s">
        <v>43</v>
      </c>
      <c r="B50" s="52" t="s">
        <v>196</v>
      </c>
      <c r="C50" s="28" t="s">
        <v>198</v>
      </c>
      <c r="D50" s="47" t="s">
        <v>203</v>
      </c>
      <c r="E50" s="47">
        <v>0</v>
      </c>
      <c r="F50" s="47" t="s">
        <v>200</v>
      </c>
      <c r="G50" s="47" t="s">
        <v>202</v>
      </c>
      <c r="H50" s="27">
        <v>43905</v>
      </c>
      <c r="I50" s="28"/>
    </row>
    <row r="51" spans="1:9" x14ac:dyDescent="0.3">
      <c r="A51" s="85"/>
      <c r="B51" s="53" t="s">
        <v>197</v>
      </c>
      <c r="C51" s="31" t="s">
        <v>199</v>
      </c>
      <c r="D51" s="30" t="s">
        <v>204</v>
      </c>
      <c r="E51" s="30">
        <v>0</v>
      </c>
      <c r="F51" s="30"/>
      <c r="G51" s="30"/>
      <c r="H51" s="30"/>
      <c r="I51" s="31"/>
    </row>
    <row r="52" spans="1:9" x14ac:dyDescent="0.3">
      <c r="A52" s="86" t="s">
        <v>44</v>
      </c>
      <c r="B52" s="54" t="s">
        <v>196</v>
      </c>
      <c r="C52" s="48" t="s">
        <v>198</v>
      </c>
      <c r="D52" s="48" t="s">
        <v>203</v>
      </c>
      <c r="E52" s="48">
        <v>0</v>
      </c>
      <c r="F52" s="48" t="s">
        <v>200</v>
      </c>
      <c r="G52" s="48" t="s">
        <v>202</v>
      </c>
      <c r="H52" s="22">
        <v>43905</v>
      </c>
      <c r="I52" s="24"/>
    </row>
    <row r="53" spans="1:9" x14ac:dyDescent="0.3">
      <c r="A53" s="87"/>
      <c r="B53" s="55" t="s">
        <v>197</v>
      </c>
      <c r="C53" s="23" t="s">
        <v>199</v>
      </c>
      <c r="D53" s="23" t="s">
        <v>204</v>
      </c>
      <c r="E53" s="23">
        <v>0</v>
      </c>
      <c r="F53" s="23"/>
      <c r="G53" s="23"/>
      <c r="H53" s="23"/>
      <c r="I53" s="25"/>
    </row>
    <row r="54" spans="1:9" x14ac:dyDescent="0.3">
      <c r="A54" s="84" t="s">
        <v>45</v>
      </c>
      <c r="B54" s="52" t="s">
        <v>196</v>
      </c>
      <c r="C54" s="28" t="s">
        <v>198</v>
      </c>
      <c r="D54" s="47" t="s">
        <v>203</v>
      </c>
      <c r="E54" s="47">
        <v>0</v>
      </c>
      <c r="F54" s="47" t="s">
        <v>200</v>
      </c>
      <c r="G54" s="47" t="s">
        <v>202</v>
      </c>
      <c r="H54" s="27">
        <v>43905</v>
      </c>
      <c r="I54" s="28"/>
    </row>
    <row r="55" spans="1:9" x14ac:dyDescent="0.3">
      <c r="A55" s="85"/>
      <c r="B55" s="53" t="s">
        <v>197</v>
      </c>
      <c r="C55" s="31" t="s">
        <v>199</v>
      </c>
      <c r="D55" s="30" t="s">
        <v>204</v>
      </c>
      <c r="E55" s="30">
        <v>0</v>
      </c>
      <c r="F55" s="30"/>
      <c r="G55" s="30"/>
      <c r="H55" s="30"/>
      <c r="I55" s="31"/>
    </row>
    <row r="56" spans="1:9" x14ac:dyDescent="0.3">
      <c r="A56" s="86" t="s">
        <v>46</v>
      </c>
      <c r="B56" s="54" t="s">
        <v>196</v>
      </c>
      <c r="C56" s="48" t="s">
        <v>198</v>
      </c>
      <c r="D56" s="48" t="s">
        <v>203</v>
      </c>
      <c r="E56" s="48">
        <v>0</v>
      </c>
      <c r="F56" s="48" t="s">
        <v>200</v>
      </c>
      <c r="G56" s="48" t="s">
        <v>202</v>
      </c>
      <c r="H56" s="22">
        <v>43905</v>
      </c>
      <c r="I56" s="24"/>
    </row>
    <row r="57" spans="1:9" x14ac:dyDescent="0.3">
      <c r="A57" s="87"/>
      <c r="B57" s="55" t="s">
        <v>197</v>
      </c>
      <c r="C57" s="23" t="s">
        <v>199</v>
      </c>
      <c r="D57" s="23" t="s">
        <v>204</v>
      </c>
      <c r="E57" s="23">
        <v>0</v>
      </c>
      <c r="F57" s="23"/>
      <c r="G57" s="23"/>
      <c r="H57" s="23"/>
      <c r="I57" s="25"/>
    </row>
    <row r="58" spans="1:9" x14ac:dyDescent="0.3">
      <c r="A58" s="84" t="s">
        <v>47</v>
      </c>
      <c r="B58" s="52" t="s">
        <v>196</v>
      </c>
      <c r="C58" s="28" t="s">
        <v>198</v>
      </c>
      <c r="D58" s="47" t="s">
        <v>203</v>
      </c>
      <c r="E58" s="47">
        <v>0</v>
      </c>
      <c r="F58" s="47" t="s">
        <v>200</v>
      </c>
      <c r="G58" s="47" t="s">
        <v>202</v>
      </c>
      <c r="H58" s="27">
        <v>43905</v>
      </c>
      <c r="I58" s="28"/>
    </row>
    <row r="59" spans="1:9" x14ac:dyDescent="0.3">
      <c r="A59" s="85"/>
      <c r="B59" s="53" t="s">
        <v>197</v>
      </c>
      <c r="C59" s="31" t="s">
        <v>199</v>
      </c>
      <c r="D59" s="30" t="s">
        <v>204</v>
      </c>
      <c r="E59" s="30">
        <v>0</v>
      </c>
      <c r="F59" s="30"/>
      <c r="G59" s="30"/>
      <c r="H59" s="30"/>
      <c r="I59" s="31"/>
    </row>
    <row r="60" spans="1:9" x14ac:dyDescent="0.3">
      <c r="A60" s="86" t="s">
        <v>48</v>
      </c>
      <c r="B60" s="54" t="s">
        <v>196</v>
      </c>
      <c r="C60" s="48" t="s">
        <v>198</v>
      </c>
      <c r="D60" s="48" t="s">
        <v>203</v>
      </c>
      <c r="E60" s="48">
        <v>0</v>
      </c>
      <c r="F60" s="48" t="s">
        <v>200</v>
      </c>
      <c r="G60" s="48" t="s">
        <v>202</v>
      </c>
      <c r="H60" s="22">
        <v>43905</v>
      </c>
      <c r="I60" s="24"/>
    </row>
    <row r="61" spans="1:9" x14ac:dyDescent="0.3">
      <c r="A61" s="87"/>
      <c r="B61" s="55" t="s">
        <v>197</v>
      </c>
      <c r="C61" s="23" t="s">
        <v>199</v>
      </c>
      <c r="D61" s="23" t="s">
        <v>204</v>
      </c>
      <c r="E61" s="23">
        <v>0</v>
      </c>
      <c r="F61" s="23"/>
      <c r="G61" s="23"/>
      <c r="H61" s="23"/>
      <c r="I61" s="25"/>
    </row>
    <row r="62" spans="1:9" x14ac:dyDescent="0.3">
      <c r="A62" s="84" t="s">
        <v>49</v>
      </c>
      <c r="B62" s="52" t="s">
        <v>196</v>
      </c>
      <c r="C62" s="28" t="s">
        <v>198</v>
      </c>
      <c r="D62" s="47" t="s">
        <v>203</v>
      </c>
      <c r="E62" s="47">
        <v>0</v>
      </c>
      <c r="F62" s="47" t="s">
        <v>200</v>
      </c>
      <c r="G62" s="47" t="s">
        <v>202</v>
      </c>
      <c r="H62" s="27">
        <v>43905</v>
      </c>
      <c r="I62" s="28"/>
    </row>
    <row r="63" spans="1:9" x14ac:dyDescent="0.3">
      <c r="A63" s="85"/>
      <c r="B63" s="53" t="s">
        <v>197</v>
      </c>
      <c r="C63" s="31" t="s">
        <v>199</v>
      </c>
      <c r="D63" s="30" t="s">
        <v>204</v>
      </c>
      <c r="E63" s="30">
        <v>0</v>
      </c>
      <c r="F63" s="30"/>
      <c r="G63" s="30"/>
      <c r="H63" s="30"/>
      <c r="I63" s="31"/>
    </row>
    <row r="64" spans="1:9" x14ac:dyDescent="0.3">
      <c r="A64" s="86" t="s">
        <v>50</v>
      </c>
      <c r="B64" s="54" t="s">
        <v>196</v>
      </c>
      <c r="C64" s="48" t="s">
        <v>198</v>
      </c>
      <c r="D64" s="48" t="s">
        <v>203</v>
      </c>
      <c r="E64" s="48">
        <v>0</v>
      </c>
      <c r="F64" s="48" t="s">
        <v>200</v>
      </c>
      <c r="G64" s="48" t="s">
        <v>202</v>
      </c>
      <c r="H64" s="22">
        <v>43905</v>
      </c>
      <c r="I64" s="24"/>
    </row>
    <row r="65" spans="1:9" x14ac:dyDescent="0.3">
      <c r="A65" s="87"/>
      <c r="B65" s="55" t="s">
        <v>197</v>
      </c>
      <c r="C65" s="23" t="s">
        <v>199</v>
      </c>
      <c r="D65" s="23" t="s">
        <v>204</v>
      </c>
      <c r="E65" s="23">
        <v>0</v>
      </c>
      <c r="F65" s="23"/>
      <c r="G65" s="23"/>
      <c r="H65" s="23"/>
      <c r="I65" s="25"/>
    </row>
    <row r="66" spans="1:9" x14ac:dyDescent="0.3">
      <c r="A66" s="84" t="s">
        <v>51</v>
      </c>
      <c r="B66" s="52" t="s">
        <v>196</v>
      </c>
      <c r="C66" s="28" t="s">
        <v>198</v>
      </c>
      <c r="D66" s="47" t="s">
        <v>203</v>
      </c>
      <c r="E66" s="47">
        <v>0</v>
      </c>
      <c r="F66" s="47" t="s">
        <v>200</v>
      </c>
      <c r="G66" s="47" t="s">
        <v>202</v>
      </c>
      <c r="H66" s="27">
        <v>43905</v>
      </c>
      <c r="I66" s="28"/>
    </row>
    <row r="67" spans="1:9" x14ac:dyDescent="0.3">
      <c r="A67" s="85"/>
      <c r="B67" s="53" t="s">
        <v>197</v>
      </c>
      <c r="C67" s="31" t="s">
        <v>199</v>
      </c>
      <c r="D67" s="30" t="s">
        <v>204</v>
      </c>
      <c r="E67" s="30">
        <v>0</v>
      </c>
      <c r="F67" s="30"/>
      <c r="G67" s="30"/>
      <c r="H67" s="30"/>
      <c r="I67" s="31"/>
    </row>
    <row r="68" spans="1:9" x14ac:dyDescent="0.3">
      <c r="A68" s="86" t="s">
        <v>52</v>
      </c>
      <c r="B68" s="54" t="s">
        <v>196</v>
      </c>
      <c r="C68" s="48" t="s">
        <v>198</v>
      </c>
      <c r="D68" s="48" t="s">
        <v>203</v>
      </c>
      <c r="E68" s="48">
        <v>0</v>
      </c>
      <c r="F68" s="48" t="s">
        <v>200</v>
      </c>
      <c r="G68" s="48" t="s">
        <v>202</v>
      </c>
      <c r="H68" s="22">
        <v>43905</v>
      </c>
      <c r="I68" s="24"/>
    </row>
    <row r="69" spans="1:9" x14ac:dyDescent="0.3">
      <c r="A69" s="87"/>
      <c r="B69" s="55" t="s">
        <v>197</v>
      </c>
      <c r="C69" s="23" t="s">
        <v>199</v>
      </c>
      <c r="D69" s="23" t="s">
        <v>204</v>
      </c>
      <c r="E69" s="23">
        <v>0</v>
      </c>
      <c r="F69" s="23"/>
      <c r="G69" s="23"/>
      <c r="H69" s="23"/>
      <c r="I69" s="25"/>
    </row>
    <row r="70" spans="1:9" x14ac:dyDescent="0.3">
      <c r="A70" s="84" t="s">
        <v>53</v>
      </c>
      <c r="B70" s="52" t="s">
        <v>196</v>
      </c>
      <c r="C70" s="28" t="s">
        <v>198</v>
      </c>
      <c r="D70" s="47" t="s">
        <v>203</v>
      </c>
      <c r="E70" s="47">
        <v>0</v>
      </c>
      <c r="F70" s="47" t="s">
        <v>200</v>
      </c>
      <c r="G70" s="47" t="s">
        <v>202</v>
      </c>
      <c r="H70" s="27">
        <v>43905</v>
      </c>
      <c r="I70" s="28"/>
    </row>
    <row r="71" spans="1:9" x14ac:dyDescent="0.3">
      <c r="A71" s="85"/>
      <c r="B71" s="53" t="s">
        <v>197</v>
      </c>
      <c r="C71" s="31" t="s">
        <v>199</v>
      </c>
      <c r="D71" s="30" t="s">
        <v>204</v>
      </c>
      <c r="E71" s="30">
        <v>0</v>
      </c>
      <c r="F71" s="30"/>
      <c r="G71" s="30"/>
      <c r="H71" s="30"/>
      <c r="I71" s="31"/>
    </row>
    <row r="72" spans="1:9" x14ac:dyDescent="0.3">
      <c r="A72" s="86" t="s">
        <v>54</v>
      </c>
      <c r="B72" s="54" t="s">
        <v>196</v>
      </c>
      <c r="C72" s="48" t="s">
        <v>198</v>
      </c>
      <c r="D72" s="48" t="s">
        <v>203</v>
      </c>
      <c r="E72" s="48">
        <v>0</v>
      </c>
      <c r="F72" s="48" t="s">
        <v>200</v>
      </c>
      <c r="G72" s="48" t="s">
        <v>202</v>
      </c>
      <c r="H72" s="22">
        <v>43905</v>
      </c>
      <c r="I72" s="24"/>
    </row>
    <row r="73" spans="1:9" x14ac:dyDescent="0.3">
      <c r="A73" s="87"/>
      <c r="B73" s="55" t="s">
        <v>197</v>
      </c>
      <c r="C73" s="23" t="s">
        <v>199</v>
      </c>
      <c r="D73" s="23" t="s">
        <v>204</v>
      </c>
      <c r="E73" s="23">
        <v>0</v>
      </c>
      <c r="F73" s="23"/>
      <c r="G73" s="23"/>
      <c r="H73" s="23"/>
      <c r="I73" s="25"/>
    </row>
    <row r="74" spans="1:9" x14ac:dyDescent="0.3">
      <c r="A74" s="84" t="s">
        <v>55</v>
      </c>
      <c r="B74" s="52" t="s">
        <v>196</v>
      </c>
      <c r="C74" s="28" t="s">
        <v>198</v>
      </c>
      <c r="D74" s="47" t="s">
        <v>203</v>
      </c>
      <c r="E74" s="47">
        <v>0</v>
      </c>
      <c r="F74" s="47" t="s">
        <v>200</v>
      </c>
      <c r="G74" s="47" t="s">
        <v>202</v>
      </c>
      <c r="H74" s="27">
        <v>43905</v>
      </c>
      <c r="I74" s="28"/>
    </row>
    <row r="75" spans="1:9" x14ac:dyDescent="0.3">
      <c r="A75" s="85"/>
      <c r="B75" s="53" t="s">
        <v>197</v>
      </c>
      <c r="C75" s="31" t="s">
        <v>199</v>
      </c>
      <c r="D75" s="30" t="s">
        <v>204</v>
      </c>
      <c r="E75" s="30">
        <v>0</v>
      </c>
      <c r="F75" s="30"/>
      <c r="G75" s="30"/>
      <c r="H75" s="30"/>
      <c r="I75" s="31"/>
    </row>
    <row r="76" spans="1:9" x14ac:dyDescent="0.3">
      <c r="A76" s="86" t="s">
        <v>56</v>
      </c>
      <c r="B76" s="54" t="s">
        <v>196</v>
      </c>
      <c r="C76" s="48" t="s">
        <v>198</v>
      </c>
      <c r="D76" s="48" t="s">
        <v>203</v>
      </c>
      <c r="E76" s="48">
        <v>0</v>
      </c>
      <c r="F76" s="48" t="s">
        <v>200</v>
      </c>
      <c r="G76" s="48" t="s">
        <v>202</v>
      </c>
      <c r="H76" s="22">
        <v>43905</v>
      </c>
      <c r="I76" s="24"/>
    </row>
    <row r="77" spans="1:9" x14ac:dyDescent="0.3">
      <c r="A77" s="87"/>
      <c r="B77" s="55" t="s">
        <v>197</v>
      </c>
      <c r="C77" s="23" t="s">
        <v>199</v>
      </c>
      <c r="D77" s="23" t="s">
        <v>204</v>
      </c>
      <c r="E77" s="23">
        <v>0</v>
      </c>
      <c r="F77" s="23"/>
      <c r="G77" s="23"/>
      <c r="H77" s="23"/>
      <c r="I77" s="25"/>
    </row>
    <row r="78" spans="1:9" x14ac:dyDescent="0.3">
      <c r="A78" s="84" t="s">
        <v>57</v>
      </c>
      <c r="B78" s="52" t="s">
        <v>196</v>
      </c>
      <c r="C78" s="28" t="s">
        <v>198</v>
      </c>
      <c r="D78" s="47" t="s">
        <v>203</v>
      </c>
      <c r="E78" s="47">
        <v>0</v>
      </c>
      <c r="F78" s="47" t="s">
        <v>200</v>
      </c>
      <c r="G78" s="47" t="s">
        <v>202</v>
      </c>
      <c r="H78" s="27">
        <v>43905</v>
      </c>
      <c r="I78" s="28"/>
    </row>
    <row r="79" spans="1:9" x14ac:dyDescent="0.3">
      <c r="A79" s="85"/>
      <c r="B79" s="53" t="s">
        <v>197</v>
      </c>
      <c r="C79" s="31" t="s">
        <v>199</v>
      </c>
      <c r="D79" s="30" t="s">
        <v>204</v>
      </c>
      <c r="E79" s="30">
        <v>0</v>
      </c>
      <c r="F79" s="30"/>
      <c r="G79" s="30"/>
      <c r="H79" s="30"/>
      <c r="I79" s="31"/>
    </row>
    <row r="80" spans="1:9" x14ac:dyDescent="0.3">
      <c r="A80" s="86" t="s">
        <v>58</v>
      </c>
      <c r="B80" s="54" t="s">
        <v>196</v>
      </c>
      <c r="C80" s="48" t="s">
        <v>198</v>
      </c>
      <c r="D80" s="48" t="s">
        <v>203</v>
      </c>
      <c r="E80" s="48">
        <v>0</v>
      </c>
      <c r="F80" s="48" t="s">
        <v>200</v>
      </c>
      <c r="G80" s="48" t="s">
        <v>202</v>
      </c>
      <c r="H80" s="22">
        <v>43905</v>
      </c>
      <c r="I80" s="24"/>
    </row>
    <row r="81" spans="1:9" x14ac:dyDescent="0.3">
      <c r="A81" s="87"/>
      <c r="B81" s="55" t="s">
        <v>197</v>
      </c>
      <c r="C81" s="23" t="s">
        <v>199</v>
      </c>
      <c r="D81" s="23" t="s">
        <v>204</v>
      </c>
      <c r="E81" s="23">
        <v>0</v>
      </c>
      <c r="F81" s="23"/>
      <c r="G81" s="23"/>
      <c r="H81" s="23"/>
      <c r="I81" s="25"/>
    </row>
    <row r="82" spans="1:9" x14ac:dyDescent="0.3">
      <c r="A82" s="84" t="s">
        <v>59</v>
      </c>
      <c r="B82" s="52" t="s">
        <v>196</v>
      </c>
      <c r="C82" s="28" t="s">
        <v>198</v>
      </c>
      <c r="D82" s="47" t="s">
        <v>203</v>
      </c>
      <c r="E82" s="47">
        <v>0</v>
      </c>
      <c r="F82" s="47" t="s">
        <v>200</v>
      </c>
      <c r="G82" s="47" t="s">
        <v>202</v>
      </c>
      <c r="H82" s="27">
        <v>43905</v>
      </c>
      <c r="I82" s="28"/>
    </row>
    <row r="83" spans="1:9" x14ac:dyDescent="0.3">
      <c r="A83" s="85"/>
      <c r="B83" s="53" t="s">
        <v>197</v>
      </c>
      <c r="C83" s="31" t="s">
        <v>199</v>
      </c>
      <c r="D83" s="30" t="s">
        <v>204</v>
      </c>
      <c r="E83" s="30">
        <v>0</v>
      </c>
      <c r="F83" s="30"/>
      <c r="G83" s="30"/>
      <c r="H83" s="30"/>
      <c r="I83" s="31"/>
    </row>
    <row r="84" spans="1:9" x14ac:dyDescent="0.3">
      <c r="A84" s="86" t="s">
        <v>60</v>
      </c>
      <c r="B84" s="54" t="s">
        <v>196</v>
      </c>
      <c r="C84" s="48" t="s">
        <v>198</v>
      </c>
      <c r="D84" s="48" t="s">
        <v>203</v>
      </c>
      <c r="E84" s="48">
        <v>0</v>
      </c>
      <c r="F84" s="48" t="s">
        <v>200</v>
      </c>
      <c r="G84" s="48" t="s">
        <v>202</v>
      </c>
      <c r="H84" s="22">
        <v>43905</v>
      </c>
      <c r="I84" s="24"/>
    </row>
    <row r="85" spans="1:9" x14ac:dyDescent="0.3">
      <c r="A85" s="87"/>
      <c r="B85" s="55" t="s">
        <v>197</v>
      </c>
      <c r="C85" s="23" t="s">
        <v>199</v>
      </c>
      <c r="D85" s="23" t="s">
        <v>204</v>
      </c>
      <c r="E85" s="23">
        <v>0</v>
      </c>
      <c r="F85" s="23"/>
      <c r="G85" s="23"/>
      <c r="H85" s="23"/>
      <c r="I85" s="25"/>
    </row>
    <row r="86" spans="1:9" x14ac:dyDescent="0.3">
      <c r="A86" s="84" t="s">
        <v>61</v>
      </c>
      <c r="B86" s="52" t="s">
        <v>196</v>
      </c>
      <c r="C86" s="28" t="s">
        <v>198</v>
      </c>
      <c r="D86" s="47" t="s">
        <v>203</v>
      </c>
      <c r="E86" s="47">
        <v>0</v>
      </c>
      <c r="F86" s="47" t="s">
        <v>200</v>
      </c>
      <c r="G86" s="47" t="s">
        <v>202</v>
      </c>
      <c r="H86" s="27">
        <v>43905</v>
      </c>
      <c r="I86" s="28"/>
    </row>
    <row r="87" spans="1:9" x14ac:dyDescent="0.3">
      <c r="A87" s="85"/>
      <c r="B87" s="53" t="s">
        <v>197</v>
      </c>
      <c r="C87" s="31" t="s">
        <v>199</v>
      </c>
      <c r="D87" s="30" t="s">
        <v>204</v>
      </c>
      <c r="E87" s="30">
        <v>0</v>
      </c>
      <c r="F87" s="30"/>
      <c r="G87" s="30"/>
      <c r="H87" s="30"/>
      <c r="I87" s="31"/>
    </row>
    <row r="88" spans="1:9" x14ac:dyDescent="0.3">
      <c r="A88" s="86" t="s">
        <v>62</v>
      </c>
      <c r="B88" s="54" t="s">
        <v>196</v>
      </c>
      <c r="C88" s="48" t="s">
        <v>198</v>
      </c>
      <c r="D88" s="48" t="s">
        <v>203</v>
      </c>
      <c r="E88" s="48">
        <v>0</v>
      </c>
      <c r="F88" s="48" t="s">
        <v>200</v>
      </c>
      <c r="G88" s="48" t="s">
        <v>202</v>
      </c>
      <c r="H88" s="22">
        <v>43905</v>
      </c>
      <c r="I88" s="24"/>
    </row>
    <row r="89" spans="1:9" x14ac:dyDescent="0.3">
      <c r="A89" s="87"/>
      <c r="B89" s="55" t="s">
        <v>197</v>
      </c>
      <c r="C89" s="23" t="s">
        <v>199</v>
      </c>
      <c r="D89" s="23" t="s">
        <v>204</v>
      </c>
      <c r="E89" s="23">
        <v>0</v>
      </c>
      <c r="F89" s="23"/>
      <c r="G89" s="23"/>
      <c r="H89" s="23"/>
      <c r="I89" s="25"/>
    </row>
    <row r="90" spans="1:9" x14ac:dyDescent="0.3">
      <c r="A90" s="84" t="s">
        <v>63</v>
      </c>
      <c r="B90" s="52" t="s">
        <v>196</v>
      </c>
      <c r="C90" s="28" t="s">
        <v>198</v>
      </c>
      <c r="D90" s="47" t="s">
        <v>203</v>
      </c>
      <c r="E90" s="47">
        <v>0</v>
      </c>
      <c r="F90" s="47" t="s">
        <v>200</v>
      </c>
      <c r="G90" s="47" t="s">
        <v>202</v>
      </c>
      <c r="H90" s="27">
        <v>43905</v>
      </c>
      <c r="I90" s="28"/>
    </row>
    <row r="91" spans="1:9" x14ac:dyDescent="0.3">
      <c r="A91" s="85"/>
      <c r="B91" s="53" t="s">
        <v>197</v>
      </c>
      <c r="C91" s="31" t="s">
        <v>199</v>
      </c>
      <c r="D91" s="30" t="s">
        <v>204</v>
      </c>
      <c r="E91" s="30">
        <v>0</v>
      </c>
      <c r="F91" s="30"/>
      <c r="G91" s="30"/>
      <c r="H91" s="30"/>
      <c r="I91" s="31"/>
    </row>
    <row r="92" spans="1:9" x14ac:dyDescent="0.3">
      <c r="A92" s="86" t="s">
        <v>64</v>
      </c>
      <c r="B92" s="54" t="s">
        <v>196</v>
      </c>
      <c r="C92" s="48" t="s">
        <v>198</v>
      </c>
      <c r="D92" s="48" t="s">
        <v>203</v>
      </c>
      <c r="E92" s="48">
        <v>0</v>
      </c>
      <c r="F92" s="48" t="s">
        <v>200</v>
      </c>
      <c r="G92" s="48" t="s">
        <v>202</v>
      </c>
      <c r="H92" s="22">
        <v>43905</v>
      </c>
      <c r="I92" s="24"/>
    </row>
    <row r="93" spans="1:9" x14ac:dyDescent="0.3">
      <c r="A93" s="87"/>
      <c r="B93" s="55" t="s">
        <v>197</v>
      </c>
      <c r="C93" s="23" t="s">
        <v>199</v>
      </c>
      <c r="D93" s="23" t="s">
        <v>204</v>
      </c>
      <c r="E93" s="23">
        <v>0</v>
      </c>
      <c r="F93" s="23"/>
      <c r="G93" s="23"/>
      <c r="H93" s="23"/>
      <c r="I93" s="25"/>
    </row>
    <row r="94" spans="1:9" x14ac:dyDescent="0.3">
      <c r="A94" s="84" t="s">
        <v>65</v>
      </c>
      <c r="B94" s="52" t="s">
        <v>196</v>
      </c>
      <c r="C94" s="28" t="s">
        <v>198</v>
      </c>
      <c r="D94" s="47" t="s">
        <v>203</v>
      </c>
      <c r="E94" s="47">
        <v>0</v>
      </c>
      <c r="F94" s="47" t="s">
        <v>200</v>
      </c>
      <c r="G94" s="47" t="s">
        <v>202</v>
      </c>
      <c r="H94" s="27">
        <v>43905</v>
      </c>
      <c r="I94" s="28"/>
    </row>
    <row r="95" spans="1:9" x14ac:dyDescent="0.3">
      <c r="A95" s="85"/>
      <c r="B95" s="53" t="s">
        <v>197</v>
      </c>
      <c r="C95" s="31" t="s">
        <v>199</v>
      </c>
      <c r="D95" s="30" t="s">
        <v>204</v>
      </c>
      <c r="E95" s="30">
        <v>0</v>
      </c>
      <c r="F95" s="30"/>
      <c r="G95" s="30"/>
      <c r="H95" s="30"/>
      <c r="I95" s="31"/>
    </row>
    <row r="96" spans="1:9" x14ac:dyDescent="0.3">
      <c r="A96" s="86" t="s">
        <v>66</v>
      </c>
      <c r="B96" s="54" t="s">
        <v>196</v>
      </c>
      <c r="C96" s="48" t="s">
        <v>198</v>
      </c>
      <c r="D96" s="48" t="s">
        <v>203</v>
      </c>
      <c r="E96" s="48">
        <v>0</v>
      </c>
      <c r="F96" s="48" t="s">
        <v>200</v>
      </c>
      <c r="G96" s="48" t="s">
        <v>202</v>
      </c>
      <c r="H96" s="22">
        <v>43905</v>
      </c>
      <c r="I96" s="24"/>
    </row>
    <row r="97" spans="1:9" x14ac:dyDescent="0.3">
      <c r="A97" s="87"/>
      <c r="B97" s="55" t="s">
        <v>197</v>
      </c>
      <c r="C97" s="23" t="s">
        <v>199</v>
      </c>
      <c r="D97" s="23" t="s">
        <v>204</v>
      </c>
      <c r="E97" s="23">
        <v>0</v>
      </c>
      <c r="F97" s="23"/>
      <c r="G97" s="23"/>
      <c r="H97" s="23"/>
      <c r="I97" s="25"/>
    </row>
    <row r="98" spans="1:9" x14ac:dyDescent="0.3">
      <c r="A98" s="84" t="s">
        <v>67</v>
      </c>
      <c r="B98" s="52" t="s">
        <v>196</v>
      </c>
      <c r="C98" s="28" t="s">
        <v>198</v>
      </c>
      <c r="D98" s="47" t="s">
        <v>203</v>
      </c>
      <c r="E98" s="47">
        <v>0</v>
      </c>
      <c r="F98" s="47" t="s">
        <v>200</v>
      </c>
      <c r="G98" s="47" t="s">
        <v>202</v>
      </c>
      <c r="H98" s="27">
        <v>43905</v>
      </c>
      <c r="I98" s="28"/>
    </row>
    <row r="99" spans="1:9" x14ac:dyDescent="0.3">
      <c r="A99" s="85"/>
      <c r="B99" s="53" t="s">
        <v>197</v>
      </c>
      <c r="C99" s="31" t="s">
        <v>199</v>
      </c>
      <c r="D99" s="30" t="s">
        <v>204</v>
      </c>
      <c r="E99" s="30">
        <v>0</v>
      </c>
      <c r="F99" s="30"/>
      <c r="G99" s="30"/>
      <c r="H99" s="30"/>
      <c r="I99" s="31"/>
    </row>
    <row r="100" spans="1:9" x14ac:dyDescent="0.3">
      <c r="A100" s="86" t="s">
        <v>68</v>
      </c>
      <c r="B100" s="54" t="s">
        <v>196</v>
      </c>
      <c r="C100" s="48" t="s">
        <v>198</v>
      </c>
      <c r="D100" s="48" t="s">
        <v>203</v>
      </c>
      <c r="E100" s="48">
        <v>0</v>
      </c>
      <c r="F100" s="48" t="s">
        <v>200</v>
      </c>
      <c r="G100" s="48" t="s">
        <v>202</v>
      </c>
      <c r="H100" s="22">
        <v>43905</v>
      </c>
      <c r="I100" s="24"/>
    </row>
    <row r="101" spans="1:9" x14ac:dyDescent="0.3">
      <c r="A101" s="87"/>
      <c r="B101" s="55" t="s">
        <v>197</v>
      </c>
      <c r="C101" s="23" t="s">
        <v>199</v>
      </c>
      <c r="D101" s="23" t="s">
        <v>204</v>
      </c>
      <c r="E101" s="23">
        <v>0</v>
      </c>
      <c r="F101" s="23"/>
      <c r="G101" s="23"/>
      <c r="H101" s="23"/>
      <c r="I101" s="25"/>
    </row>
    <row r="102" spans="1:9" x14ac:dyDescent="0.3">
      <c r="A102" s="84" t="s">
        <v>69</v>
      </c>
      <c r="B102" s="52" t="s">
        <v>196</v>
      </c>
      <c r="C102" s="28" t="s">
        <v>198</v>
      </c>
      <c r="D102" s="47" t="s">
        <v>203</v>
      </c>
      <c r="E102" s="47">
        <v>0</v>
      </c>
      <c r="F102" s="47" t="s">
        <v>200</v>
      </c>
      <c r="G102" s="47" t="s">
        <v>202</v>
      </c>
      <c r="H102" s="27">
        <v>43905</v>
      </c>
      <c r="I102" s="28"/>
    </row>
    <row r="103" spans="1:9" x14ac:dyDescent="0.3">
      <c r="A103" s="85"/>
      <c r="B103" s="53" t="s">
        <v>197</v>
      </c>
      <c r="C103" s="31" t="s">
        <v>199</v>
      </c>
      <c r="D103" s="30" t="s">
        <v>204</v>
      </c>
      <c r="E103" s="30">
        <v>0</v>
      </c>
      <c r="F103" s="30"/>
      <c r="G103" s="30"/>
      <c r="H103" s="30"/>
      <c r="I103" s="31"/>
    </row>
    <row r="104" spans="1:9" x14ac:dyDescent="0.3">
      <c r="A104" s="86" t="s">
        <v>70</v>
      </c>
      <c r="B104" s="54" t="s">
        <v>196</v>
      </c>
      <c r="C104" s="48" t="s">
        <v>198</v>
      </c>
      <c r="D104" s="48" t="s">
        <v>203</v>
      </c>
      <c r="E104" s="48">
        <v>0</v>
      </c>
      <c r="F104" s="48" t="s">
        <v>200</v>
      </c>
      <c r="G104" s="48" t="s">
        <v>202</v>
      </c>
      <c r="H104" s="22">
        <v>43905</v>
      </c>
      <c r="I104" s="24"/>
    </row>
    <row r="105" spans="1:9" x14ac:dyDescent="0.3">
      <c r="A105" s="87"/>
      <c r="B105" s="55" t="s">
        <v>197</v>
      </c>
      <c r="C105" s="23" t="s">
        <v>199</v>
      </c>
      <c r="D105" s="23" t="s">
        <v>204</v>
      </c>
      <c r="E105" s="23">
        <v>0</v>
      </c>
      <c r="F105" s="23"/>
      <c r="G105" s="23"/>
      <c r="H105" s="23"/>
      <c r="I105" s="25"/>
    </row>
    <row r="106" spans="1:9" x14ac:dyDescent="0.3">
      <c r="A106" s="84" t="s">
        <v>71</v>
      </c>
      <c r="B106" s="52" t="s">
        <v>196</v>
      </c>
      <c r="C106" s="28" t="s">
        <v>198</v>
      </c>
      <c r="D106" s="47" t="s">
        <v>203</v>
      </c>
      <c r="E106" s="47">
        <v>0</v>
      </c>
      <c r="F106" s="47" t="s">
        <v>200</v>
      </c>
      <c r="G106" s="47" t="s">
        <v>202</v>
      </c>
      <c r="H106" s="27">
        <v>43905</v>
      </c>
      <c r="I106" s="28"/>
    </row>
    <row r="107" spans="1:9" x14ac:dyDescent="0.3">
      <c r="A107" s="85"/>
      <c r="B107" s="53" t="s">
        <v>197</v>
      </c>
      <c r="C107" s="31" t="s">
        <v>199</v>
      </c>
      <c r="D107" s="30" t="s">
        <v>204</v>
      </c>
      <c r="E107" s="30">
        <v>0</v>
      </c>
      <c r="F107" s="30"/>
      <c r="G107" s="30"/>
      <c r="H107" s="30"/>
      <c r="I107" s="31"/>
    </row>
    <row r="108" spans="1:9" x14ac:dyDescent="0.3">
      <c r="A108" s="86" t="s">
        <v>72</v>
      </c>
      <c r="B108" s="54" t="s">
        <v>196</v>
      </c>
      <c r="C108" s="48" t="s">
        <v>198</v>
      </c>
      <c r="D108" s="48" t="s">
        <v>203</v>
      </c>
      <c r="E108" s="48">
        <v>0</v>
      </c>
      <c r="F108" s="48" t="s">
        <v>200</v>
      </c>
      <c r="G108" s="48" t="s">
        <v>202</v>
      </c>
      <c r="H108" s="22">
        <v>43905</v>
      </c>
      <c r="I108" s="24"/>
    </row>
    <row r="109" spans="1:9" x14ac:dyDescent="0.3">
      <c r="A109" s="87"/>
      <c r="B109" s="55" t="s">
        <v>197</v>
      </c>
      <c r="C109" s="23" t="s">
        <v>199</v>
      </c>
      <c r="D109" s="23" t="s">
        <v>204</v>
      </c>
      <c r="E109" s="23">
        <v>0</v>
      </c>
      <c r="F109" s="23"/>
      <c r="G109" s="23"/>
      <c r="H109" s="23"/>
      <c r="I109" s="25"/>
    </row>
    <row r="110" spans="1:9" x14ac:dyDescent="0.3">
      <c r="A110" s="84" t="s">
        <v>73</v>
      </c>
      <c r="B110" s="52" t="s">
        <v>196</v>
      </c>
      <c r="C110" s="28" t="s">
        <v>198</v>
      </c>
      <c r="D110" s="47" t="s">
        <v>203</v>
      </c>
      <c r="E110" s="47">
        <v>0</v>
      </c>
      <c r="F110" s="47" t="s">
        <v>200</v>
      </c>
      <c r="G110" s="47" t="s">
        <v>202</v>
      </c>
      <c r="H110" s="27">
        <v>43905</v>
      </c>
      <c r="I110" s="28"/>
    </row>
    <row r="111" spans="1:9" x14ac:dyDescent="0.3">
      <c r="A111" s="85"/>
      <c r="B111" s="53" t="s">
        <v>197</v>
      </c>
      <c r="C111" s="31" t="s">
        <v>199</v>
      </c>
      <c r="D111" s="30" t="s">
        <v>204</v>
      </c>
      <c r="E111" s="30">
        <v>0</v>
      </c>
      <c r="F111" s="30"/>
      <c r="G111" s="30"/>
      <c r="H111" s="30"/>
      <c r="I111" s="31"/>
    </row>
    <row r="112" spans="1:9" x14ac:dyDescent="0.3">
      <c r="A112" s="86" t="s">
        <v>74</v>
      </c>
      <c r="B112" s="54" t="s">
        <v>196</v>
      </c>
      <c r="C112" s="48" t="s">
        <v>198</v>
      </c>
      <c r="D112" s="48" t="s">
        <v>203</v>
      </c>
      <c r="E112" s="48">
        <v>0</v>
      </c>
      <c r="F112" s="48" t="s">
        <v>200</v>
      </c>
      <c r="G112" s="48" t="s">
        <v>202</v>
      </c>
      <c r="H112" s="22">
        <v>43905</v>
      </c>
      <c r="I112" s="24"/>
    </row>
    <row r="113" spans="1:9" x14ac:dyDescent="0.3">
      <c r="A113" s="87"/>
      <c r="B113" s="55" t="s">
        <v>197</v>
      </c>
      <c r="C113" s="23" t="s">
        <v>199</v>
      </c>
      <c r="D113" s="23" t="s">
        <v>204</v>
      </c>
      <c r="E113" s="23">
        <v>0</v>
      </c>
      <c r="F113" s="23"/>
      <c r="G113" s="23"/>
      <c r="H113" s="23"/>
      <c r="I113" s="25"/>
    </row>
    <row r="114" spans="1:9" x14ac:dyDescent="0.3">
      <c r="A114" s="84" t="s">
        <v>75</v>
      </c>
      <c r="B114" s="52" t="s">
        <v>196</v>
      </c>
      <c r="C114" s="28" t="s">
        <v>198</v>
      </c>
      <c r="D114" s="47" t="s">
        <v>203</v>
      </c>
      <c r="E114" s="47">
        <v>0</v>
      </c>
      <c r="F114" s="47" t="s">
        <v>200</v>
      </c>
      <c r="G114" s="47" t="s">
        <v>202</v>
      </c>
      <c r="H114" s="27">
        <v>43905</v>
      </c>
      <c r="I114" s="28"/>
    </row>
    <row r="115" spans="1:9" x14ac:dyDescent="0.3">
      <c r="A115" s="85"/>
      <c r="B115" s="53" t="s">
        <v>197</v>
      </c>
      <c r="C115" s="31" t="s">
        <v>199</v>
      </c>
      <c r="D115" s="30" t="s">
        <v>204</v>
      </c>
      <c r="E115" s="30">
        <v>0</v>
      </c>
      <c r="F115" s="30"/>
      <c r="G115" s="30"/>
      <c r="H115" s="30"/>
      <c r="I115" s="31"/>
    </row>
    <row r="116" spans="1:9" x14ac:dyDescent="0.3">
      <c r="A116" s="86" t="s">
        <v>76</v>
      </c>
      <c r="B116" s="54" t="s">
        <v>196</v>
      </c>
      <c r="C116" s="48" t="s">
        <v>198</v>
      </c>
      <c r="D116" s="48" t="s">
        <v>203</v>
      </c>
      <c r="E116" s="48">
        <v>0</v>
      </c>
      <c r="F116" s="48" t="s">
        <v>200</v>
      </c>
      <c r="G116" s="48" t="s">
        <v>202</v>
      </c>
      <c r="H116" s="22">
        <v>43905</v>
      </c>
      <c r="I116" s="24"/>
    </row>
    <row r="117" spans="1:9" x14ac:dyDescent="0.3">
      <c r="A117" s="87"/>
      <c r="B117" s="55" t="s">
        <v>197</v>
      </c>
      <c r="C117" s="23" t="s">
        <v>199</v>
      </c>
      <c r="D117" s="23" t="s">
        <v>204</v>
      </c>
      <c r="E117" s="23">
        <v>0</v>
      </c>
      <c r="F117" s="23"/>
      <c r="G117" s="23"/>
      <c r="H117" s="23"/>
      <c r="I117" s="25"/>
    </row>
    <row r="118" spans="1:9" x14ac:dyDescent="0.3">
      <c r="A118" s="84" t="s">
        <v>77</v>
      </c>
      <c r="B118" s="52" t="s">
        <v>196</v>
      </c>
      <c r="C118" s="28" t="s">
        <v>198</v>
      </c>
      <c r="D118" s="47" t="s">
        <v>203</v>
      </c>
      <c r="E118" s="47">
        <v>0</v>
      </c>
      <c r="F118" s="47" t="s">
        <v>200</v>
      </c>
      <c r="G118" s="47" t="s">
        <v>202</v>
      </c>
      <c r="H118" s="27">
        <v>43905</v>
      </c>
      <c r="I118" s="28"/>
    </row>
    <row r="119" spans="1:9" x14ac:dyDescent="0.3">
      <c r="A119" s="85"/>
      <c r="B119" s="53" t="s">
        <v>197</v>
      </c>
      <c r="C119" s="31" t="s">
        <v>199</v>
      </c>
      <c r="D119" s="30" t="s">
        <v>204</v>
      </c>
      <c r="E119" s="30">
        <v>0</v>
      </c>
      <c r="F119" s="30"/>
      <c r="G119" s="30"/>
      <c r="H119" s="30"/>
      <c r="I119" s="31"/>
    </row>
    <row r="120" spans="1:9" x14ac:dyDescent="0.3">
      <c r="A120" s="86" t="s">
        <v>78</v>
      </c>
      <c r="B120" s="54" t="s">
        <v>196</v>
      </c>
      <c r="C120" s="48" t="s">
        <v>198</v>
      </c>
      <c r="D120" s="48" t="s">
        <v>203</v>
      </c>
      <c r="E120" s="48">
        <v>0</v>
      </c>
      <c r="F120" s="48" t="s">
        <v>200</v>
      </c>
      <c r="G120" s="48" t="s">
        <v>202</v>
      </c>
      <c r="H120" s="22">
        <v>43905</v>
      </c>
      <c r="I120" s="24"/>
    </row>
    <row r="121" spans="1:9" x14ac:dyDescent="0.3">
      <c r="A121" s="87"/>
      <c r="B121" s="55" t="s">
        <v>197</v>
      </c>
      <c r="C121" s="23" t="s">
        <v>199</v>
      </c>
      <c r="D121" s="23" t="s">
        <v>204</v>
      </c>
      <c r="E121" s="23">
        <v>0</v>
      </c>
      <c r="F121" s="23"/>
      <c r="G121" s="23"/>
      <c r="H121" s="23"/>
      <c r="I121" s="25"/>
    </row>
    <row r="122" spans="1:9" x14ac:dyDescent="0.3">
      <c r="A122" s="84" t="s">
        <v>79</v>
      </c>
      <c r="B122" s="52" t="s">
        <v>196</v>
      </c>
      <c r="C122" s="28" t="s">
        <v>198</v>
      </c>
      <c r="D122" s="47" t="s">
        <v>203</v>
      </c>
      <c r="E122" s="47">
        <v>0</v>
      </c>
      <c r="F122" s="47" t="s">
        <v>200</v>
      </c>
      <c r="G122" s="47" t="s">
        <v>202</v>
      </c>
      <c r="H122" s="27">
        <v>43905</v>
      </c>
      <c r="I122" s="28"/>
    </row>
    <row r="123" spans="1:9" x14ac:dyDescent="0.3">
      <c r="A123" s="85"/>
      <c r="B123" s="53" t="s">
        <v>197</v>
      </c>
      <c r="C123" s="31" t="s">
        <v>199</v>
      </c>
      <c r="D123" s="30" t="s">
        <v>204</v>
      </c>
      <c r="E123" s="30">
        <v>0</v>
      </c>
      <c r="F123" s="30"/>
      <c r="G123" s="30"/>
      <c r="H123" s="30"/>
      <c r="I123" s="31"/>
    </row>
    <row r="124" spans="1:9" x14ac:dyDescent="0.3">
      <c r="A124" s="86" t="s">
        <v>277</v>
      </c>
      <c r="B124" s="54" t="s">
        <v>196</v>
      </c>
      <c r="C124" s="48" t="s">
        <v>198</v>
      </c>
      <c r="D124" s="48" t="s">
        <v>203</v>
      </c>
      <c r="E124" s="48">
        <v>0</v>
      </c>
      <c r="F124" s="48" t="s">
        <v>200</v>
      </c>
      <c r="G124" s="48" t="s">
        <v>202</v>
      </c>
      <c r="H124" s="22">
        <v>43905</v>
      </c>
      <c r="I124" s="24"/>
    </row>
    <row r="125" spans="1:9" x14ac:dyDescent="0.3">
      <c r="A125" s="87"/>
      <c r="B125" s="55" t="s">
        <v>197</v>
      </c>
      <c r="C125" s="23" t="s">
        <v>199</v>
      </c>
      <c r="D125" s="23" t="s">
        <v>204</v>
      </c>
      <c r="E125" s="23">
        <v>0</v>
      </c>
      <c r="F125" s="23"/>
      <c r="G125" s="23"/>
      <c r="H125" s="23"/>
      <c r="I125" s="25"/>
    </row>
    <row r="126" spans="1:9" x14ac:dyDescent="0.3">
      <c r="A126" s="84" t="s">
        <v>81</v>
      </c>
      <c r="B126" s="52" t="s">
        <v>196</v>
      </c>
      <c r="C126" s="28" t="s">
        <v>198</v>
      </c>
      <c r="D126" s="47" t="s">
        <v>203</v>
      </c>
      <c r="E126" s="47">
        <v>0</v>
      </c>
      <c r="F126" s="47" t="s">
        <v>200</v>
      </c>
      <c r="G126" s="47" t="s">
        <v>202</v>
      </c>
      <c r="H126" s="27">
        <v>43905</v>
      </c>
      <c r="I126" s="28"/>
    </row>
    <row r="127" spans="1:9" x14ac:dyDescent="0.3">
      <c r="A127" s="85"/>
      <c r="B127" s="53" t="s">
        <v>197</v>
      </c>
      <c r="C127" s="31" t="s">
        <v>199</v>
      </c>
      <c r="D127" s="30" t="s">
        <v>204</v>
      </c>
      <c r="E127" s="30">
        <v>0</v>
      </c>
      <c r="F127" s="30"/>
      <c r="G127" s="30"/>
      <c r="H127" s="30"/>
      <c r="I127" s="31"/>
    </row>
    <row r="128" spans="1:9" x14ac:dyDescent="0.3">
      <c r="A128" s="86" t="s">
        <v>82</v>
      </c>
      <c r="B128" s="54" t="s">
        <v>196</v>
      </c>
      <c r="C128" s="48" t="s">
        <v>198</v>
      </c>
      <c r="D128" s="48" t="s">
        <v>203</v>
      </c>
      <c r="E128" s="48">
        <v>0</v>
      </c>
      <c r="F128" s="48" t="s">
        <v>200</v>
      </c>
      <c r="G128" s="48" t="s">
        <v>202</v>
      </c>
      <c r="H128" s="22">
        <v>43905</v>
      </c>
      <c r="I128" s="24"/>
    </row>
    <row r="129" spans="1:9" x14ac:dyDescent="0.3">
      <c r="A129" s="87"/>
      <c r="B129" s="55" t="s">
        <v>197</v>
      </c>
      <c r="C129" s="23" t="s">
        <v>199</v>
      </c>
      <c r="D129" s="23" t="s">
        <v>204</v>
      </c>
      <c r="E129" s="23">
        <v>0</v>
      </c>
      <c r="F129" s="23"/>
      <c r="G129" s="23"/>
      <c r="H129" s="23"/>
      <c r="I129" s="25"/>
    </row>
    <row r="130" spans="1:9" x14ac:dyDescent="0.3">
      <c r="A130" s="84" t="s">
        <v>83</v>
      </c>
      <c r="B130" s="52" t="s">
        <v>196</v>
      </c>
      <c r="C130" s="28" t="s">
        <v>198</v>
      </c>
      <c r="D130" s="47" t="s">
        <v>203</v>
      </c>
      <c r="E130" s="47">
        <v>0</v>
      </c>
      <c r="F130" s="47" t="s">
        <v>200</v>
      </c>
      <c r="G130" s="47" t="s">
        <v>202</v>
      </c>
      <c r="H130" s="27">
        <v>43905</v>
      </c>
      <c r="I130" s="28"/>
    </row>
    <row r="131" spans="1:9" x14ac:dyDescent="0.3">
      <c r="A131" s="85"/>
      <c r="B131" s="53" t="s">
        <v>197</v>
      </c>
      <c r="C131" s="31" t="s">
        <v>199</v>
      </c>
      <c r="D131" s="30" t="s">
        <v>204</v>
      </c>
      <c r="E131" s="30">
        <v>0</v>
      </c>
      <c r="F131" s="30"/>
      <c r="G131" s="30"/>
      <c r="H131" s="30"/>
      <c r="I131" s="31"/>
    </row>
    <row r="132" spans="1:9" x14ac:dyDescent="0.3">
      <c r="A132" s="86" t="s">
        <v>84</v>
      </c>
      <c r="B132" s="54" t="s">
        <v>196</v>
      </c>
      <c r="C132" s="48" t="s">
        <v>198</v>
      </c>
      <c r="D132" s="48" t="s">
        <v>203</v>
      </c>
      <c r="E132" s="48">
        <v>0</v>
      </c>
      <c r="F132" s="48" t="s">
        <v>200</v>
      </c>
      <c r="G132" s="48" t="s">
        <v>202</v>
      </c>
      <c r="H132" s="22">
        <v>43905</v>
      </c>
      <c r="I132" s="24"/>
    </row>
    <row r="133" spans="1:9" x14ac:dyDescent="0.3">
      <c r="A133" s="87"/>
      <c r="B133" s="55" t="s">
        <v>197</v>
      </c>
      <c r="C133" s="23" t="s">
        <v>199</v>
      </c>
      <c r="D133" s="23" t="s">
        <v>204</v>
      </c>
      <c r="E133" s="23">
        <v>0</v>
      </c>
      <c r="F133" s="23"/>
      <c r="G133" s="23"/>
      <c r="H133" s="23"/>
      <c r="I133" s="25"/>
    </row>
    <row r="134" spans="1:9" x14ac:dyDescent="0.3">
      <c r="A134" s="84" t="s">
        <v>85</v>
      </c>
      <c r="B134" s="52" t="s">
        <v>196</v>
      </c>
      <c r="C134" s="28" t="s">
        <v>198</v>
      </c>
      <c r="D134" s="47" t="s">
        <v>203</v>
      </c>
      <c r="E134" s="47">
        <v>0</v>
      </c>
      <c r="F134" s="47" t="s">
        <v>200</v>
      </c>
      <c r="G134" s="47" t="s">
        <v>202</v>
      </c>
      <c r="H134" s="27">
        <v>43905</v>
      </c>
      <c r="I134" s="28"/>
    </row>
    <row r="135" spans="1:9" x14ac:dyDescent="0.3">
      <c r="A135" s="85"/>
      <c r="B135" s="53" t="s">
        <v>197</v>
      </c>
      <c r="C135" s="31" t="s">
        <v>199</v>
      </c>
      <c r="D135" s="30" t="s">
        <v>204</v>
      </c>
      <c r="E135" s="30">
        <v>0</v>
      </c>
      <c r="F135" s="30"/>
      <c r="G135" s="30"/>
      <c r="H135" s="30"/>
      <c r="I135" s="31"/>
    </row>
    <row r="136" spans="1:9" x14ac:dyDescent="0.3">
      <c r="A136" s="86" t="s">
        <v>86</v>
      </c>
      <c r="B136" s="54" t="s">
        <v>196</v>
      </c>
      <c r="C136" s="48" t="s">
        <v>198</v>
      </c>
      <c r="D136" s="48" t="s">
        <v>203</v>
      </c>
      <c r="E136" s="48">
        <v>0</v>
      </c>
      <c r="F136" s="48" t="s">
        <v>200</v>
      </c>
      <c r="G136" s="48" t="s">
        <v>202</v>
      </c>
      <c r="H136" s="22">
        <v>43905</v>
      </c>
      <c r="I136" s="24"/>
    </row>
    <row r="137" spans="1:9" x14ac:dyDescent="0.3">
      <c r="A137" s="87"/>
      <c r="B137" s="55" t="s">
        <v>197</v>
      </c>
      <c r="C137" s="23" t="s">
        <v>199</v>
      </c>
      <c r="D137" s="23" t="s">
        <v>204</v>
      </c>
      <c r="E137" s="23">
        <v>0</v>
      </c>
      <c r="F137" s="23"/>
      <c r="G137" s="23"/>
      <c r="H137" s="23"/>
      <c r="I137" s="25"/>
    </row>
    <row r="138" spans="1:9" x14ac:dyDescent="0.3">
      <c r="A138" s="84" t="s">
        <v>87</v>
      </c>
      <c r="B138" s="52" t="s">
        <v>196</v>
      </c>
      <c r="C138" s="28" t="s">
        <v>198</v>
      </c>
      <c r="D138" s="47" t="s">
        <v>203</v>
      </c>
      <c r="E138" s="47">
        <v>0</v>
      </c>
      <c r="F138" s="47" t="s">
        <v>200</v>
      </c>
      <c r="G138" s="47" t="s">
        <v>202</v>
      </c>
      <c r="H138" s="27">
        <v>43905</v>
      </c>
      <c r="I138" s="28"/>
    </row>
    <row r="139" spans="1:9" x14ac:dyDescent="0.3">
      <c r="A139" s="85"/>
      <c r="B139" s="53" t="s">
        <v>197</v>
      </c>
      <c r="C139" s="31" t="s">
        <v>199</v>
      </c>
      <c r="D139" s="30" t="s">
        <v>204</v>
      </c>
      <c r="E139" s="30">
        <v>0</v>
      </c>
      <c r="F139" s="30"/>
      <c r="G139" s="30"/>
      <c r="H139" s="30"/>
      <c r="I139" s="31"/>
    </row>
    <row r="140" spans="1:9" x14ac:dyDescent="0.3">
      <c r="A140" s="86" t="s">
        <v>88</v>
      </c>
      <c r="B140" s="54" t="s">
        <v>196</v>
      </c>
      <c r="C140" s="48" t="s">
        <v>198</v>
      </c>
      <c r="D140" s="48" t="s">
        <v>203</v>
      </c>
      <c r="E140" s="48">
        <v>0</v>
      </c>
      <c r="F140" s="48" t="s">
        <v>200</v>
      </c>
      <c r="G140" s="48" t="s">
        <v>202</v>
      </c>
      <c r="H140" s="22">
        <v>43905</v>
      </c>
      <c r="I140" s="24"/>
    </row>
    <row r="141" spans="1:9" x14ac:dyDescent="0.3">
      <c r="A141" s="87"/>
      <c r="B141" s="55" t="s">
        <v>197</v>
      </c>
      <c r="C141" s="23" t="s">
        <v>199</v>
      </c>
      <c r="D141" s="23" t="s">
        <v>204</v>
      </c>
      <c r="E141" s="23">
        <v>0</v>
      </c>
      <c r="F141" s="23"/>
      <c r="G141" s="23"/>
      <c r="H141" s="23"/>
      <c r="I141" s="25"/>
    </row>
    <row r="142" spans="1:9" x14ac:dyDescent="0.3">
      <c r="A142" s="84" t="s">
        <v>89</v>
      </c>
      <c r="B142" s="52" t="s">
        <v>196</v>
      </c>
      <c r="C142" s="28" t="s">
        <v>198</v>
      </c>
      <c r="D142" s="47" t="s">
        <v>203</v>
      </c>
      <c r="E142" s="47">
        <v>0</v>
      </c>
      <c r="F142" s="47" t="s">
        <v>200</v>
      </c>
      <c r="G142" s="47" t="s">
        <v>202</v>
      </c>
      <c r="H142" s="27">
        <v>43905</v>
      </c>
      <c r="I142" s="28"/>
    </row>
    <row r="143" spans="1:9" x14ac:dyDescent="0.3">
      <c r="A143" s="85"/>
      <c r="B143" s="53" t="s">
        <v>197</v>
      </c>
      <c r="C143" s="31" t="s">
        <v>199</v>
      </c>
      <c r="D143" s="30" t="s">
        <v>204</v>
      </c>
      <c r="E143" s="30">
        <v>0</v>
      </c>
      <c r="F143" s="30"/>
      <c r="G143" s="30"/>
      <c r="H143" s="30"/>
      <c r="I143" s="31"/>
    </row>
    <row r="144" spans="1:9" x14ac:dyDescent="0.3">
      <c r="A144" s="86" t="s">
        <v>90</v>
      </c>
      <c r="B144" s="54" t="s">
        <v>196</v>
      </c>
      <c r="C144" s="48" t="s">
        <v>198</v>
      </c>
      <c r="D144" s="48" t="s">
        <v>203</v>
      </c>
      <c r="E144" s="48">
        <v>0</v>
      </c>
      <c r="F144" s="48" t="s">
        <v>200</v>
      </c>
      <c r="G144" s="48" t="s">
        <v>202</v>
      </c>
      <c r="H144" s="22">
        <v>43905</v>
      </c>
      <c r="I144" s="24"/>
    </row>
    <row r="145" spans="1:9" x14ac:dyDescent="0.3">
      <c r="A145" s="87"/>
      <c r="B145" s="55" t="s">
        <v>197</v>
      </c>
      <c r="C145" s="23" t="s">
        <v>199</v>
      </c>
      <c r="D145" s="23" t="s">
        <v>204</v>
      </c>
      <c r="E145" s="23">
        <v>0</v>
      </c>
      <c r="F145" s="23"/>
      <c r="G145" s="23"/>
      <c r="H145" s="23"/>
      <c r="I145" s="25"/>
    </row>
    <row r="146" spans="1:9" x14ac:dyDescent="0.3">
      <c r="A146" s="84" t="s">
        <v>91</v>
      </c>
      <c r="B146" s="52" t="s">
        <v>196</v>
      </c>
      <c r="C146" s="28" t="s">
        <v>198</v>
      </c>
      <c r="D146" s="47" t="s">
        <v>203</v>
      </c>
      <c r="E146" s="47">
        <v>0</v>
      </c>
      <c r="F146" s="47" t="s">
        <v>200</v>
      </c>
      <c r="G146" s="47" t="s">
        <v>202</v>
      </c>
      <c r="H146" s="27">
        <v>43905</v>
      </c>
      <c r="I146" s="28"/>
    </row>
    <row r="147" spans="1:9" x14ac:dyDescent="0.3">
      <c r="A147" s="85"/>
      <c r="B147" s="53" t="s">
        <v>197</v>
      </c>
      <c r="C147" s="31" t="s">
        <v>199</v>
      </c>
      <c r="D147" s="30" t="s">
        <v>204</v>
      </c>
      <c r="E147" s="30">
        <v>0</v>
      </c>
      <c r="F147" s="30"/>
      <c r="G147" s="30"/>
      <c r="H147" s="30"/>
      <c r="I147" s="31"/>
    </row>
    <row r="148" spans="1:9" x14ac:dyDescent="0.3">
      <c r="A148" s="86" t="s">
        <v>92</v>
      </c>
      <c r="B148" s="54" t="s">
        <v>196</v>
      </c>
      <c r="C148" s="48" t="s">
        <v>198</v>
      </c>
      <c r="D148" s="48" t="s">
        <v>203</v>
      </c>
      <c r="E148" s="48">
        <v>0</v>
      </c>
      <c r="F148" s="48" t="s">
        <v>200</v>
      </c>
      <c r="G148" s="48" t="s">
        <v>202</v>
      </c>
      <c r="H148" s="22">
        <v>43905</v>
      </c>
      <c r="I148" s="24"/>
    </row>
    <row r="149" spans="1:9" x14ac:dyDescent="0.3">
      <c r="A149" s="87"/>
      <c r="B149" s="55" t="s">
        <v>197</v>
      </c>
      <c r="C149" s="23" t="s">
        <v>199</v>
      </c>
      <c r="D149" s="23" t="s">
        <v>204</v>
      </c>
      <c r="E149" s="23">
        <v>0</v>
      </c>
      <c r="F149" s="23"/>
      <c r="G149" s="23"/>
      <c r="H149" s="23"/>
      <c r="I149" s="25"/>
    </row>
    <row r="150" spans="1:9" x14ac:dyDescent="0.3">
      <c r="A150" s="84" t="s">
        <v>93</v>
      </c>
      <c r="B150" s="52" t="s">
        <v>196</v>
      </c>
      <c r="C150" s="28" t="s">
        <v>198</v>
      </c>
      <c r="D150" s="47" t="s">
        <v>203</v>
      </c>
      <c r="E150" s="47">
        <v>0</v>
      </c>
      <c r="F150" s="47" t="s">
        <v>200</v>
      </c>
      <c r="G150" s="47" t="s">
        <v>202</v>
      </c>
      <c r="H150" s="27">
        <v>43905</v>
      </c>
      <c r="I150" s="28"/>
    </row>
    <row r="151" spans="1:9" x14ac:dyDescent="0.3">
      <c r="A151" s="85"/>
      <c r="B151" s="53" t="s">
        <v>197</v>
      </c>
      <c r="C151" s="31" t="s">
        <v>199</v>
      </c>
      <c r="D151" s="30" t="s">
        <v>204</v>
      </c>
      <c r="E151" s="30">
        <v>0</v>
      </c>
      <c r="F151" s="30"/>
      <c r="G151" s="30"/>
      <c r="H151" s="30"/>
      <c r="I151" s="31"/>
    </row>
    <row r="152" spans="1:9" x14ac:dyDescent="0.3">
      <c r="A152" s="86" t="s">
        <v>94</v>
      </c>
      <c r="B152" s="54" t="s">
        <v>196</v>
      </c>
      <c r="C152" s="48" t="s">
        <v>198</v>
      </c>
      <c r="D152" s="48" t="s">
        <v>203</v>
      </c>
      <c r="E152" s="48">
        <v>0</v>
      </c>
      <c r="F152" s="48" t="s">
        <v>200</v>
      </c>
      <c r="G152" s="48" t="s">
        <v>202</v>
      </c>
      <c r="H152" s="22">
        <v>43905</v>
      </c>
      <c r="I152" s="24"/>
    </row>
    <row r="153" spans="1:9" x14ac:dyDescent="0.3">
      <c r="A153" s="87"/>
      <c r="B153" s="55" t="s">
        <v>197</v>
      </c>
      <c r="C153" s="23" t="s">
        <v>199</v>
      </c>
      <c r="D153" s="23" t="s">
        <v>204</v>
      </c>
      <c r="E153" s="23">
        <v>0</v>
      </c>
      <c r="F153" s="23"/>
      <c r="G153" s="23"/>
      <c r="H153" s="23"/>
      <c r="I153" s="25"/>
    </row>
    <row r="154" spans="1:9" x14ac:dyDescent="0.3">
      <c r="A154" s="84" t="s">
        <v>95</v>
      </c>
      <c r="B154" s="52" t="s">
        <v>196</v>
      </c>
      <c r="C154" s="28" t="s">
        <v>198</v>
      </c>
      <c r="D154" s="47" t="s">
        <v>203</v>
      </c>
      <c r="E154" s="47">
        <v>0</v>
      </c>
      <c r="F154" s="47" t="s">
        <v>200</v>
      </c>
      <c r="G154" s="47" t="s">
        <v>202</v>
      </c>
      <c r="H154" s="27">
        <v>43905</v>
      </c>
      <c r="I154" s="28"/>
    </row>
    <row r="155" spans="1:9" x14ac:dyDescent="0.3">
      <c r="A155" s="85"/>
      <c r="B155" s="53" t="s">
        <v>197</v>
      </c>
      <c r="C155" s="31" t="s">
        <v>199</v>
      </c>
      <c r="D155" s="30" t="s">
        <v>204</v>
      </c>
      <c r="E155" s="30">
        <v>0</v>
      </c>
      <c r="F155" s="30"/>
      <c r="G155" s="30"/>
      <c r="H155" s="30"/>
      <c r="I155" s="31"/>
    </row>
    <row r="156" spans="1:9" x14ac:dyDescent="0.3">
      <c r="A156" s="86" t="s">
        <v>96</v>
      </c>
      <c r="B156" s="54" t="s">
        <v>196</v>
      </c>
      <c r="C156" s="48" t="s">
        <v>198</v>
      </c>
      <c r="D156" s="48" t="s">
        <v>203</v>
      </c>
      <c r="E156" s="48">
        <v>0</v>
      </c>
      <c r="F156" s="48" t="s">
        <v>200</v>
      </c>
      <c r="G156" s="48" t="s">
        <v>202</v>
      </c>
      <c r="H156" s="22">
        <v>43905</v>
      </c>
      <c r="I156" s="24"/>
    </row>
    <row r="157" spans="1:9" x14ac:dyDescent="0.3">
      <c r="A157" s="87"/>
      <c r="B157" s="55" t="s">
        <v>197</v>
      </c>
      <c r="C157" s="23" t="s">
        <v>199</v>
      </c>
      <c r="D157" s="23" t="s">
        <v>204</v>
      </c>
      <c r="E157" s="23">
        <v>0</v>
      </c>
      <c r="F157" s="23"/>
      <c r="G157" s="23"/>
      <c r="H157" s="23"/>
      <c r="I157" s="25"/>
    </row>
    <row r="158" spans="1:9" x14ac:dyDescent="0.3">
      <c r="A158" s="84" t="s">
        <v>97</v>
      </c>
      <c r="B158" s="52" t="s">
        <v>196</v>
      </c>
      <c r="C158" s="28" t="s">
        <v>198</v>
      </c>
      <c r="D158" s="47" t="s">
        <v>203</v>
      </c>
      <c r="E158" s="47">
        <v>0</v>
      </c>
      <c r="F158" s="47" t="s">
        <v>200</v>
      </c>
      <c r="G158" s="47" t="s">
        <v>202</v>
      </c>
      <c r="H158" s="27">
        <v>43905</v>
      </c>
      <c r="I158" s="28"/>
    </row>
    <row r="159" spans="1:9" x14ac:dyDescent="0.3">
      <c r="A159" s="85"/>
      <c r="B159" s="53" t="s">
        <v>197</v>
      </c>
      <c r="C159" s="31" t="s">
        <v>199</v>
      </c>
      <c r="D159" s="30" t="s">
        <v>204</v>
      </c>
      <c r="E159" s="30">
        <v>0</v>
      </c>
      <c r="F159" s="30"/>
      <c r="G159" s="30"/>
      <c r="H159" s="30"/>
      <c r="I159" s="31"/>
    </row>
    <row r="160" spans="1:9" x14ac:dyDescent="0.3">
      <c r="A160" s="86" t="s">
        <v>98</v>
      </c>
      <c r="B160" s="54" t="s">
        <v>196</v>
      </c>
      <c r="C160" s="48" t="s">
        <v>198</v>
      </c>
      <c r="D160" s="48" t="s">
        <v>203</v>
      </c>
      <c r="E160" s="48">
        <v>0</v>
      </c>
      <c r="F160" s="48" t="s">
        <v>200</v>
      </c>
      <c r="G160" s="48" t="s">
        <v>202</v>
      </c>
      <c r="H160" s="22">
        <v>43905</v>
      </c>
      <c r="I160" s="24"/>
    </row>
    <row r="161" spans="1:9" x14ac:dyDescent="0.3">
      <c r="A161" s="87"/>
      <c r="B161" s="55" t="s">
        <v>197</v>
      </c>
      <c r="C161" s="23" t="s">
        <v>199</v>
      </c>
      <c r="D161" s="23" t="s">
        <v>204</v>
      </c>
      <c r="E161" s="23">
        <v>0</v>
      </c>
      <c r="F161" s="48" t="s">
        <v>200</v>
      </c>
      <c r="G161" s="48" t="s">
        <v>202</v>
      </c>
      <c r="H161" s="22">
        <v>43905</v>
      </c>
      <c r="I161" s="25"/>
    </row>
    <row r="162" spans="1:9" x14ac:dyDescent="0.3">
      <c r="A162" s="84" t="s">
        <v>99</v>
      </c>
      <c r="B162" s="52" t="s">
        <v>196</v>
      </c>
      <c r="C162" s="28" t="s">
        <v>198</v>
      </c>
      <c r="D162" s="47" t="s">
        <v>203</v>
      </c>
      <c r="E162" s="47">
        <v>0</v>
      </c>
      <c r="F162" s="47" t="s">
        <v>200</v>
      </c>
      <c r="G162" s="47" t="s">
        <v>202</v>
      </c>
      <c r="H162" s="27">
        <v>43905</v>
      </c>
      <c r="I162" s="28"/>
    </row>
    <row r="163" spans="1:9" x14ac:dyDescent="0.3">
      <c r="A163" s="85"/>
      <c r="B163" s="53" t="s">
        <v>197</v>
      </c>
      <c r="C163" s="31" t="s">
        <v>199</v>
      </c>
      <c r="D163" s="30" t="s">
        <v>204</v>
      </c>
      <c r="E163" s="30">
        <v>0</v>
      </c>
      <c r="F163" s="30"/>
      <c r="G163" s="30"/>
      <c r="H163" s="30"/>
      <c r="I163" s="31"/>
    </row>
    <row r="164" spans="1:9" x14ac:dyDescent="0.3">
      <c r="A164" s="86" t="s">
        <v>100</v>
      </c>
      <c r="B164" s="54" t="s">
        <v>196</v>
      </c>
      <c r="C164" s="48" t="s">
        <v>198</v>
      </c>
      <c r="D164" s="48" t="s">
        <v>203</v>
      </c>
      <c r="E164" s="48">
        <v>0</v>
      </c>
      <c r="F164" s="48" t="s">
        <v>200</v>
      </c>
      <c r="G164" s="48" t="s">
        <v>202</v>
      </c>
      <c r="H164" s="22">
        <v>43905</v>
      </c>
      <c r="I164" s="24"/>
    </row>
    <row r="165" spans="1:9" x14ac:dyDescent="0.3">
      <c r="A165" s="87"/>
      <c r="B165" s="55" t="s">
        <v>197</v>
      </c>
      <c r="C165" s="23" t="s">
        <v>199</v>
      </c>
      <c r="D165" s="23" t="s">
        <v>204</v>
      </c>
      <c r="E165" s="23">
        <v>0</v>
      </c>
      <c r="F165" s="23"/>
      <c r="G165" s="23"/>
      <c r="H165" s="23"/>
      <c r="I165" s="25"/>
    </row>
    <row r="166" spans="1:9" x14ac:dyDescent="0.3">
      <c r="A166" s="84" t="s">
        <v>101</v>
      </c>
      <c r="B166" s="52" t="s">
        <v>196</v>
      </c>
      <c r="C166" s="28" t="s">
        <v>198</v>
      </c>
      <c r="D166" s="47" t="s">
        <v>203</v>
      </c>
      <c r="E166" s="47">
        <v>0</v>
      </c>
      <c r="F166" s="47" t="s">
        <v>200</v>
      </c>
      <c r="G166" s="47" t="s">
        <v>202</v>
      </c>
      <c r="H166" s="27">
        <v>43905</v>
      </c>
      <c r="I166" s="28"/>
    </row>
    <row r="167" spans="1:9" x14ac:dyDescent="0.3">
      <c r="A167" s="85"/>
      <c r="B167" s="53" t="s">
        <v>197</v>
      </c>
      <c r="C167" s="31" t="s">
        <v>199</v>
      </c>
      <c r="D167" s="30" t="s">
        <v>204</v>
      </c>
      <c r="E167" s="30">
        <v>0</v>
      </c>
      <c r="F167" s="30"/>
      <c r="G167" s="30"/>
      <c r="H167" s="30"/>
      <c r="I167" s="31"/>
    </row>
    <row r="168" spans="1:9" x14ac:dyDescent="0.3">
      <c r="A168" s="86" t="s">
        <v>102</v>
      </c>
      <c r="B168" s="54" t="s">
        <v>196</v>
      </c>
      <c r="C168" s="48" t="s">
        <v>198</v>
      </c>
      <c r="D168" s="48" t="s">
        <v>203</v>
      </c>
      <c r="E168" s="48">
        <v>0</v>
      </c>
      <c r="F168" s="48" t="s">
        <v>200</v>
      </c>
      <c r="G168" s="48" t="s">
        <v>202</v>
      </c>
      <c r="H168" s="22">
        <v>43905</v>
      </c>
      <c r="I168" s="24"/>
    </row>
    <row r="169" spans="1:9" x14ac:dyDescent="0.3">
      <c r="A169" s="87"/>
      <c r="B169" s="55" t="s">
        <v>197</v>
      </c>
      <c r="C169" s="23" t="s">
        <v>199</v>
      </c>
      <c r="D169" s="23" t="s">
        <v>204</v>
      </c>
      <c r="E169" s="23">
        <v>0</v>
      </c>
      <c r="F169" s="23"/>
      <c r="G169" s="23"/>
      <c r="H169" s="23"/>
      <c r="I169" s="25"/>
    </row>
    <row r="170" spans="1:9" x14ac:dyDescent="0.3">
      <c r="A170" s="84" t="s">
        <v>103</v>
      </c>
      <c r="B170" s="52" t="s">
        <v>196</v>
      </c>
      <c r="C170" s="28" t="s">
        <v>198</v>
      </c>
      <c r="D170" s="47" t="s">
        <v>203</v>
      </c>
      <c r="E170" s="47">
        <v>0</v>
      </c>
      <c r="F170" s="47" t="s">
        <v>200</v>
      </c>
      <c r="G170" s="47" t="s">
        <v>202</v>
      </c>
      <c r="H170" s="27">
        <v>43905</v>
      </c>
      <c r="I170" s="28"/>
    </row>
    <row r="171" spans="1:9" x14ac:dyDescent="0.3">
      <c r="A171" s="85"/>
      <c r="B171" s="53" t="s">
        <v>197</v>
      </c>
      <c r="C171" s="31" t="s">
        <v>199</v>
      </c>
      <c r="D171" s="30" t="s">
        <v>204</v>
      </c>
      <c r="E171" s="30">
        <v>0</v>
      </c>
      <c r="F171" s="30"/>
      <c r="G171" s="30"/>
      <c r="H171" s="30"/>
      <c r="I171" s="31"/>
    </row>
    <row r="172" spans="1:9" x14ac:dyDescent="0.3">
      <c r="A172" s="86" t="s">
        <v>104</v>
      </c>
      <c r="B172" s="54" t="s">
        <v>196</v>
      </c>
      <c r="C172" s="48" t="s">
        <v>198</v>
      </c>
      <c r="D172" s="48" t="s">
        <v>203</v>
      </c>
      <c r="E172" s="48">
        <v>0</v>
      </c>
      <c r="F172" s="48" t="s">
        <v>200</v>
      </c>
      <c r="G172" s="48" t="s">
        <v>202</v>
      </c>
      <c r="H172" s="22">
        <v>43905</v>
      </c>
      <c r="I172" s="24"/>
    </row>
    <row r="173" spans="1:9" x14ac:dyDescent="0.3">
      <c r="A173" s="87"/>
      <c r="B173" s="55" t="s">
        <v>197</v>
      </c>
      <c r="C173" s="23" t="s">
        <v>199</v>
      </c>
      <c r="D173" s="23" t="s">
        <v>204</v>
      </c>
      <c r="E173" s="23">
        <v>0</v>
      </c>
      <c r="F173" s="23"/>
      <c r="G173" s="23"/>
      <c r="H173" s="23"/>
      <c r="I173" s="25"/>
    </row>
    <row r="174" spans="1:9" x14ac:dyDescent="0.3">
      <c r="A174" s="84" t="s">
        <v>105</v>
      </c>
      <c r="B174" s="52" t="s">
        <v>196</v>
      </c>
      <c r="C174" s="28" t="s">
        <v>198</v>
      </c>
      <c r="D174" s="47" t="s">
        <v>203</v>
      </c>
      <c r="E174" s="47">
        <v>0</v>
      </c>
      <c r="F174" s="47" t="s">
        <v>200</v>
      </c>
      <c r="G174" s="47" t="s">
        <v>202</v>
      </c>
      <c r="H174" s="27">
        <v>43905</v>
      </c>
      <c r="I174" s="28"/>
    </row>
    <row r="175" spans="1:9" x14ac:dyDescent="0.3">
      <c r="A175" s="85"/>
      <c r="B175" s="53" t="s">
        <v>197</v>
      </c>
      <c r="C175" s="31" t="s">
        <v>199</v>
      </c>
      <c r="D175" s="30" t="s">
        <v>204</v>
      </c>
      <c r="E175" s="30">
        <v>0</v>
      </c>
      <c r="F175" s="30"/>
      <c r="G175" s="30"/>
      <c r="H175" s="30"/>
      <c r="I175" s="31"/>
    </row>
    <row r="176" spans="1:9" x14ac:dyDescent="0.3">
      <c r="A176" s="86" t="s">
        <v>106</v>
      </c>
      <c r="B176" s="54" t="s">
        <v>196</v>
      </c>
      <c r="C176" s="48" t="s">
        <v>198</v>
      </c>
      <c r="D176" s="48" t="s">
        <v>203</v>
      </c>
      <c r="E176" s="48">
        <v>0</v>
      </c>
      <c r="F176" s="48" t="s">
        <v>200</v>
      </c>
      <c r="G176" s="48" t="s">
        <v>202</v>
      </c>
      <c r="H176" s="22">
        <v>43905</v>
      </c>
      <c r="I176" s="24"/>
    </row>
    <row r="177" spans="1:9" x14ac:dyDescent="0.3">
      <c r="A177" s="87"/>
      <c r="B177" s="55" t="s">
        <v>197</v>
      </c>
      <c r="C177" s="23" t="s">
        <v>199</v>
      </c>
      <c r="D177" s="23" t="s">
        <v>204</v>
      </c>
      <c r="E177" s="23">
        <v>0</v>
      </c>
      <c r="F177" s="23"/>
      <c r="G177" s="23"/>
      <c r="H177" s="23"/>
      <c r="I177" s="25"/>
    </row>
    <row r="178" spans="1:9" x14ac:dyDescent="0.3">
      <c r="A178" s="84" t="s">
        <v>107</v>
      </c>
      <c r="B178" s="52" t="s">
        <v>196</v>
      </c>
      <c r="C178" s="28" t="s">
        <v>198</v>
      </c>
      <c r="D178" s="47" t="s">
        <v>203</v>
      </c>
      <c r="E178" s="47">
        <v>0</v>
      </c>
      <c r="F178" s="47" t="s">
        <v>200</v>
      </c>
      <c r="G178" s="47" t="s">
        <v>202</v>
      </c>
      <c r="H178" s="27">
        <v>43905</v>
      </c>
      <c r="I178" s="28"/>
    </row>
    <row r="179" spans="1:9" x14ac:dyDescent="0.3">
      <c r="A179" s="85"/>
      <c r="B179" s="53" t="s">
        <v>197</v>
      </c>
      <c r="C179" s="31" t="s">
        <v>199</v>
      </c>
      <c r="D179" s="30" t="s">
        <v>204</v>
      </c>
      <c r="E179" s="30">
        <v>0</v>
      </c>
      <c r="F179" s="30"/>
      <c r="G179" s="30"/>
      <c r="H179" s="30"/>
      <c r="I179" s="31"/>
    </row>
    <row r="180" spans="1:9" x14ac:dyDescent="0.3">
      <c r="A180" s="86" t="s">
        <v>108</v>
      </c>
      <c r="B180" s="54" t="s">
        <v>196</v>
      </c>
      <c r="C180" s="48" t="s">
        <v>198</v>
      </c>
      <c r="D180" s="48" t="s">
        <v>203</v>
      </c>
      <c r="E180" s="48">
        <v>0</v>
      </c>
      <c r="F180" s="48" t="s">
        <v>200</v>
      </c>
      <c r="G180" s="48" t="s">
        <v>202</v>
      </c>
      <c r="H180" s="22">
        <v>43905</v>
      </c>
      <c r="I180" s="24"/>
    </row>
    <row r="181" spans="1:9" x14ac:dyDescent="0.3">
      <c r="A181" s="87"/>
      <c r="B181" s="55" t="s">
        <v>197</v>
      </c>
      <c r="C181" s="23" t="s">
        <v>199</v>
      </c>
      <c r="D181" s="23" t="s">
        <v>204</v>
      </c>
      <c r="E181" s="23">
        <v>0</v>
      </c>
      <c r="F181" s="23"/>
      <c r="G181" s="23"/>
      <c r="H181" s="23"/>
      <c r="I181" s="25"/>
    </row>
    <row r="182" spans="1:9" x14ac:dyDescent="0.3">
      <c r="A182" s="84" t="s">
        <v>109</v>
      </c>
      <c r="B182" s="52" t="s">
        <v>196</v>
      </c>
      <c r="C182" s="28" t="s">
        <v>198</v>
      </c>
      <c r="D182" s="47" t="s">
        <v>203</v>
      </c>
      <c r="E182" s="47">
        <v>0</v>
      </c>
      <c r="F182" s="47" t="s">
        <v>200</v>
      </c>
      <c r="G182" s="47" t="s">
        <v>202</v>
      </c>
      <c r="H182" s="27">
        <v>43905</v>
      </c>
      <c r="I182" s="28"/>
    </row>
    <row r="183" spans="1:9" x14ac:dyDescent="0.3">
      <c r="A183" s="85"/>
      <c r="B183" s="53" t="s">
        <v>197</v>
      </c>
      <c r="C183" s="31" t="s">
        <v>199</v>
      </c>
      <c r="D183" s="30" t="s">
        <v>204</v>
      </c>
      <c r="E183" s="30">
        <v>0</v>
      </c>
      <c r="F183" s="30"/>
      <c r="G183" s="30"/>
      <c r="H183" s="30"/>
      <c r="I183" s="31"/>
    </row>
    <row r="184" spans="1:9" x14ac:dyDescent="0.3">
      <c r="A184" s="86" t="s">
        <v>110</v>
      </c>
      <c r="B184" s="54" t="s">
        <v>196</v>
      </c>
      <c r="C184" s="48" t="s">
        <v>198</v>
      </c>
      <c r="D184" s="48" t="s">
        <v>203</v>
      </c>
      <c r="E184" s="48">
        <v>0</v>
      </c>
      <c r="F184" s="48" t="s">
        <v>200</v>
      </c>
      <c r="G184" s="48" t="s">
        <v>202</v>
      </c>
      <c r="H184" s="22">
        <v>43905</v>
      </c>
      <c r="I184" s="24"/>
    </row>
    <row r="185" spans="1:9" x14ac:dyDescent="0.3">
      <c r="A185" s="87"/>
      <c r="B185" s="55" t="s">
        <v>197</v>
      </c>
      <c r="C185" s="23" t="s">
        <v>199</v>
      </c>
      <c r="D185" s="23" t="s">
        <v>204</v>
      </c>
      <c r="E185" s="23">
        <v>0</v>
      </c>
      <c r="F185" s="23"/>
      <c r="G185" s="23"/>
      <c r="H185" s="23"/>
      <c r="I185" s="25"/>
    </row>
    <row r="186" spans="1:9" x14ac:dyDescent="0.3">
      <c r="A186" s="84" t="s">
        <v>111</v>
      </c>
      <c r="B186" s="52" t="s">
        <v>196</v>
      </c>
      <c r="C186" s="28" t="s">
        <v>198</v>
      </c>
      <c r="D186" s="47" t="s">
        <v>203</v>
      </c>
      <c r="E186" s="47">
        <v>0</v>
      </c>
      <c r="F186" s="47" t="s">
        <v>200</v>
      </c>
      <c r="G186" s="47" t="s">
        <v>202</v>
      </c>
      <c r="H186" s="27">
        <v>43905</v>
      </c>
      <c r="I186" s="28"/>
    </row>
    <row r="187" spans="1:9" x14ac:dyDescent="0.3">
      <c r="A187" s="85"/>
      <c r="B187" s="53" t="s">
        <v>197</v>
      </c>
      <c r="C187" s="31" t="s">
        <v>199</v>
      </c>
      <c r="D187" s="30" t="s">
        <v>204</v>
      </c>
      <c r="E187" s="30">
        <v>0</v>
      </c>
      <c r="F187" s="30"/>
      <c r="G187" s="30"/>
      <c r="H187" s="30"/>
      <c r="I187" s="31"/>
    </row>
    <row r="188" spans="1:9" x14ac:dyDescent="0.3">
      <c r="A188" s="86" t="s">
        <v>112</v>
      </c>
      <c r="B188" s="54" t="s">
        <v>196</v>
      </c>
      <c r="C188" s="48" t="s">
        <v>198</v>
      </c>
      <c r="D188" s="48" t="s">
        <v>203</v>
      </c>
      <c r="E188" s="48">
        <v>0</v>
      </c>
      <c r="F188" s="48" t="s">
        <v>200</v>
      </c>
      <c r="G188" s="48" t="s">
        <v>202</v>
      </c>
      <c r="H188" s="22">
        <v>43905</v>
      </c>
      <c r="I188" s="24"/>
    </row>
    <row r="189" spans="1:9" x14ac:dyDescent="0.3">
      <c r="A189" s="87"/>
      <c r="B189" s="55" t="s">
        <v>197</v>
      </c>
      <c r="C189" s="23" t="s">
        <v>199</v>
      </c>
      <c r="D189" s="23" t="s">
        <v>204</v>
      </c>
      <c r="E189" s="23">
        <v>0</v>
      </c>
      <c r="F189" s="23"/>
      <c r="G189" s="23"/>
      <c r="H189" s="23"/>
      <c r="I189" s="25"/>
    </row>
    <row r="190" spans="1:9" x14ac:dyDescent="0.3">
      <c r="A190" s="84" t="s">
        <v>113</v>
      </c>
      <c r="B190" s="52" t="s">
        <v>196</v>
      </c>
      <c r="C190" s="28" t="s">
        <v>198</v>
      </c>
      <c r="D190" s="47" t="s">
        <v>203</v>
      </c>
      <c r="E190" s="47">
        <v>0</v>
      </c>
      <c r="F190" s="47" t="s">
        <v>200</v>
      </c>
      <c r="G190" s="47" t="s">
        <v>202</v>
      </c>
      <c r="H190" s="27">
        <v>43905</v>
      </c>
      <c r="I190" s="28"/>
    </row>
    <row r="191" spans="1:9" x14ac:dyDescent="0.3">
      <c r="A191" s="85"/>
      <c r="B191" s="53" t="s">
        <v>197</v>
      </c>
      <c r="C191" s="31" t="s">
        <v>199</v>
      </c>
      <c r="D191" s="30" t="s">
        <v>204</v>
      </c>
      <c r="E191" s="30">
        <v>0</v>
      </c>
      <c r="F191" s="30"/>
      <c r="G191" s="30"/>
      <c r="H191" s="30"/>
      <c r="I191" s="31"/>
    </row>
    <row r="192" spans="1:9" x14ac:dyDescent="0.3">
      <c r="A192" s="86" t="s">
        <v>114</v>
      </c>
      <c r="B192" s="54" t="s">
        <v>196</v>
      </c>
      <c r="C192" s="48" t="s">
        <v>198</v>
      </c>
      <c r="D192" s="48" t="s">
        <v>203</v>
      </c>
      <c r="E192" s="48">
        <v>0</v>
      </c>
      <c r="F192" s="48" t="s">
        <v>200</v>
      </c>
      <c r="G192" s="48" t="s">
        <v>202</v>
      </c>
      <c r="H192" s="22">
        <v>43905</v>
      </c>
      <c r="I192" s="24"/>
    </row>
    <row r="193" spans="1:9" x14ac:dyDescent="0.3">
      <c r="A193" s="87"/>
      <c r="B193" s="55" t="s">
        <v>197</v>
      </c>
      <c r="C193" s="23" t="s">
        <v>199</v>
      </c>
      <c r="D193" s="23" t="s">
        <v>204</v>
      </c>
      <c r="E193" s="23">
        <v>0</v>
      </c>
      <c r="F193" s="23"/>
      <c r="G193" s="23"/>
      <c r="H193" s="23"/>
      <c r="I193" s="25"/>
    </row>
    <row r="194" spans="1:9" x14ac:dyDescent="0.3">
      <c r="A194" s="84" t="s">
        <v>115</v>
      </c>
      <c r="B194" s="52" t="s">
        <v>196</v>
      </c>
      <c r="C194" s="28" t="s">
        <v>198</v>
      </c>
      <c r="D194" s="47" t="s">
        <v>203</v>
      </c>
      <c r="E194" s="47">
        <v>0</v>
      </c>
      <c r="F194" s="47" t="s">
        <v>200</v>
      </c>
      <c r="G194" s="47" t="s">
        <v>202</v>
      </c>
      <c r="H194" s="27">
        <v>43905</v>
      </c>
      <c r="I194" s="28"/>
    </row>
    <row r="195" spans="1:9" x14ac:dyDescent="0.3">
      <c r="A195" s="85"/>
      <c r="B195" s="53" t="s">
        <v>197</v>
      </c>
      <c r="C195" s="31" t="s">
        <v>199</v>
      </c>
      <c r="D195" s="30" t="s">
        <v>204</v>
      </c>
      <c r="E195" s="30">
        <v>0</v>
      </c>
      <c r="F195" s="30"/>
      <c r="G195" s="30"/>
      <c r="H195" s="30"/>
      <c r="I195" s="31"/>
    </row>
    <row r="196" spans="1:9" x14ac:dyDescent="0.3">
      <c r="A196" s="86" t="s">
        <v>116</v>
      </c>
      <c r="B196" s="54" t="s">
        <v>196</v>
      </c>
      <c r="C196" s="48" t="s">
        <v>198</v>
      </c>
      <c r="D196" s="48" t="s">
        <v>203</v>
      </c>
      <c r="E196" s="48">
        <v>0</v>
      </c>
      <c r="F196" s="48" t="s">
        <v>200</v>
      </c>
      <c r="G196" s="48" t="s">
        <v>202</v>
      </c>
      <c r="H196" s="22">
        <v>43905</v>
      </c>
      <c r="I196" s="24"/>
    </row>
    <row r="197" spans="1:9" x14ac:dyDescent="0.3">
      <c r="A197" s="87"/>
      <c r="B197" s="55" t="s">
        <v>197</v>
      </c>
      <c r="C197" s="23" t="s">
        <v>199</v>
      </c>
      <c r="D197" s="23" t="s">
        <v>204</v>
      </c>
      <c r="E197" s="23">
        <v>0</v>
      </c>
      <c r="F197" s="23"/>
      <c r="G197" s="23"/>
      <c r="H197" s="23"/>
      <c r="I197" s="25"/>
    </row>
    <row r="198" spans="1:9" x14ac:dyDescent="0.3">
      <c r="A198" s="84" t="s">
        <v>117</v>
      </c>
      <c r="B198" s="52" t="s">
        <v>196</v>
      </c>
      <c r="C198" s="28" t="s">
        <v>198</v>
      </c>
      <c r="D198" s="47" t="s">
        <v>203</v>
      </c>
      <c r="E198" s="47">
        <v>0</v>
      </c>
      <c r="F198" s="47" t="s">
        <v>200</v>
      </c>
      <c r="G198" s="47" t="s">
        <v>202</v>
      </c>
      <c r="H198" s="27">
        <v>43905</v>
      </c>
      <c r="I198" s="28"/>
    </row>
    <row r="199" spans="1:9" x14ac:dyDescent="0.3">
      <c r="A199" s="85"/>
      <c r="B199" s="53" t="s">
        <v>197</v>
      </c>
      <c r="C199" s="31" t="s">
        <v>199</v>
      </c>
      <c r="D199" s="30" t="s">
        <v>204</v>
      </c>
      <c r="E199" s="30">
        <v>0</v>
      </c>
      <c r="F199" s="30"/>
      <c r="G199" s="30"/>
      <c r="H199" s="30"/>
      <c r="I199" s="31"/>
    </row>
    <row r="200" spans="1:9" x14ac:dyDescent="0.3">
      <c r="A200" s="86" t="s">
        <v>118</v>
      </c>
      <c r="B200" s="54" t="s">
        <v>196</v>
      </c>
      <c r="C200" s="48" t="s">
        <v>198</v>
      </c>
      <c r="D200" s="48" t="s">
        <v>203</v>
      </c>
      <c r="E200" s="48">
        <v>0</v>
      </c>
      <c r="F200" s="48" t="s">
        <v>200</v>
      </c>
      <c r="G200" s="48" t="s">
        <v>202</v>
      </c>
      <c r="H200" s="22">
        <v>43905</v>
      </c>
      <c r="I200" s="24"/>
    </row>
    <row r="201" spans="1:9" x14ac:dyDescent="0.3">
      <c r="A201" s="87"/>
      <c r="B201" s="55" t="s">
        <v>197</v>
      </c>
      <c r="C201" s="23" t="s">
        <v>199</v>
      </c>
      <c r="D201" s="23" t="s">
        <v>204</v>
      </c>
      <c r="E201" s="23">
        <v>0</v>
      </c>
      <c r="F201" s="23"/>
      <c r="G201" s="23"/>
      <c r="H201" s="23"/>
      <c r="I201" s="25"/>
    </row>
    <row r="202" spans="1:9" x14ac:dyDescent="0.3">
      <c r="A202" s="84" t="s">
        <v>119</v>
      </c>
      <c r="B202" s="52" t="s">
        <v>196</v>
      </c>
      <c r="C202" s="28" t="s">
        <v>198</v>
      </c>
      <c r="D202" s="47" t="s">
        <v>203</v>
      </c>
      <c r="E202" s="47">
        <v>0</v>
      </c>
      <c r="F202" s="47" t="s">
        <v>200</v>
      </c>
      <c r="G202" s="47" t="s">
        <v>202</v>
      </c>
      <c r="H202" s="27">
        <v>43905</v>
      </c>
      <c r="I202" s="28"/>
    </row>
    <row r="203" spans="1:9" x14ac:dyDescent="0.3">
      <c r="A203" s="85"/>
      <c r="B203" s="53" t="s">
        <v>197</v>
      </c>
      <c r="C203" s="31" t="s">
        <v>199</v>
      </c>
      <c r="D203" s="30" t="s">
        <v>204</v>
      </c>
      <c r="E203" s="30">
        <v>0</v>
      </c>
      <c r="F203" s="30"/>
      <c r="G203" s="30"/>
      <c r="H203" s="30"/>
      <c r="I203" s="31"/>
    </row>
    <row r="204" spans="1:9" x14ac:dyDescent="0.3">
      <c r="A204" s="86" t="s">
        <v>120</v>
      </c>
      <c r="B204" s="54" t="s">
        <v>196</v>
      </c>
      <c r="C204" s="48" t="s">
        <v>198</v>
      </c>
      <c r="D204" s="48" t="s">
        <v>203</v>
      </c>
      <c r="E204" s="48">
        <v>0</v>
      </c>
      <c r="F204" s="48" t="s">
        <v>200</v>
      </c>
      <c r="G204" s="48" t="s">
        <v>202</v>
      </c>
      <c r="H204" s="22">
        <v>43905</v>
      </c>
      <c r="I204" s="24"/>
    </row>
    <row r="205" spans="1:9" x14ac:dyDescent="0.3">
      <c r="A205" s="87"/>
      <c r="B205" s="55" t="s">
        <v>197</v>
      </c>
      <c r="C205" s="23" t="s">
        <v>199</v>
      </c>
      <c r="D205" s="23" t="s">
        <v>204</v>
      </c>
      <c r="E205" s="23">
        <v>0</v>
      </c>
      <c r="F205" s="23"/>
      <c r="G205" s="23"/>
      <c r="H205" s="23"/>
      <c r="I205" s="25"/>
    </row>
    <row r="206" spans="1:9" x14ac:dyDescent="0.3">
      <c r="A206" s="84" t="s">
        <v>121</v>
      </c>
      <c r="B206" s="52" t="s">
        <v>196</v>
      </c>
      <c r="C206" s="28" t="s">
        <v>198</v>
      </c>
      <c r="D206" s="47" t="s">
        <v>203</v>
      </c>
      <c r="E206" s="47">
        <v>0</v>
      </c>
      <c r="F206" s="47" t="s">
        <v>200</v>
      </c>
      <c r="G206" s="47" t="s">
        <v>202</v>
      </c>
      <c r="H206" s="27">
        <v>43905</v>
      </c>
      <c r="I206" s="28"/>
    </row>
    <row r="207" spans="1:9" x14ac:dyDescent="0.3">
      <c r="A207" s="85"/>
      <c r="B207" s="53" t="s">
        <v>197</v>
      </c>
      <c r="C207" s="31" t="s">
        <v>199</v>
      </c>
      <c r="D207" s="30" t="s">
        <v>204</v>
      </c>
      <c r="E207" s="30">
        <v>0</v>
      </c>
      <c r="F207" s="30"/>
      <c r="G207" s="30"/>
      <c r="H207" s="30"/>
      <c r="I207" s="31"/>
    </row>
    <row r="208" spans="1:9" x14ac:dyDescent="0.3">
      <c r="A208" s="86" t="s">
        <v>122</v>
      </c>
      <c r="B208" s="54" t="s">
        <v>196</v>
      </c>
      <c r="C208" s="48" t="s">
        <v>198</v>
      </c>
      <c r="D208" s="48" t="s">
        <v>203</v>
      </c>
      <c r="E208" s="48">
        <v>0</v>
      </c>
      <c r="F208" s="48" t="s">
        <v>200</v>
      </c>
      <c r="G208" s="48" t="s">
        <v>202</v>
      </c>
      <c r="H208" s="22">
        <v>43905</v>
      </c>
      <c r="I208" s="24"/>
    </row>
    <row r="209" spans="1:9" x14ac:dyDescent="0.3">
      <c r="A209" s="87"/>
      <c r="B209" s="55" t="s">
        <v>197</v>
      </c>
      <c r="C209" s="23" t="s">
        <v>199</v>
      </c>
      <c r="D209" s="23" t="s">
        <v>204</v>
      </c>
      <c r="E209" s="23">
        <v>0</v>
      </c>
      <c r="F209" s="23"/>
      <c r="G209" s="23"/>
      <c r="H209" s="23"/>
      <c r="I209" s="25"/>
    </row>
    <row r="210" spans="1:9" x14ac:dyDescent="0.3">
      <c r="A210" s="84" t="s">
        <v>123</v>
      </c>
      <c r="B210" s="52" t="s">
        <v>196</v>
      </c>
      <c r="C210" s="28" t="s">
        <v>198</v>
      </c>
      <c r="D210" s="47" t="s">
        <v>203</v>
      </c>
      <c r="E210" s="47">
        <v>0</v>
      </c>
      <c r="F210" s="47" t="s">
        <v>200</v>
      </c>
      <c r="G210" s="47" t="s">
        <v>202</v>
      </c>
      <c r="H210" s="27">
        <v>43905</v>
      </c>
      <c r="I210" s="28"/>
    </row>
    <row r="211" spans="1:9" x14ac:dyDescent="0.3">
      <c r="A211" s="85"/>
      <c r="B211" s="53" t="s">
        <v>197</v>
      </c>
      <c r="C211" s="31" t="s">
        <v>199</v>
      </c>
      <c r="D211" s="30" t="s">
        <v>204</v>
      </c>
      <c r="E211" s="30">
        <v>0</v>
      </c>
      <c r="F211" s="30"/>
      <c r="G211" s="30"/>
      <c r="H211" s="30"/>
      <c r="I211" s="31"/>
    </row>
    <row r="212" spans="1:9" x14ac:dyDescent="0.3">
      <c r="A212" s="86" t="s">
        <v>124</v>
      </c>
      <c r="B212" s="54" t="s">
        <v>196</v>
      </c>
      <c r="C212" s="48" t="s">
        <v>198</v>
      </c>
      <c r="D212" s="48" t="s">
        <v>203</v>
      </c>
      <c r="E212" s="48">
        <v>0</v>
      </c>
      <c r="F212" s="48" t="s">
        <v>200</v>
      </c>
      <c r="G212" s="48" t="s">
        <v>202</v>
      </c>
      <c r="H212" s="22">
        <v>43905</v>
      </c>
      <c r="I212" s="24"/>
    </row>
    <row r="213" spans="1:9" x14ac:dyDescent="0.3">
      <c r="A213" s="87"/>
      <c r="B213" s="55" t="s">
        <v>197</v>
      </c>
      <c r="C213" s="23" t="s">
        <v>199</v>
      </c>
      <c r="D213" s="23" t="s">
        <v>204</v>
      </c>
      <c r="E213" s="23">
        <v>0</v>
      </c>
      <c r="F213" s="23"/>
      <c r="G213" s="23"/>
      <c r="H213" s="23"/>
      <c r="I213" s="25"/>
    </row>
    <row r="214" spans="1:9" x14ac:dyDescent="0.3">
      <c r="A214" s="84" t="s">
        <v>125</v>
      </c>
      <c r="B214" s="52" t="s">
        <v>196</v>
      </c>
      <c r="C214" s="28" t="s">
        <v>198</v>
      </c>
      <c r="D214" s="47" t="s">
        <v>203</v>
      </c>
      <c r="E214" s="47">
        <v>0</v>
      </c>
      <c r="F214" s="47" t="s">
        <v>200</v>
      </c>
      <c r="G214" s="47" t="s">
        <v>202</v>
      </c>
      <c r="H214" s="27">
        <v>43905</v>
      </c>
      <c r="I214" s="28"/>
    </row>
    <row r="215" spans="1:9" x14ac:dyDescent="0.3">
      <c r="A215" s="85"/>
      <c r="B215" s="53" t="s">
        <v>197</v>
      </c>
      <c r="C215" s="31" t="s">
        <v>199</v>
      </c>
      <c r="D215" s="30" t="s">
        <v>204</v>
      </c>
      <c r="E215" s="30">
        <v>0</v>
      </c>
      <c r="F215" s="30"/>
      <c r="G215" s="30"/>
      <c r="H215" s="30"/>
      <c r="I215" s="31"/>
    </row>
    <row r="216" spans="1:9" x14ac:dyDescent="0.3">
      <c r="A216" s="86" t="s">
        <v>126</v>
      </c>
      <c r="B216" s="54" t="s">
        <v>196</v>
      </c>
      <c r="C216" s="48" t="s">
        <v>198</v>
      </c>
      <c r="D216" s="48" t="s">
        <v>203</v>
      </c>
      <c r="E216" s="48">
        <v>0</v>
      </c>
      <c r="F216" s="48" t="s">
        <v>200</v>
      </c>
      <c r="G216" s="48" t="s">
        <v>202</v>
      </c>
      <c r="H216" s="22">
        <v>43905</v>
      </c>
      <c r="I216" s="24"/>
    </row>
    <row r="217" spans="1:9" x14ac:dyDescent="0.3">
      <c r="A217" s="87"/>
      <c r="B217" s="55" t="s">
        <v>197</v>
      </c>
      <c r="C217" s="23" t="s">
        <v>199</v>
      </c>
      <c r="D217" s="23" t="s">
        <v>204</v>
      </c>
      <c r="E217" s="23">
        <v>0</v>
      </c>
      <c r="F217" s="23"/>
      <c r="G217" s="23"/>
      <c r="H217" s="23"/>
      <c r="I217" s="25"/>
    </row>
    <row r="218" spans="1:9" x14ac:dyDescent="0.3">
      <c r="A218" s="84" t="s">
        <v>127</v>
      </c>
      <c r="B218" s="52" t="s">
        <v>196</v>
      </c>
      <c r="C218" s="28" t="s">
        <v>198</v>
      </c>
      <c r="D218" s="47" t="s">
        <v>203</v>
      </c>
      <c r="E218" s="47">
        <v>0</v>
      </c>
      <c r="F218" s="47" t="s">
        <v>200</v>
      </c>
      <c r="G218" s="47" t="s">
        <v>202</v>
      </c>
      <c r="H218" s="27">
        <v>43905</v>
      </c>
      <c r="I218" s="28"/>
    </row>
    <row r="219" spans="1:9" x14ac:dyDescent="0.3">
      <c r="A219" s="85"/>
      <c r="B219" s="53" t="s">
        <v>197</v>
      </c>
      <c r="C219" s="31" t="s">
        <v>199</v>
      </c>
      <c r="D219" s="30" t="s">
        <v>204</v>
      </c>
      <c r="E219" s="30">
        <v>0</v>
      </c>
      <c r="F219" s="30"/>
      <c r="G219" s="30"/>
      <c r="H219" s="30"/>
      <c r="I219" s="31"/>
    </row>
    <row r="220" spans="1:9" x14ac:dyDescent="0.3">
      <c r="A220" s="86" t="s">
        <v>128</v>
      </c>
      <c r="B220" s="54" t="s">
        <v>196</v>
      </c>
      <c r="C220" s="48" t="s">
        <v>198</v>
      </c>
      <c r="D220" s="48" t="s">
        <v>203</v>
      </c>
      <c r="E220" s="48">
        <v>0</v>
      </c>
      <c r="F220" s="48" t="s">
        <v>200</v>
      </c>
      <c r="G220" s="48" t="s">
        <v>202</v>
      </c>
      <c r="H220" s="22">
        <v>43905</v>
      </c>
      <c r="I220" s="24"/>
    </row>
    <row r="221" spans="1:9" x14ac:dyDescent="0.3">
      <c r="A221" s="87"/>
      <c r="B221" s="55" t="s">
        <v>197</v>
      </c>
      <c r="C221" s="23" t="s">
        <v>199</v>
      </c>
      <c r="D221" s="23" t="s">
        <v>204</v>
      </c>
      <c r="E221" s="23">
        <v>0</v>
      </c>
      <c r="F221" s="23"/>
      <c r="G221" s="23"/>
      <c r="H221" s="23"/>
      <c r="I221" s="25"/>
    </row>
    <row r="222" spans="1:9" x14ac:dyDescent="0.3">
      <c r="A222" s="84" t="s">
        <v>129</v>
      </c>
      <c r="B222" s="52" t="s">
        <v>196</v>
      </c>
      <c r="C222" s="28" t="s">
        <v>198</v>
      </c>
      <c r="D222" s="47" t="s">
        <v>203</v>
      </c>
      <c r="E222" s="47">
        <v>0</v>
      </c>
      <c r="F222" s="47" t="s">
        <v>200</v>
      </c>
      <c r="G222" s="47" t="s">
        <v>202</v>
      </c>
      <c r="H222" s="27">
        <v>43905</v>
      </c>
      <c r="I222" s="28"/>
    </row>
    <row r="223" spans="1:9" x14ac:dyDescent="0.3">
      <c r="A223" s="85"/>
      <c r="B223" s="53" t="s">
        <v>197</v>
      </c>
      <c r="C223" s="31" t="s">
        <v>199</v>
      </c>
      <c r="D223" s="30" t="s">
        <v>204</v>
      </c>
      <c r="E223" s="30">
        <v>0</v>
      </c>
      <c r="F223" s="30"/>
      <c r="G223" s="30"/>
      <c r="H223" s="30"/>
      <c r="I223" s="31"/>
    </row>
    <row r="224" spans="1:9" x14ac:dyDescent="0.3">
      <c r="A224" s="86" t="s">
        <v>130</v>
      </c>
      <c r="B224" s="54" t="s">
        <v>196</v>
      </c>
      <c r="C224" s="48" t="s">
        <v>198</v>
      </c>
      <c r="D224" s="48" t="s">
        <v>203</v>
      </c>
      <c r="E224" s="48">
        <v>0</v>
      </c>
      <c r="F224" s="48" t="s">
        <v>200</v>
      </c>
      <c r="G224" s="48" t="s">
        <v>202</v>
      </c>
      <c r="H224" s="22">
        <v>43905</v>
      </c>
      <c r="I224" s="24"/>
    </row>
    <row r="225" spans="1:9" x14ac:dyDescent="0.3">
      <c r="A225" s="87"/>
      <c r="B225" s="55" t="s">
        <v>197</v>
      </c>
      <c r="C225" s="23" t="s">
        <v>199</v>
      </c>
      <c r="D225" s="23" t="s">
        <v>204</v>
      </c>
      <c r="E225" s="23">
        <v>0</v>
      </c>
      <c r="F225" s="23"/>
      <c r="G225" s="23"/>
      <c r="H225" s="23"/>
      <c r="I225" s="25"/>
    </row>
    <row r="226" spans="1:9" x14ac:dyDescent="0.3">
      <c r="A226" s="84" t="s">
        <v>131</v>
      </c>
      <c r="B226" s="52" t="s">
        <v>196</v>
      </c>
      <c r="C226" s="28" t="s">
        <v>198</v>
      </c>
      <c r="D226" s="47" t="s">
        <v>203</v>
      </c>
      <c r="E226" s="47">
        <v>0</v>
      </c>
      <c r="F226" s="47" t="s">
        <v>200</v>
      </c>
      <c r="G226" s="47" t="s">
        <v>202</v>
      </c>
      <c r="H226" s="27">
        <v>43905</v>
      </c>
      <c r="I226" s="28"/>
    </row>
    <row r="227" spans="1:9" x14ac:dyDescent="0.3">
      <c r="A227" s="85"/>
      <c r="B227" s="53" t="s">
        <v>197</v>
      </c>
      <c r="C227" s="31" t="s">
        <v>199</v>
      </c>
      <c r="D227" s="30" t="s">
        <v>204</v>
      </c>
      <c r="E227" s="30">
        <v>0</v>
      </c>
      <c r="F227" s="30"/>
      <c r="G227" s="30"/>
      <c r="H227" s="30"/>
      <c r="I227" s="31"/>
    </row>
    <row r="228" spans="1:9" x14ac:dyDescent="0.3">
      <c r="A228" s="86" t="s">
        <v>132</v>
      </c>
      <c r="B228" s="54" t="s">
        <v>196</v>
      </c>
      <c r="C228" s="48" t="s">
        <v>198</v>
      </c>
      <c r="D228" s="48" t="s">
        <v>203</v>
      </c>
      <c r="E228" s="48">
        <v>0</v>
      </c>
      <c r="F228" s="48" t="s">
        <v>200</v>
      </c>
      <c r="G228" s="48" t="s">
        <v>202</v>
      </c>
      <c r="H228" s="22">
        <v>43905</v>
      </c>
      <c r="I228" s="24"/>
    </row>
    <row r="229" spans="1:9" x14ac:dyDescent="0.3">
      <c r="A229" s="87"/>
      <c r="B229" s="55" t="s">
        <v>197</v>
      </c>
      <c r="C229" s="23" t="s">
        <v>199</v>
      </c>
      <c r="D229" s="23" t="s">
        <v>204</v>
      </c>
      <c r="E229" s="23">
        <v>0</v>
      </c>
      <c r="F229" s="23"/>
      <c r="G229" s="23"/>
      <c r="H229" s="23"/>
      <c r="I229" s="25"/>
    </row>
    <row r="230" spans="1:9" x14ac:dyDescent="0.3">
      <c r="A230" s="84" t="s">
        <v>133</v>
      </c>
      <c r="B230" s="52" t="s">
        <v>196</v>
      </c>
      <c r="C230" s="28" t="s">
        <v>198</v>
      </c>
      <c r="D230" s="47" t="s">
        <v>203</v>
      </c>
      <c r="E230" s="47">
        <v>0</v>
      </c>
      <c r="F230" s="47" t="s">
        <v>200</v>
      </c>
      <c r="G230" s="47" t="s">
        <v>202</v>
      </c>
      <c r="H230" s="27">
        <v>43905</v>
      </c>
      <c r="I230" s="28"/>
    </row>
    <row r="231" spans="1:9" x14ac:dyDescent="0.3">
      <c r="A231" s="85"/>
      <c r="B231" s="53" t="s">
        <v>197</v>
      </c>
      <c r="C231" s="31" t="s">
        <v>199</v>
      </c>
      <c r="D231" s="30" t="s">
        <v>204</v>
      </c>
      <c r="E231" s="30">
        <v>0</v>
      </c>
      <c r="F231" s="30"/>
      <c r="G231" s="30"/>
      <c r="H231" s="30"/>
      <c r="I231" s="31"/>
    </row>
    <row r="232" spans="1:9" x14ac:dyDescent="0.3">
      <c r="A232" s="86" t="s">
        <v>134</v>
      </c>
      <c r="B232" s="54" t="s">
        <v>196</v>
      </c>
      <c r="C232" s="48" t="s">
        <v>198</v>
      </c>
      <c r="D232" s="48" t="s">
        <v>203</v>
      </c>
      <c r="E232" s="48">
        <v>0</v>
      </c>
      <c r="F232" s="48" t="s">
        <v>200</v>
      </c>
      <c r="G232" s="48" t="s">
        <v>202</v>
      </c>
      <c r="H232" s="22">
        <v>43905</v>
      </c>
      <c r="I232" s="24"/>
    </row>
    <row r="233" spans="1:9" x14ac:dyDescent="0.3">
      <c r="A233" s="87"/>
      <c r="B233" s="55" t="s">
        <v>197</v>
      </c>
      <c r="C233" s="23" t="s">
        <v>199</v>
      </c>
      <c r="D233" s="23" t="s">
        <v>204</v>
      </c>
      <c r="E233" s="23">
        <v>0</v>
      </c>
      <c r="F233" s="23"/>
      <c r="G233" s="23"/>
      <c r="H233" s="23"/>
      <c r="I233" s="25"/>
    </row>
    <row r="234" spans="1:9" x14ac:dyDescent="0.3">
      <c r="A234" s="84" t="s">
        <v>135</v>
      </c>
      <c r="B234" s="52" t="s">
        <v>196</v>
      </c>
      <c r="C234" s="28" t="s">
        <v>198</v>
      </c>
      <c r="D234" s="47" t="s">
        <v>203</v>
      </c>
      <c r="E234" s="47">
        <v>0</v>
      </c>
      <c r="F234" s="47" t="s">
        <v>200</v>
      </c>
      <c r="G234" s="47" t="s">
        <v>202</v>
      </c>
      <c r="H234" s="27">
        <v>43905</v>
      </c>
      <c r="I234" s="28"/>
    </row>
    <row r="235" spans="1:9" x14ac:dyDescent="0.3">
      <c r="A235" s="85"/>
      <c r="B235" s="53" t="s">
        <v>197</v>
      </c>
      <c r="C235" s="31" t="s">
        <v>199</v>
      </c>
      <c r="D235" s="30" t="s">
        <v>204</v>
      </c>
      <c r="E235" s="30">
        <v>0</v>
      </c>
      <c r="F235" s="30"/>
      <c r="G235" s="30"/>
      <c r="H235" s="30"/>
      <c r="I235" s="31"/>
    </row>
    <row r="236" spans="1:9" x14ac:dyDescent="0.3">
      <c r="A236" s="86" t="s">
        <v>136</v>
      </c>
      <c r="B236" s="54" t="s">
        <v>196</v>
      </c>
      <c r="C236" s="48" t="s">
        <v>198</v>
      </c>
      <c r="D236" s="48" t="s">
        <v>203</v>
      </c>
      <c r="E236" s="48">
        <v>0</v>
      </c>
      <c r="F236" s="48" t="s">
        <v>200</v>
      </c>
      <c r="G236" s="48" t="s">
        <v>202</v>
      </c>
      <c r="H236" s="22">
        <v>43905</v>
      </c>
      <c r="I236" s="24"/>
    </row>
    <row r="237" spans="1:9" x14ac:dyDescent="0.3">
      <c r="A237" s="87"/>
      <c r="B237" s="55" t="s">
        <v>197</v>
      </c>
      <c r="C237" s="23" t="s">
        <v>199</v>
      </c>
      <c r="D237" s="23" t="s">
        <v>204</v>
      </c>
      <c r="E237" s="23">
        <v>0</v>
      </c>
      <c r="F237" s="23"/>
      <c r="G237" s="23"/>
      <c r="H237" s="23"/>
      <c r="I237" s="25"/>
    </row>
    <row r="238" spans="1:9" x14ac:dyDescent="0.3">
      <c r="A238" s="84" t="s">
        <v>137</v>
      </c>
      <c r="B238" s="52" t="s">
        <v>196</v>
      </c>
      <c r="C238" s="28" t="s">
        <v>198</v>
      </c>
      <c r="D238" s="47" t="s">
        <v>203</v>
      </c>
      <c r="E238" s="47">
        <v>0</v>
      </c>
      <c r="F238" s="47" t="s">
        <v>200</v>
      </c>
      <c r="G238" s="47" t="s">
        <v>202</v>
      </c>
      <c r="H238" s="27">
        <v>43905</v>
      </c>
      <c r="I238" s="28"/>
    </row>
    <row r="239" spans="1:9" x14ac:dyDescent="0.3">
      <c r="A239" s="85"/>
      <c r="B239" s="53" t="s">
        <v>197</v>
      </c>
      <c r="C239" s="31" t="s">
        <v>199</v>
      </c>
      <c r="D239" s="30" t="s">
        <v>204</v>
      </c>
      <c r="E239" s="30">
        <v>0</v>
      </c>
      <c r="F239" s="30"/>
      <c r="G239" s="30"/>
      <c r="H239" s="30"/>
      <c r="I239" s="31"/>
    </row>
    <row r="240" spans="1:9" x14ac:dyDescent="0.3">
      <c r="A240" s="86" t="s">
        <v>138</v>
      </c>
      <c r="B240" s="54" t="s">
        <v>196</v>
      </c>
      <c r="C240" s="48" t="s">
        <v>198</v>
      </c>
      <c r="D240" s="48" t="s">
        <v>203</v>
      </c>
      <c r="E240" s="48">
        <v>0</v>
      </c>
      <c r="F240" s="48" t="s">
        <v>200</v>
      </c>
      <c r="G240" s="48" t="s">
        <v>202</v>
      </c>
      <c r="H240" s="22">
        <v>43905</v>
      </c>
      <c r="I240" s="24"/>
    </row>
    <row r="241" spans="1:9" x14ac:dyDescent="0.3">
      <c r="A241" s="87"/>
      <c r="B241" s="55" t="s">
        <v>197</v>
      </c>
      <c r="C241" s="23" t="s">
        <v>199</v>
      </c>
      <c r="D241" s="23" t="s">
        <v>204</v>
      </c>
      <c r="E241" s="23">
        <v>0</v>
      </c>
      <c r="F241" s="23"/>
      <c r="G241" s="23"/>
      <c r="H241" s="23"/>
      <c r="I241" s="25"/>
    </row>
    <row r="242" spans="1:9" x14ac:dyDescent="0.3">
      <c r="A242" s="84" t="s">
        <v>139</v>
      </c>
      <c r="B242" s="52" t="s">
        <v>196</v>
      </c>
      <c r="C242" s="28" t="s">
        <v>198</v>
      </c>
      <c r="D242" s="47" t="s">
        <v>203</v>
      </c>
      <c r="E242" s="47">
        <v>0</v>
      </c>
      <c r="F242" s="47" t="s">
        <v>200</v>
      </c>
      <c r="G242" s="47" t="s">
        <v>202</v>
      </c>
      <c r="H242" s="27">
        <v>43905</v>
      </c>
      <c r="I242" s="28"/>
    </row>
    <row r="243" spans="1:9" x14ac:dyDescent="0.3">
      <c r="A243" s="85"/>
      <c r="B243" s="53" t="s">
        <v>197</v>
      </c>
      <c r="C243" s="31" t="s">
        <v>199</v>
      </c>
      <c r="D243" s="30" t="s">
        <v>204</v>
      </c>
      <c r="E243" s="30">
        <v>0</v>
      </c>
      <c r="F243" s="30"/>
      <c r="G243" s="30"/>
      <c r="H243" s="30"/>
      <c r="I243" s="31"/>
    </row>
    <row r="244" spans="1:9" x14ac:dyDescent="0.3">
      <c r="A244" s="86" t="s">
        <v>140</v>
      </c>
      <c r="B244" s="54" t="s">
        <v>196</v>
      </c>
      <c r="C244" s="48" t="s">
        <v>198</v>
      </c>
      <c r="D244" s="48" t="s">
        <v>203</v>
      </c>
      <c r="E244" s="48">
        <v>0</v>
      </c>
      <c r="F244" s="48" t="s">
        <v>200</v>
      </c>
      <c r="G244" s="48" t="s">
        <v>202</v>
      </c>
      <c r="H244" s="22">
        <v>43905</v>
      </c>
      <c r="I244" s="24"/>
    </row>
    <row r="245" spans="1:9" x14ac:dyDescent="0.3">
      <c r="A245" s="87"/>
      <c r="B245" s="55" t="s">
        <v>197</v>
      </c>
      <c r="C245" s="23" t="s">
        <v>199</v>
      </c>
      <c r="D245" s="23" t="s">
        <v>204</v>
      </c>
      <c r="E245" s="23">
        <v>0</v>
      </c>
      <c r="F245" s="23"/>
      <c r="G245" s="23"/>
      <c r="H245" s="23"/>
      <c r="I245" s="25"/>
    </row>
    <row r="246" spans="1:9" x14ac:dyDescent="0.3">
      <c r="A246" s="84" t="s">
        <v>141</v>
      </c>
      <c r="B246" s="52" t="s">
        <v>196</v>
      </c>
      <c r="C246" s="28" t="s">
        <v>198</v>
      </c>
      <c r="D246" s="47" t="s">
        <v>203</v>
      </c>
      <c r="E246" s="47">
        <v>0</v>
      </c>
      <c r="F246" s="47" t="s">
        <v>200</v>
      </c>
      <c r="G246" s="47" t="s">
        <v>202</v>
      </c>
      <c r="H246" s="27">
        <v>43905</v>
      </c>
      <c r="I246" s="28"/>
    </row>
    <row r="247" spans="1:9" x14ac:dyDescent="0.3">
      <c r="A247" s="85"/>
      <c r="B247" s="53" t="s">
        <v>197</v>
      </c>
      <c r="C247" s="31" t="s">
        <v>199</v>
      </c>
      <c r="D247" s="30" t="s">
        <v>204</v>
      </c>
      <c r="E247" s="30">
        <v>0</v>
      </c>
      <c r="F247" s="30"/>
      <c r="G247" s="30"/>
      <c r="H247" s="30"/>
      <c r="I247" s="31"/>
    </row>
    <row r="248" spans="1:9" x14ac:dyDescent="0.3">
      <c r="A248" s="86" t="s">
        <v>142</v>
      </c>
      <c r="B248" s="54" t="s">
        <v>196</v>
      </c>
      <c r="C248" s="48" t="s">
        <v>198</v>
      </c>
      <c r="D248" s="48" t="s">
        <v>203</v>
      </c>
      <c r="E248" s="48">
        <v>0</v>
      </c>
      <c r="F248" s="48" t="s">
        <v>200</v>
      </c>
      <c r="G248" s="48" t="s">
        <v>202</v>
      </c>
      <c r="H248" s="22">
        <v>43905</v>
      </c>
      <c r="I248" s="24"/>
    </row>
    <row r="249" spans="1:9" x14ac:dyDescent="0.3">
      <c r="A249" s="87"/>
      <c r="B249" s="55" t="s">
        <v>197</v>
      </c>
      <c r="C249" s="23" t="s">
        <v>199</v>
      </c>
      <c r="D249" s="23" t="s">
        <v>204</v>
      </c>
      <c r="E249" s="23">
        <v>0</v>
      </c>
      <c r="F249" s="23"/>
      <c r="G249" s="23"/>
      <c r="H249" s="23"/>
      <c r="I249" s="25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6" t="s">
        <v>207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H2" s="5" t="s">
        <v>164</v>
      </c>
      <c r="I2" s="5">
        <v>1</v>
      </c>
      <c r="J2" s="10">
        <v>0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H3" s="5" t="s">
        <v>164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H4" s="5" t="s">
        <v>164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H5" s="5" t="s">
        <v>164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H6" s="5" t="s">
        <v>164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H7" s="5" t="s">
        <v>164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H8" s="5" t="s">
        <v>164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H9" s="5" t="s">
        <v>164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H10" s="5" t="s">
        <v>164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H11" s="5" t="s">
        <v>164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H12" s="5" t="s">
        <v>164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H13" s="5" t="s">
        <v>164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H14" s="5" t="s">
        <v>164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H15" s="5" t="s">
        <v>164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H16" s="5" t="s">
        <v>164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H17" s="5" t="s">
        <v>164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H18" s="5" t="s">
        <v>164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H19" s="5" t="s">
        <v>164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H20" s="5" t="s">
        <v>164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H21" s="5" t="s">
        <v>164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H22" s="5" t="s">
        <v>164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H23" s="5" t="s">
        <v>164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H24" s="5" t="s">
        <v>164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H25" s="5" t="s">
        <v>164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H26" s="5" t="s">
        <v>164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H27" s="5" t="s">
        <v>164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H28" s="5" t="s">
        <v>164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H29" s="5" t="s">
        <v>164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H30" s="5" t="s">
        <v>164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H31" s="5" t="s">
        <v>164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H32" s="5" t="s">
        <v>164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H33" s="5" t="s">
        <v>164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H34" s="5" t="s">
        <v>164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H35" s="5" t="s">
        <v>164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H36" s="5" t="s">
        <v>164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H37" s="5" t="s">
        <v>164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H38" s="5" t="s">
        <v>164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H39" s="5" t="s">
        <v>164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H40" s="5" t="s">
        <v>164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H41" s="5" t="s">
        <v>164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H42" s="5" t="s">
        <v>164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H43" s="5" t="s">
        <v>164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H44" s="5" t="s">
        <v>164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H45" s="5" t="s">
        <v>164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H46" s="5" t="s">
        <v>164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H47" s="5" t="s">
        <v>164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H48" s="5" t="s">
        <v>164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H49" s="5" t="s">
        <v>164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H50" s="5" t="s">
        <v>164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H51" s="5" t="s">
        <v>164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H52" s="5" t="s">
        <v>164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H53" s="5" t="s">
        <v>164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H54" s="5" t="s">
        <v>164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H55" s="5" t="s">
        <v>164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H56" s="5" t="s">
        <v>164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H57" s="5" t="s">
        <v>164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H58" s="5" t="s">
        <v>164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H59" s="5" t="s">
        <v>164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H60" s="5" t="s">
        <v>164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H61" s="5" t="s">
        <v>164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H62" s="5" t="s">
        <v>164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H63" s="5" t="s">
        <v>164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H64" s="5" t="s">
        <v>164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H65" s="5" t="s">
        <v>164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H66" s="5" t="s">
        <v>164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H67" s="5" t="s">
        <v>164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H68" s="5" t="s">
        <v>164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H69" s="5" t="s">
        <v>164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H70" s="5" t="s">
        <v>164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H71" s="5" t="s">
        <v>164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H72" s="5" t="s">
        <v>164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H73" s="5" t="s">
        <v>164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H74" s="5" t="s">
        <v>164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H75" s="5" t="s">
        <v>164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H76" s="5" t="s">
        <v>164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H77" s="5" t="s">
        <v>164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H78" s="5" t="s">
        <v>164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H79" s="5" t="s">
        <v>164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H80" s="5" t="s">
        <v>164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H81" s="5" t="s">
        <v>164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H82" s="5" t="s">
        <v>164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H83" s="5" t="s">
        <v>164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H84" s="5" t="s">
        <v>164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H85" s="5" t="s">
        <v>164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H86" s="5" t="s">
        <v>164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H87" s="5" t="s">
        <v>164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H88" s="5" t="s">
        <v>164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H89" s="5" t="s">
        <v>164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H90" s="5" t="s">
        <v>164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H91" s="5" t="s">
        <v>164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H92" s="5" t="s">
        <v>164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H93" s="5" t="s">
        <v>164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H94" s="5" t="s">
        <v>164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H95" s="5" t="s">
        <v>164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H96" s="5" t="s">
        <v>164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H97" s="5" t="s">
        <v>164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H98" s="5" t="s">
        <v>164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H99" s="5" t="s">
        <v>164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H100" s="5" t="s">
        <v>164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H101" s="5" t="s">
        <v>164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H102" s="5" t="s">
        <v>164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H103" s="5" t="s">
        <v>164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H104" s="5" t="s">
        <v>164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H105" s="5" t="s">
        <v>164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H106" s="5" t="s">
        <v>164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H107" s="5" t="s">
        <v>164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H108" s="5" t="s">
        <v>164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H109" s="5" t="s">
        <v>164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H110" s="5" t="s">
        <v>164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H111" s="5" t="s">
        <v>164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H112" s="5" t="s">
        <v>164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H113" s="5" t="s">
        <v>164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H114" s="5" t="s">
        <v>164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H115" s="5" t="s">
        <v>164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H116" s="5" t="s">
        <v>164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H117" s="5" t="s">
        <v>164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H118" s="5" t="s">
        <v>164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H119" s="5" t="s">
        <v>164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H120" s="5" t="s">
        <v>164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H121" s="5" t="s">
        <v>164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H122" s="5" t="s">
        <v>164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H123" s="5" t="s">
        <v>164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H124" s="5" t="s">
        <v>164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H125" s="5" t="s">
        <v>164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414062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8" t="s">
        <v>163</v>
      </c>
    </row>
    <row r="2" spans="1:10" x14ac:dyDescent="0.3">
      <c r="A2" s="11" t="s">
        <v>207</v>
      </c>
      <c r="B2" s="9">
        <v>21</v>
      </c>
      <c r="C2" s="5">
        <v>0.24657534246575341</v>
      </c>
      <c r="D2" s="5">
        <v>0.01</v>
      </c>
      <c r="E2" s="5">
        <v>1</v>
      </c>
      <c r="F2" s="5">
        <v>5</v>
      </c>
      <c r="G2" s="5">
        <v>18</v>
      </c>
      <c r="H2" s="5" t="s">
        <v>164</v>
      </c>
      <c r="I2" s="5">
        <v>0.95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H3" s="5" t="s">
        <v>164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H4" s="5" t="s">
        <v>164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H5" s="5" t="s">
        <v>164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H6" s="5" t="s">
        <v>164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H7" s="5" t="s">
        <v>164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H8" s="5" t="s">
        <v>164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H9" s="5" t="s">
        <v>164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H10" s="5" t="s">
        <v>164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H11" s="5" t="s">
        <v>164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H12" s="5" t="s">
        <v>164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H13" s="5" t="s">
        <v>164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H14" s="5" t="s">
        <v>164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H15" s="5" t="s">
        <v>164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H16" s="5" t="s">
        <v>164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H17" s="5" t="s">
        <v>164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H18" s="5" t="s">
        <v>164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H19" s="5" t="s">
        <v>164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H20" s="5" t="s">
        <v>164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H21" s="5" t="s">
        <v>164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H22" s="5" t="s">
        <v>164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H23" s="5" t="s">
        <v>164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H24" s="5" t="s">
        <v>164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H25" s="5" t="s">
        <v>164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H26" s="5" t="s">
        <v>164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H27" s="5" t="s">
        <v>164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H28" s="5" t="s">
        <v>164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H29" s="5" t="s">
        <v>164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H30" s="5" t="s">
        <v>164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H31" s="5" t="s">
        <v>164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H32" s="5" t="s">
        <v>164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H33" s="5" t="s">
        <v>164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H34" s="5" t="s">
        <v>164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H35" s="5" t="s">
        <v>164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H36" s="5" t="s">
        <v>164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H37" s="5" t="s">
        <v>164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H38" s="5" t="s">
        <v>164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H39" s="5" t="s">
        <v>164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H40" s="5" t="s">
        <v>164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H41" s="5" t="s">
        <v>164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H42" s="5" t="s">
        <v>164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H43" s="5" t="s">
        <v>164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H44" s="5" t="s">
        <v>164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H45" s="5" t="s">
        <v>164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H46" s="5" t="s">
        <v>164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H47" s="5" t="s">
        <v>164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H48" s="5" t="s">
        <v>164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H49" s="5" t="s">
        <v>164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H50" s="5" t="s">
        <v>164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H51" s="5" t="s">
        <v>164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H52" s="5" t="s">
        <v>164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H53" s="5" t="s">
        <v>164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H54" s="5" t="s">
        <v>164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H55" s="5" t="s">
        <v>164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H56" s="5" t="s">
        <v>164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H57" s="5" t="s">
        <v>164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H58" s="5" t="s">
        <v>164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H59" s="5" t="s">
        <v>164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H60" s="5" t="s">
        <v>164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H61" s="5" t="s">
        <v>164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H62" s="5" t="s">
        <v>164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H63" s="5" t="s">
        <v>164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H64" s="5" t="s">
        <v>164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H65" s="5" t="s">
        <v>164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H66" s="5" t="s">
        <v>164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H67" s="5" t="s">
        <v>164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H68" s="5" t="s">
        <v>164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H69" s="5" t="s">
        <v>164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H70" s="5" t="s">
        <v>164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H71" s="5" t="s">
        <v>164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H72" s="5" t="s">
        <v>164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H73" s="5" t="s">
        <v>164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H74" s="5" t="s">
        <v>164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H75" s="5" t="s">
        <v>164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H76" s="5" t="s">
        <v>164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H77" s="5" t="s">
        <v>164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H78" s="5" t="s">
        <v>164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H79" s="5" t="s">
        <v>164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H80" s="5" t="s">
        <v>164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H81" s="5" t="s">
        <v>164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H82" s="5" t="s">
        <v>164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H83" s="5" t="s">
        <v>164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H84" s="5" t="s">
        <v>164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H85" s="5" t="s">
        <v>164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H86" s="5" t="s">
        <v>164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H87" s="5" t="s">
        <v>164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H88" s="5" t="s">
        <v>164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H89" s="5" t="s">
        <v>164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H90" s="5" t="s">
        <v>164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H91" s="5" t="s">
        <v>164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H92" s="5" t="s">
        <v>164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H93" s="5" t="s">
        <v>164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H94" s="5" t="s">
        <v>164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H95" s="5" t="s">
        <v>164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H96" s="5" t="s">
        <v>164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H97" s="5" t="s">
        <v>164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H98" s="5" t="s">
        <v>164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H99" s="5" t="s">
        <v>164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H100" s="5" t="s">
        <v>164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H101" s="5" t="s">
        <v>164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H102" s="5" t="s">
        <v>164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H103" s="5" t="s">
        <v>164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H104" s="5" t="s">
        <v>164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H105" s="5" t="s">
        <v>164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H106" s="5" t="s">
        <v>164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H107" s="5" t="s">
        <v>164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H108" s="5" t="s">
        <v>164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H109" s="5" t="s">
        <v>164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H110" s="5" t="s">
        <v>164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H111" s="5" t="s">
        <v>164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H112" s="5" t="s">
        <v>164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H113" s="5" t="s">
        <v>164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H114" s="5" t="s">
        <v>164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H115" s="5" t="s">
        <v>164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H116" s="5" t="s">
        <v>164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H117" s="5" t="s">
        <v>164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H118" s="5" t="s">
        <v>164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H119" s="5" t="s">
        <v>164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H120" s="5" t="s">
        <v>164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H121" s="5" t="s">
        <v>164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H122" s="5" t="s">
        <v>164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H123" s="5" t="s">
        <v>164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H124" s="5" t="s">
        <v>164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H125" s="5" t="s">
        <v>164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K15" sqref="K15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</v>
      </c>
      <c r="C2" s="13">
        <v>0.28219178082191781</v>
      </c>
      <c r="D2" s="13">
        <v>0.1</v>
      </c>
      <c r="E2" s="13">
        <v>1</v>
      </c>
      <c r="F2" s="13">
        <v>18</v>
      </c>
      <c r="G2" s="13">
        <v>65</v>
      </c>
      <c r="H2" s="13" t="s">
        <v>164</v>
      </c>
      <c r="I2" s="13">
        <v>0.8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414062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</v>
      </c>
      <c r="C2" s="13">
        <v>0.1</v>
      </c>
      <c r="D2" s="13">
        <v>0.2</v>
      </c>
      <c r="E2" s="13">
        <v>1</v>
      </c>
      <c r="F2" s="13">
        <v>0</v>
      </c>
      <c r="G2" s="13">
        <v>110</v>
      </c>
      <c r="H2" s="13" t="s">
        <v>195</v>
      </c>
      <c r="I2" s="13">
        <v>0.05</v>
      </c>
      <c r="J2" s="18">
        <v>14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20</v>
      </c>
      <c r="C2" s="13">
        <v>4.2739726027397257E-2</v>
      </c>
      <c r="D2" s="13">
        <v>0.01</v>
      </c>
      <c r="E2" s="13">
        <v>0.11</v>
      </c>
      <c r="F2" s="13">
        <v>0</v>
      </c>
      <c r="G2" s="13">
        <v>110</v>
      </c>
      <c r="H2" s="13" t="s">
        <v>164</v>
      </c>
      <c r="I2" s="13">
        <v>0.5</v>
      </c>
      <c r="J2" s="18">
        <v>5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40</v>
      </c>
      <c r="C2" s="13">
        <v>0.19178082191780821</v>
      </c>
      <c r="D2" s="13">
        <v>0</v>
      </c>
      <c r="E2" s="13">
        <v>5.9999999999999995E-4</v>
      </c>
      <c r="F2" s="13">
        <v>18</v>
      </c>
      <c r="G2" s="13">
        <v>40</v>
      </c>
      <c r="H2" s="13" t="s">
        <v>268</v>
      </c>
      <c r="I2" s="13">
        <v>0.8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30</v>
      </c>
      <c r="C2" s="13">
        <v>7.1232876712328766E-2</v>
      </c>
      <c r="D2" s="13">
        <v>0</v>
      </c>
      <c r="E2" s="13">
        <v>0.34</v>
      </c>
      <c r="F2" s="13">
        <v>4</v>
      </c>
      <c r="G2" s="13">
        <v>30</v>
      </c>
      <c r="H2" s="13" t="s">
        <v>164</v>
      </c>
      <c r="I2" s="13">
        <v>0.5</v>
      </c>
      <c r="J2" s="18">
        <v>3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8</v>
      </c>
      <c r="C2" s="13">
        <v>7.1232876712328773E-3</v>
      </c>
      <c r="D2" s="13">
        <v>0</v>
      </c>
      <c r="E2" s="13">
        <v>0.2</v>
      </c>
      <c r="F2" s="13">
        <v>0</v>
      </c>
      <c r="G2" s="13">
        <v>80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8.21917808219178E-3</v>
      </c>
      <c r="D2" s="13">
        <v>0</v>
      </c>
      <c r="E2" s="13">
        <v>0.3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11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12" t="s">
        <v>207</v>
      </c>
      <c r="B2" s="17">
        <v>19</v>
      </c>
      <c r="C2" s="13">
        <v>4.2739726027397257E-2</v>
      </c>
      <c r="D2" s="13">
        <v>0</v>
      </c>
      <c r="E2" s="13">
        <v>0.6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12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164</v>
      </c>
      <c r="I3" s="13">
        <v>0.5</v>
      </c>
      <c r="J3" s="18">
        <v>2</v>
      </c>
    </row>
    <row r="4" spans="1:10" x14ac:dyDescent="0.3">
      <c r="A4" s="12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164</v>
      </c>
      <c r="I4" s="13">
        <v>0.5</v>
      </c>
      <c r="J4" s="18">
        <v>2</v>
      </c>
    </row>
    <row r="5" spans="1:10" x14ac:dyDescent="0.3">
      <c r="A5" s="12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164</v>
      </c>
      <c r="I5" s="13">
        <v>0.5</v>
      </c>
      <c r="J5" s="18">
        <v>2</v>
      </c>
    </row>
    <row r="6" spans="1:10" x14ac:dyDescent="0.3">
      <c r="A6" s="12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164</v>
      </c>
      <c r="I6" s="13">
        <v>0.5</v>
      </c>
      <c r="J6" s="18">
        <v>2</v>
      </c>
    </row>
    <row r="7" spans="1:10" x14ac:dyDescent="0.3">
      <c r="A7" s="12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164</v>
      </c>
      <c r="I7" s="13">
        <v>0.5</v>
      </c>
      <c r="J7" s="18">
        <v>2</v>
      </c>
    </row>
    <row r="8" spans="1:10" x14ac:dyDescent="0.3">
      <c r="A8" s="12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164</v>
      </c>
      <c r="I8" s="13">
        <v>0.5</v>
      </c>
      <c r="J8" s="18">
        <v>2</v>
      </c>
    </row>
    <row r="9" spans="1:10" x14ac:dyDescent="0.3">
      <c r="A9" s="12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164</v>
      </c>
      <c r="I9" s="13">
        <v>0.5</v>
      </c>
      <c r="J9" s="18">
        <v>2</v>
      </c>
    </row>
    <row r="10" spans="1:10" x14ac:dyDescent="0.3">
      <c r="A10" s="12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164</v>
      </c>
      <c r="I10" s="13">
        <v>0.5</v>
      </c>
      <c r="J10" s="18">
        <v>2</v>
      </c>
    </row>
    <row r="11" spans="1:10" x14ac:dyDescent="0.3">
      <c r="A11" s="12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164</v>
      </c>
      <c r="I11" s="13">
        <v>0.5</v>
      </c>
      <c r="J11" s="18">
        <v>2</v>
      </c>
    </row>
    <row r="12" spans="1:10" x14ac:dyDescent="0.3">
      <c r="A12" s="12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164</v>
      </c>
      <c r="I12" s="13">
        <v>0.5</v>
      </c>
      <c r="J12" s="18">
        <v>2</v>
      </c>
    </row>
    <row r="13" spans="1:10" x14ac:dyDescent="0.3">
      <c r="A13" s="12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164</v>
      </c>
      <c r="I13" s="13">
        <v>0.5</v>
      </c>
      <c r="J13" s="18">
        <v>2</v>
      </c>
    </row>
    <row r="14" spans="1:10" x14ac:dyDescent="0.3">
      <c r="A14" s="12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164</v>
      </c>
      <c r="I14" s="13">
        <v>0.5</v>
      </c>
      <c r="J14" s="18">
        <v>2</v>
      </c>
    </row>
    <row r="15" spans="1:10" x14ac:dyDescent="0.3">
      <c r="A15" s="12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164</v>
      </c>
      <c r="I15" s="13">
        <v>0.5</v>
      </c>
      <c r="J15" s="18">
        <v>2</v>
      </c>
    </row>
    <row r="16" spans="1:10" x14ac:dyDescent="0.3">
      <c r="A16" s="12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164</v>
      </c>
      <c r="I16" s="13">
        <v>0.5</v>
      </c>
      <c r="J16" s="18">
        <v>2</v>
      </c>
    </row>
    <row r="17" spans="1:10" x14ac:dyDescent="0.3">
      <c r="A17" s="12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164</v>
      </c>
      <c r="I17" s="13">
        <v>0.5</v>
      </c>
      <c r="J17" s="18">
        <v>2</v>
      </c>
    </row>
    <row r="18" spans="1:10" x14ac:dyDescent="0.3">
      <c r="A18" s="12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164</v>
      </c>
      <c r="I18" s="13">
        <v>0.5</v>
      </c>
      <c r="J18" s="18">
        <v>2</v>
      </c>
    </row>
    <row r="19" spans="1:10" x14ac:dyDescent="0.3">
      <c r="A19" s="12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164</v>
      </c>
      <c r="I19" s="13">
        <v>0.5</v>
      </c>
      <c r="J19" s="18">
        <v>2</v>
      </c>
    </row>
    <row r="20" spans="1:10" x14ac:dyDescent="0.3">
      <c r="A20" s="12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164</v>
      </c>
      <c r="I20" s="13">
        <v>0.5</v>
      </c>
      <c r="J20" s="18">
        <v>2</v>
      </c>
    </row>
    <row r="21" spans="1:10" x14ac:dyDescent="0.3">
      <c r="A21" s="12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164</v>
      </c>
      <c r="I21" s="13">
        <v>0.5</v>
      </c>
      <c r="J21" s="18">
        <v>2</v>
      </c>
    </row>
    <row r="22" spans="1:10" x14ac:dyDescent="0.3">
      <c r="A22" s="12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164</v>
      </c>
      <c r="I22" s="13">
        <v>0.5</v>
      </c>
      <c r="J22" s="18">
        <v>2</v>
      </c>
    </row>
    <row r="23" spans="1:10" x14ac:dyDescent="0.3">
      <c r="A23" s="12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164</v>
      </c>
      <c r="I23" s="13">
        <v>0.5</v>
      </c>
      <c r="J23" s="18">
        <v>2</v>
      </c>
    </row>
    <row r="24" spans="1:10" x14ac:dyDescent="0.3">
      <c r="A24" s="12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164</v>
      </c>
      <c r="I24" s="13">
        <v>0.5</v>
      </c>
      <c r="J24" s="18">
        <v>2</v>
      </c>
    </row>
    <row r="25" spans="1:10" x14ac:dyDescent="0.3">
      <c r="A25" s="12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164</v>
      </c>
      <c r="I25" s="13">
        <v>0.5</v>
      </c>
      <c r="J25" s="18">
        <v>2</v>
      </c>
    </row>
    <row r="26" spans="1:10" x14ac:dyDescent="0.3">
      <c r="A26" s="12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164</v>
      </c>
      <c r="I26" s="13">
        <v>0.5</v>
      </c>
      <c r="J26" s="18">
        <v>2</v>
      </c>
    </row>
    <row r="27" spans="1:10" x14ac:dyDescent="0.3">
      <c r="A27" s="12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164</v>
      </c>
      <c r="I27" s="13">
        <v>0.5</v>
      </c>
      <c r="J27" s="18">
        <v>2</v>
      </c>
    </row>
    <row r="28" spans="1:10" x14ac:dyDescent="0.3">
      <c r="A28" s="12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164</v>
      </c>
      <c r="I28" s="13">
        <v>0.5</v>
      </c>
      <c r="J28" s="18">
        <v>2</v>
      </c>
    </row>
    <row r="29" spans="1:10" x14ac:dyDescent="0.3">
      <c r="A29" s="12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164</v>
      </c>
      <c r="I29" s="13">
        <v>0.5</v>
      </c>
      <c r="J29" s="18">
        <v>2</v>
      </c>
    </row>
    <row r="30" spans="1:10" x14ac:dyDescent="0.3">
      <c r="A30" s="12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164</v>
      </c>
      <c r="I30" s="13">
        <v>0.5</v>
      </c>
      <c r="J30" s="18">
        <v>2</v>
      </c>
    </row>
    <row r="31" spans="1:10" x14ac:dyDescent="0.3">
      <c r="A31" s="12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164</v>
      </c>
      <c r="I31" s="13">
        <v>0.5</v>
      </c>
      <c r="J31" s="18">
        <v>2</v>
      </c>
    </row>
    <row r="32" spans="1:10" x14ac:dyDescent="0.3">
      <c r="A32" s="12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164</v>
      </c>
      <c r="I32" s="13">
        <v>0.5</v>
      </c>
      <c r="J32" s="18">
        <v>2</v>
      </c>
    </row>
    <row r="33" spans="1:10" x14ac:dyDescent="0.3">
      <c r="A33" s="12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164</v>
      </c>
      <c r="I33" s="13">
        <v>0.5</v>
      </c>
      <c r="J33" s="18">
        <v>2</v>
      </c>
    </row>
    <row r="34" spans="1:10" x14ac:dyDescent="0.3">
      <c r="A34" s="12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164</v>
      </c>
      <c r="I34" s="13">
        <v>0.5</v>
      </c>
      <c r="J34" s="18">
        <v>2</v>
      </c>
    </row>
    <row r="35" spans="1:10" x14ac:dyDescent="0.3">
      <c r="A35" s="12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164</v>
      </c>
      <c r="I35" s="13">
        <v>0.5</v>
      </c>
      <c r="J35" s="18">
        <v>2</v>
      </c>
    </row>
    <row r="36" spans="1:10" x14ac:dyDescent="0.3">
      <c r="A36" s="12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164</v>
      </c>
      <c r="I36" s="13">
        <v>0.5</v>
      </c>
      <c r="J36" s="18">
        <v>2</v>
      </c>
    </row>
    <row r="37" spans="1:10" x14ac:dyDescent="0.3">
      <c r="A37" s="12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164</v>
      </c>
      <c r="I37" s="13">
        <v>0.5</v>
      </c>
      <c r="J37" s="18">
        <v>2</v>
      </c>
    </row>
    <row r="38" spans="1:10" x14ac:dyDescent="0.3">
      <c r="A38" s="12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164</v>
      </c>
      <c r="I38" s="13">
        <v>0.5</v>
      </c>
      <c r="J38" s="18">
        <v>2</v>
      </c>
    </row>
    <row r="39" spans="1:10" x14ac:dyDescent="0.3">
      <c r="A39" s="12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164</v>
      </c>
      <c r="I39" s="13">
        <v>0.5</v>
      </c>
      <c r="J39" s="18">
        <v>2</v>
      </c>
    </row>
    <row r="40" spans="1:10" x14ac:dyDescent="0.3">
      <c r="A40" s="12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164</v>
      </c>
      <c r="I40" s="13">
        <v>0.5</v>
      </c>
      <c r="J40" s="18">
        <v>2</v>
      </c>
    </row>
    <row r="41" spans="1:10" x14ac:dyDescent="0.3">
      <c r="A41" s="12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164</v>
      </c>
      <c r="I41" s="13">
        <v>0.5</v>
      </c>
      <c r="J41" s="18">
        <v>2</v>
      </c>
    </row>
    <row r="42" spans="1:10" x14ac:dyDescent="0.3">
      <c r="A42" s="12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164</v>
      </c>
      <c r="I42" s="13">
        <v>0.5</v>
      </c>
      <c r="J42" s="18">
        <v>2</v>
      </c>
    </row>
    <row r="43" spans="1:10" x14ac:dyDescent="0.3">
      <c r="A43" s="12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164</v>
      </c>
      <c r="I43" s="13">
        <v>0.5</v>
      </c>
      <c r="J43" s="18">
        <v>2</v>
      </c>
    </row>
    <row r="44" spans="1:10" x14ac:dyDescent="0.3">
      <c r="A44" s="12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164</v>
      </c>
      <c r="I44" s="13">
        <v>0.5</v>
      </c>
      <c r="J44" s="18">
        <v>2</v>
      </c>
    </row>
    <row r="45" spans="1:10" x14ac:dyDescent="0.3">
      <c r="A45" s="12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164</v>
      </c>
      <c r="I45" s="13">
        <v>0.5</v>
      </c>
      <c r="J45" s="18">
        <v>2</v>
      </c>
    </row>
    <row r="46" spans="1:10" x14ac:dyDescent="0.3">
      <c r="A46" s="12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164</v>
      </c>
      <c r="I46" s="13">
        <v>0.5</v>
      </c>
      <c r="J46" s="18">
        <v>2</v>
      </c>
    </row>
    <row r="47" spans="1:10" x14ac:dyDescent="0.3">
      <c r="A47" s="12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164</v>
      </c>
      <c r="I47" s="13">
        <v>0.5</v>
      </c>
      <c r="J47" s="18">
        <v>2</v>
      </c>
    </row>
    <row r="48" spans="1:10" x14ac:dyDescent="0.3">
      <c r="A48" s="12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164</v>
      </c>
      <c r="I48" s="13">
        <v>0.5</v>
      </c>
      <c r="J48" s="18">
        <v>2</v>
      </c>
    </row>
    <row r="49" spans="1:10" x14ac:dyDescent="0.3">
      <c r="A49" s="12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164</v>
      </c>
      <c r="I49" s="13">
        <v>0.5</v>
      </c>
      <c r="J49" s="18">
        <v>2</v>
      </c>
    </row>
    <row r="50" spans="1:10" x14ac:dyDescent="0.3">
      <c r="A50" s="12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164</v>
      </c>
      <c r="I50" s="13">
        <v>0.5</v>
      </c>
      <c r="J50" s="18">
        <v>2</v>
      </c>
    </row>
    <row r="51" spans="1:10" x14ac:dyDescent="0.3">
      <c r="A51" s="12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164</v>
      </c>
      <c r="I51" s="13">
        <v>0.5</v>
      </c>
      <c r="J51" s="18">
        <v>2</v>
      </c>
    </row>
    <row r="52" spans="1:10" x14ac:dyDescent="0.3">
      <c r="A52" s="12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164</v>
      </c>
      <c r="I52" s="13">
        <v>0.5</v>
      </c>
      <c r="J52" s="18">
        <v>2</v>
      </c>
    </row>
    <row r="53" spans="1:10" x14ac:dyDescent="0.3">
      <c r="A53" s="12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164</v>
      </c>
      <c r="I53" s="13">
        <v>0.5</v>
      </c>
      <c r="J53" s="18">
        <v>2</v>
      </c>
    </row>
    <row r="54" spans="1:10" x14ac:dyDescent="0.3">
      <c r="A54" s="12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164</v>
      </c>
      <c r="I54" s="13">
        <v>0.5</v>
      </c>
      <c r="J54" s="18">
        <v>2</v>
      </c>
    </row>
    <row r="55" spans="1:10" x14ac:dyDescent="0.3">
      <c r="A55" s="12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164</v>
      </c>
      <c r="I55" s="13">
        <v>0.5</v>
      </c>
      <c r="J55" s="18">
        <v>2</v>
      </c>
    </row>
    <row r="56" spans="1:10" x14ac:dyDescent="0.3">
      <c r="A56" s="12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164</v>
      </c>
      <c r="I56" s="13">
        <v>0.5</v>
      </c>
      <c r="J56" s="18">
        <v>2</v>
      </c>
    </row>
    <row r="57" spans="1:10" x14ac:dyDescent="0.3">
      <c r="A57" s="12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164</v>
      </c>
      <c r="I57" s="13">
        <v>0.5</v>
      </c>
      <c r="J57" s="18">
        <v>2</v>
      </c>
    </row>
    <row r="58" spans="1:10" x14ac:dyDescent="0.3">
      <c r="A58" s="12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164</v>
      </c>
      <c r="I58" s="13">
        <v>0.5</v>
      </c>
      <c r="J58" s="18">
        <v>2</v>
      </c>
    </row>
    <row r="59" spans="1:10" x14ac:dyDescent="0.3">
      <c r="A59" s="12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164</v>
      </c>
      <c r="I59" s="13">
        <v>0.5</v>
      </c>
      <c r="J59" s="18">
        <v>2</v>
      </c>
    </row>
    <row r="60" spans="1:10" x14ac:dyDescent="0.3">
      <c r="A60" s="12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164</v>
      </c>
      <c r="I60" s="13">
        <v>0.5</v>
      </c>
      <c r="J60" s="18">
        <v>2</v>
      </c>
    </row>
    <row r="61" spans="1:10" x14ac:dyDescent="0.3">
      <c r="A61" s="12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164</v>
      </c>
      <c r="I61" s="13">
        <v>0.5</v>
      </c>
      <c r="J61" s="18">
        <v>2</v>
      </c>
    </row>
    <row r="62" spans="1:10" x14ac:dyDescent="0.3">
      <c r="A62" s="12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164</v>
      </c>
      <c r="I62" s="13">
        <v>0.5</v>
      </c>
      <c r="J62" s="18">
        <v>2</v>
      </c>
    </row>
    <row r="63" spans="1:10" x14ac:dyDescent="0.3">
      <c r="A63" s="12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164</v>
      </c>
      <c r="I63" s="13">
        <v>0.5</v>
      </c>
      <c r="J63" s="18">
        <v>2</v>
      </c>
    </row>
    <row r="64" spans="1:10" x14ac:dyDescent="0.3">
      <c r="A64" s="12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164</v>
      </c>
      <c r="I64" s="13">
        <v>0.5</v>
      </c>
      <c r="J64" s="18">
        <v>2</v>
      </c>
    </row>
    <row r="65" spans="1:10" x14ac:dyDescent="0.3">
      <c r="A65" s="12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164</v>
      </c>
      <c r="I65" s="13">
        <v>0.5</v>
      </c>
      <c r="J65" s="18">
        <v>2</v>
      </c>
    </row>
    <row r="66" spans="1:10" x14ac:dyDescent="0.3">
      <c r="A66" s="12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164</v>
      </c>
      <c r="I66" s="13">
        <v>0.5</v>
      </c>
      <c r="J66" s="18">
        <v>2</v>
      </c>
    </row>
    <row r="67" spans="1:10" x14ac:dyDescent="0.3">
      <c r="A67" s="12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164</v>
      </c>
      <c r="I67" s="13">
        <v>0.5</v>
      </c>
      <c r="J67" s="18">
        <v>2</v>
      </c>
    </row>
    <row r="68" spans="1:10" x14ac:dyDescent="0.3">
      <c r="A68" s="12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164</v>
      </c>
      <c r="I68" s="13">
        <v>0.5</v>
      </c>
      <c r="J68" s="18">
        <v>2</v>
      </c>
    </row>
    <row r="69" spans="1:10" x14ac:dyDescent="0.3">
      <c r="A69" s="12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164</v>
      </c>
      <c r="I69" s="13">
        <v>0.5</v>
      </c>
      <c r="J69" s="18">
        <v>2</v>
      </c>
    </row>
    <row r="70" spans="1:10" x14ac:dyDescent="0.3">
      <c r="A70" s="12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164</v>
      </c>
      <c r="I70" s="13">
        <v>0.5</v>
      </c>
      <c r="J70" s="18">
        <v>2</v>
      </c>
    </row>
    <row r="71" spans="1:10" x14ac:dyDescent="0.3">
      <c r="A71" s="12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164</v>
      </c>
      <c r="I71" s="13">
        <v>0.5</v>
      </c>
      <c r="J71" s="18">
        <v>2</v>
      </c>
    </row>
    <row r="72" spans="1:10" x14ac:dyDescent="0.3">
      <c r="A72" s="12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164</v>
      </c>
      <c r="I72" s="13">
        <v>0.5</v>
      </c>
      <c r="J72" s="18">
        <v>2</v>
      </c>
    </row>
    <row r="73" spans="1:10" x14ac:dyDescent="0.3">
      <c r="A73" s="12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164</v>
      </c>
      <c r="I73" s="13">
        <v>0.5</v>
      </c>
      <c r="J73" s="18">
        <v>2</v>
      </c>
    </row>
    <row r="74" spans="1:10" x14ac:dyDescent="0.3">
      <c r="A74" s="12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164</v>
      </c>
      <c r="I74" s="13">
        <v>0.5</v>
      </c>
      <c r="J74" s="18">
        <v>2</v>
      </c>
    </row>
    <row r="75" spans="1:10" x14ac:dyDescent="0.3">
      <c r="A75" s="12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164</v>
      </c>
      <c r="I75" s="13">
        <v>0.5</v>
      </c>
      <c r="J75" s="18">
        <v>2</v>
      </c>
    </row>
    <row r="76" spans="1:10" x14ac:dyDescent="0.3">
      <c r="A76" s="12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164</v>
      </c>
      <c r="I76" s="13">
        <v>0.5</v>
      </c>
      <c r="J76" s="18">
        <v>2</v>
      </c>
    </row>
    <row r="77" spans="1:10" x14ac:dyDescent="0.3">
      <c r="A77" s="12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164</v>
      </c>
      <c r="I77" s="13">
        <v>0.5</v>
      </c>
      <c r="J77" s="18">
        <v>2</v>
      </c>
    </row>
    <row r="78" spans="1:10" x14ac:dyDescent="0.3">
      <c r="A78" s="12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164</v>
      </c>
      <c r="I78" s="13">
        <v>0.5</v>
      </c>
      <c r="J78" s="18">
        <v>2</v>
      </c>
    </row>
    <row r="79" spans="1:10" x14ac:dyDescent="0.3">
      <c r="A79" s="12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164</v>
      </c>
      <c r="I79" s="13">
        <v>0.5</v>
      </c>
      <c r="J79" s="18">
        <v>2</v>
      </c>
    </row>
    <row r="80" spans="1:10" x14ac:dyDescent="0.3">
      <c r="A80" s="12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164</v>
      </c>
      <c r="I80" s="13">
        <v>0.5</v>
      </c>
      <c r="J80" s="18">
        <v>2</v>
      </c>
    </row>
    <row r="81" spans="1:10" x14ac:dyDescent="0.3">
      <c r="A81" s="12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164</v>
      </c>
      <c r="I81" s="13">
        <v>0.5</v>
      </c>
      <c r="J81" s="18">
        <v>2</v>
      </c>
    </row>
    <row r="82" spans="1:10" x14ac:dyDescent="0.3">
      <c r="A82" s="12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164</v>
      </c>
      <c r="I82" s="13">
        <v>0.5</v>
      </c>
      <c r="J82" s="18">
        <v>2</v>
      </c>
    </row>
    <row r="83" spans="1:10" x14ac:dyDescent="0.3">
      <c r="A83" s="12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164</v>
      </c>
      <c r="I83" s="13">
        <v>0.5</v>
      </c>
      <c r="J83" s="18">
        <v>2</v>
      </c>
    </row>
    <row r="84" spans="1:10" x14ac:dyDescent="0.3">
      <c r="A84" s="12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164</v>
      </c>
      <c r="I84" s="13">
        <v>0.5</v>
      </c>
      <c r="J84" s="18">
        <v>2</v>
      </c>
    </row>
    <row r="85" spans="1:10" x14ac:dyDescent="0.3">
      <c r="A85" s="12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164</v>
      </c>
      <c r="I85" s="13">
        <v>0.5</v>
      </c>
      <c r="J85" s="18">
        <v>2</v>
      </c>
    </row>
    <row r="86" spans="1:10" x14ac:dyDescent="0.3">
      <c r="A86" s="12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164</v>
      </c>
      <c r="I86" s="13">
        <v>0.5</v>
      </c>
      <c r="J86" s="18">
        <v>2</v>
      </c>
    </row>
    <row r="87" spans="1:10" x14ac:dyDescent="0.3">
      <c r="A87" s="12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164</v>
      </c>
      <c r="I87" s="13">
        <v>0.5</v>
      </c>
      <c r="J87" s="18">
        <v>2</v>
      </c>
    </row>
    <row r="88" spans="1:10" x14ac:dyDescent="0.3">
      <c r="A88" s="12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164</v>
      </c>
      <c r="I88" s="13">
        <v>0.5</v>
      </c>
      <c r="J88" s="18">
        <v>2</v>
      </c>
    </row>
    <row r="89" spans="1:10" x14ac:dyDescent="0.3">
      <c r="A89" s="12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164</v>
      </c>
      <c r="I89" s="13">
        <v>0.5</v>
      </c>
      <c r="J89" s="18">
        <v>2</v>
      </c>
    </row>
    <row r="90" spans="1:10" x14ac:dyDescent="0.3">
      <c r="A90" s="12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164</v>
      </c>
      <c r="I90" s="13">
        <v>0.5</v>
      </c>
      <c r="J90" s="18">
        <v>2</v>
      </c>
    </row>
    <row r="91" spans="1:10" x14ac:dyDescent="0.3">
      <c r="A91" s="12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164</v>
      </c>
      <c r="I91" s="13">
        <v>0.5</v>
      </c>
      <c r="J91" s="18">
        <v>2</v>
      </c>
    </row>
    <row r="92" spans="1:10" x14ac:dyDescent="0.3">
      <c r="A92" s="12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164</v>
      </c>
      <c r="I92" s="13">
        <v>0.5</v>
      </c>
      <c r="J92" s="18">
        <v>2</v>
      </c>
    </row>
    <row r="93" spans="1:10" x14ac:dyDescent="0.3">
      <c r="A93" s="12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164</v>
      </c>
      <c r="I93" s="13">
        <v>0.5</v>
      </c>
      <c r="J93" s="18">
        <v>2</v>
      </c>
    </row>
    <row r="94" spans="1:10" x14ac:dyDescent="0.3">
      <c r="A94" s="12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164</v>
      </c>
      <c r="I94" s="13">
        <v>0.5</v>
      </c>
      <c r="J94" s="18">
        <v>2</v>
      </c>
    </row>
    <row r="95" spans="1:10" x14ac:dyDescent="0.3">
      <c r="A95" s="12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164</v>
      </c>
      <c r="I95" s="13">
        <v>0.5</v>
      </c>
      <c r="J95" s="18">
        <v>2</v>
      </c>
    </row>
    <row r="96" spans="1:10" x14ac:dyDescent="0.3">
      <c r="A96" s="12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164</v>
      </c>
      <c r="I96" s="13">
        <v>0.5</v>
      </c>
      <c r="J96" s="18">
        <v>2</v>
      </c>
    </row>
    <row r="97" spans="1:10" x14ac:dyDescent="0.3">
      <c r="A97" s="12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164</v>
      </c>
      <c r="I97" s="13">
        <v>0.5</v>
      </c>
      <c r="J97" s="18">
        <v>2</v>
      </c>
    </row>
    <row r="98" spans="1:10" x14ac:dyDescent="0.3">
      <c r="A98" s="12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164</v>
      </c>
      <c r="I98" s="13">
        <v>0.5</v>
      </c>
      <c r="J98" s="18">
        <v>2</v>
      </c>
    </row>
    <row r="99" spans="1:10" x14ac:dyDescent="0.3">
      <c r="A99" s="12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164</v>
      </c>
      <c r="I99" s="13">
        <v>0.5</v>
      </c>
      <c r="J99" s="18">
        <v>2</v>
      </c>
    </row>
    <row r="100" spans="1:10" x14ac:dyDescent="0.3">
      <c r="A100" s="12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164</v>
      </c>
      <c r="I100" s="13">
        <v>0.5</v>
      </c>
      <c r="J100" s="18">
        <v>2</v>
      </c>
    </row>
    <row r="101" spans="1:10" x14ac:dyDescent="0.3">
      <c r="A101" s="12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164</v>
      </c>
      <c r="I101" s="13">
        <v>0.5</v>
      </c>
      <c r="J101" s="18">
        <v>2</v>
      </c>
    </row>
    <row r="102" spans="1:10" x14ac:dyDescent="0.3">
      <c r="A102" s="12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164</v>
      </c>
      <c r="I102" s="13">
        <v>0.5</v>
      </c>
      <c r="J102" s="18">
        <v>2</v>
      </c>
    </row>
    <row r="103" spans="1:10" x14ac:dyDescent="0.3">
      <c r="A103" s="12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164</v>
      </c>
      <c r="I103" s="13">
        <v>0.5</v>
      </c>
      <c r="J103" s="18">
        <v>2</v>
      </c>
    </row>
    <row r="104" spans="1:10" x14ac:dyDescent="0.3">
      <c r="A104" s="12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164</v>
      </c>
      <c r="I104" s="13">
        <v>0.5</v>
      </c>
      <c r="J104" s="18">
        <v>2</v>
      </c>
    </row>
    <row r="105" spans="1:10" x14ac:dyDescent="0.3">
      <c r="A105" s="12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164</v>
      </c>
      <c r="I105" s="13">
        <v>0.5</v>
      </c>
      <c r="J105" s="18">
        <v>2</v>
      </c>
    </row>
    <row r="106" spans="1:10" x14ac:dyDescent="0.3">
      <c r="A106" s="12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164</v>
      </c>
      <c r="I106" s="13">
        <v>0.5</v>
      </c>
      <c r="J106" s="18">
        <v>2</v>
      </c>
    </row>
    <row r="107" spans="1:10" x14ac:dyDescent="0.3">
      <c r="A107" s="12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164</v>
      </c>
      <c r="I107" s="13">
        <v>0.5</v>
      </c>
      <c r="J107" s="18">
        <v>2</v>
      </c>
    </row>
    <row r="108" spans="1:10" x14ac:dyDescent="0.3">
      <c r="A108" s="12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164</v>
      </c>
      <c r="I108" s="13">
        <v>0.5</v>
      </c>
      <c r="J108" s="18">
        <v>2</v>
      </c>
    </row>
    <row r="109" spans="1:10" x14ac:dyDescent="0.3">
      <c r="A109" s="12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164</v>
      </c>
      <c r="I109" s="13">
        <v>0.5</v>
      </c>
      <c r="J109" s="18">
        <v>2</v>
      </c>
    </row>
    <row r="110" spans="1:10" x14ac:dyDescent="0.3">
      <c r="A110" s="12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164</v>
      </c>
      <c r="I110" s="13">
        <v>0.5</v>
      </c>
      <c r="J110" s="18">
        <v>2</v>
      </c>
    </row>
    <row r="111" spans="1:10" x14ac:dyDescent="0.3">
      <c r="A111" s="12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164</v>
      </c>
      <c r="I111" s="13">
        <v>0.5</v>
      </c>
      <c r="J111" s="18">
        <v>2</v>
      </c>
    </row>
    <row r="112" spans="1:10" x14ac:dyDescent="0.3">
      <c r="A112" s="12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164</v>
      </c>
      <c r="I112" s="13">
        <v>0.5</v>
      </c>
      <c r="J112" s="18">
        <v>2</v>
      </c>
    </row>
    <row r="113" spans="1:10" x14ac:dyDescent="0.3">
      <c r="A113" s="12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164</v>
      </c>
      <c r="I113" s="13">
        <v>0.5</v>
      </c>
      <c r="J113" s="18">
        <v>2</v>
      </c>
    </row>
    <row r="114" spans="1:10" x14ac:dyDescent="0.3">
      <c r="A114" s="12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164</v>
      </c>
      <c r="I114" s="13">
        <v>0.5</v>
      </c>
      <c r="J114" s="18">
        <v>2</v>
      </c>
    </row>
    <row r="115" spans="1:10" x14ac:dyDescent="0.3">
      <c r="A115" s="12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164</v>
      </c>
      <c r="I115" s="13">
        <v>0.5</v>
      </c>
      <c r="J115" s="18">
        <v>2</v>
      </c>
    </row>
    <row r="116" spans="1:10" x14ac:dyDescent="0.3">
      <c r="A116" s="12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164</v>
      </c>
      <c r="I116" s="13">
        <v>0.5</v>
      </c>
      <c r="J116" s="18">
        <v>2</v>
      </c>
    </row>
    <row r="117" spans="1:10" x14ac:dyDescent="0.3">
      <c r="A117" s="12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164</v>
      </c>
      <c r="I117" s="13">
        <v>0.5</v>
      </c>
      <c r="J117" s="18">
        <v>2</v>
      </c>
    </row>
    <row r="118" spans="1:10" x14ac:dyDescent="0.3">
      <c r="A118" s="12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164</v>
      </c>
      <c r="I118" s="13">
        <v>0.5</v>
      </c>
      <c r="J118" s="18">
        <v>2</v>
      </c>
    </row>
    <row r="119" spans="1:10" x14ac:dyDescent="0.3">
      <c r="A119" s="12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164</v>
      </c>
      <c r="I119" s="13">
        <v>0.5</v>
      </c>
      <c r="J119" s="18">
        <v>2</v>
      </c>
    </row>
    <row r="120" spans="1:10" x14ac:dyDescent="0.3">
      <c r="A120" s="12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164</v>
      </c>
      <c r="I120" s="13">
        <v>0.5</v>
      </c>
      <c r="J120" s="18">
        <v>2</v>
      </c>
    </row>
    <row r="121" spans="1:10" x14ac:dyDescent="0.3">
      <c r="A121" s="12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164</v>
      </c>
      <c r="I121" s="13">
        <v>0.5</v>
      </c>
      <c r="J121" s="18">
        <v>2</v>
      </c>
    </row>
    <row r="122" spans="1:10" x14ac:dyDescent="0.3">
      <c r="A122" s="12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164</v>
      </c>
      <c r="I122" s="13">
        <v>0.5</v>
      </c>
      <c r="J122" s="18">
        <v>2</v>
      </c>
    </row>
    <row r="123" spans="1:10" x14ac:dyDescent="0.3">
      <c r="A123" s="12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164</v>
      </c>
      <c r="I123" s="13">
        <v>0.5</v>
      </c>
      <c r="J123" s="18">
        <v>2</v>
      </c>
    </row>
    <row r="124" spans="1:10" x14ac:dyDescent="0.3">
      <c r="A124" s="12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164</v>
      </c>
      <c r="I124" s="13">
        <v>0.5</v>
      </c>
      <c r="J124" s="18">
        <v>2</v>
      </c>
    </row>
    <row r="125" spans="1:10" x14ac:dyDescent="0.3">
      <c r="A125" s="12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164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30</v>
      </c>
      <c r="C2" s="13">
        <v>5.6986301369863018E-2</v>
      </c>
      <c r="D2" s="13">
        <v>0</v>
      </c>
      <c r="E2" s="13">
        <v>0.4</v>
      </c>
      <c r="F2" s="13">
        <v>18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25</v>
      </c>
      <c r="C2" s="13">
        <v>0.16438356164383561</v>
      </c>
      <c r="D2" s="13">
        <v>0.01</v>
      </c>
      <c r="E2" s="13">
        <v>0.114</v>
      </c>
      <c r="F2" s="13">
        <v>15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3.2876712328767121E-3</v>
      </c>
      <c r="D2" s="13">
        <v>0</v>
      </c>
      <c r="E2" s="13">
        <v>5.5E-2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10</v>
      </c>
      <c r="C2" s="13">
        <v>2.8493150684931509E-2</v>
      </c>
      <c r="D2" s="13">
        <v>0</v>
      </c>
      <c r="E2" s="13">
        <v>0.6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50</v>
      </c>
      <c r="C2" s="13">
        <v>6.8493150684931503E-3</v>
      </c>
      <c r="D2" s="13">
        <v>0</v>
      </c>
      <c r="E2" s="13">
        <v>0.2</v>
      </c>
      <c r="F2" s="13">
        <v>0</v>
      </c>
      <c r="G2" s="13">
        <v>110</v>
      </c>
      <c r="H2" s="13" t="s">
        <v>195</v>
      </c>
      <c r="I2" s="13">
        <v>0.01</v>
      </c>
      <c r="J2" s="18">
        <v>14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20</v>
      </c>
      <c r="C2" s="13">
        <v>0.27397260273972601</v>
      </c>
      <c r="D2" s="13">
        <v>0.01</v>
      </c>
      <c r="E2" s="13">
        <v>0.54500000000000004</v>
      </c>
      <c r="F2" s="13">
        <v>1</v>
      </c>
      <c r="G2" s="13">
        <v>6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6</v>
      </c>
      <c r="C2" s="13">
        <v>6.4109589041095885E-2</v>
      </c>
      <c r="D2" s="13">
        <v>0</v>
      </c>
      <c r="E2" s="13">
        <v>1</v>
      </c>
      <c r="F2" s="13">
        <v>15</v>
      </c>
      <c r="G2" s="13">
        <v>110</v>
      </c>
      <c r="H2" s="13" t="s">
        <v>195</v>
      </c>
      <c r="I2" s="13">
        <v>0.9</v>
      </c>
      <c r="J2" s="18">
        <v>3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546875" defaultRowHeight="14.4" x14ac:dyDescent="0.3"/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187</v>
      </c>
      <c r="E1" s="15" t="s">
        <v>158</v>
      </c>
      <c r="F1" s="15" t="s">
        <v>159</v>
      </c>
      <c r="G1" s="15" t="s">
        <v>160</v>
      </c>
      <c r="H1" s="15" t="s">
        <v>161</v>
      </c>
      <c r="I1" s="15" t="s">
        <v>162</v>
      </c>
      <c r="J1" s="16" t="s">
        <v>163</v>
      </c>
    </row>
    <row r="2" spans="1:10" x14ac:dyDescent="0.3">
      <c r="A2" s="6" t="s">
        <v>207</v>
      </c>
      <c r="B2" s="17">
        <v>12</v>
      </c>
      <c r="C2" s="13">
        <v>0.8</v>
      </c>
      <c r="D2" s="13">
        <v>0.2</v>
      </c>
      <c r="E2" s="13">
        <v>7.0000000000000007E-2</v>
      </c>
      <c r="F2" s="13">
        <v>65</v>
      </c>
      <c r="G2" s="13">
        <v>110</v>
      </c>
      <c r="H2" s="13" t="s">
        <v>164</v>
      </c>
      <c r="I2" s="13">
        <v>0.95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 t="s">
        <v>195</v>
      </c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 t="s">
        <v>195</v>
      </c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 t="s">
        <v>195</v>
      </c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 t="s">
        <v>195</v>
      </c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 t="s">
        <v>195</v>
      </c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 t="s">
        <v>195</v>
      </c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 t="s">
        <v>195</v>
      </c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 t="s">
        <v>195</v>
      </c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 t="s">
        <v>195</v>
      </c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 t="s">
        <v>195</v>
      </c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 t="s">
        <v>195</v>
      </c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 t="s">
        <v>195</v>
      </c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 t="s">
        <v>195</v>
      </c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 t="s">
        <v>195</v>
      </c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 t="s">
        <v>195</v>
      </c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 t="s">
        <v>195</v>
      </c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 t="s">
        <v>195</v>
      </c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 t="s">
        <v>195</v>
      </c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 t="s">
        <v>195</v>
      </c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 t="s">
        <v>195</v>
      </c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 t="s">
        <v>195</v>
      </c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 t="s">
        <v>195</v>
      </c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 t="s">
        <v>195</v>
      </c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 t="s">
        <v>195</v>
      </c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 t="s">
        <v>195</v>
      </c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 t="s">
        <v>195</v>
      </c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 t="s">
        <v>195</v>
      </c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 t="s">
        <v>195</v>
      </c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 t="s">
        <v>195</v>
      </c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 t="s">
        <v>195</v>
      </c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 t="s">
        <v>195</v>
      </c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 t="s">
        <v>195</v>
      </c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 t="s">
        <v>195</v>
      </c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 t="s">
        <v>195</v>
      </c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 t="s">
        <v>195</v>
      </c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 t="s">
        <v>195</v>
      </c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 t="s">
        <v>195</v>
      </c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 t="s">
        <v>195</v>
      </c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 t="s">
        <v>195</v>
      </c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 t="s">
        <v>195</v>
      </c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 t="s">
        <v>195</v>
      </c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 t="s">
        <v>195</v>
      </c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 t="s">
        <v>195</v>
      </c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 t="s">
        <v>195</v>
      </c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 t="s">
        <v>195</v>
      </c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 t="s">
        <v>195</v>
      </c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 t="s">
        <v>195</v>
      </c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 t="s">
        <v>195</v>
      </c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 t="s">
        <v>195</v>
      </c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 t="s">
        <v>195</v>
      </c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 t="s">
        <v>195</v>
      </c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 t="s">
        <v>195</v>
      </c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 t="s">
        <v>195</v>
      </c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 t="s">
        <v>195</v>
      </c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 t="s">
        <v>195</v>
      </c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 t="s">
        <v>195</v>
      </c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 t="s">
        <v>195</v>
      </c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 t="s">
        <v>195</v>
      </c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 t="s">
        <v>195</v>
      </c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 t="s">
        <v>195</v>
      </c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 t="s">
        <v>195</v>
      </c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 t="s">
        <v>195</v>
      </c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 t="s">
        <v>195</v>
      </c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 t="s">
        <v>195</v>
      </c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 t="s">
        <v>195</v>
      </c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 t="s">
        <v>195</v>
      </c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 t="s">
        <v>195</v>
      </c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 t="s">
        <v>195</v>
      </c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 t="s">
        <v>195</v>
      </c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 t="s">
        <v>195</v>
      </c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 t="s">
        <v>195</v>
      </c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 t="s">
        <v>195</v>
      </c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 t="s">
        <v>195</v>
      </c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 t="s">
        <v>195</v>
      </c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 t="s">
        <v>195</v>
      </c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 t="s">
        <v>195</v>
      </c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 t="s">
        <v>195</v>
      </c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 t="s">
        <v>195</v>
      </c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 t="s">
        <v>195</v>
      </c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 t="s">
        <v>195</v>
      </c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 t="s">
        <v>195</v>
      </c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 t="s">
        <v>195</v>
      </c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 t="s">
        <v>195</v>
      </c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 t="s">
        <v>195</v>
      </c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 t="s">
        <v>195</v>
      </c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 t="s">
        <v>195</v>
      </c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 t="s">
        <v>195</v>
      </c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 t="s">
        <v>195</v>
      </c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 t="s">
        <v>195</v>
      </c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 t="s">
        <v>195</v>
      </c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 t="s">
        <v>195</v>
      </c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 t="s">
        <v>195</v>
      </c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 t="s">
        <v>195</v>
      </c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 t="s">
        <v>195</v>
      </c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 t="s">
        <v>195</v>
      </c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 t="s">
        <v>195</v>
      </c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 t="s">
        <v>195</v>
      </c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 t="s">
        <v>195</v>
      </c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 t="s">
        <v>195</v>
      </c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 t="s">
        <v>195</v>
      </c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 t="s">
        <v>195</v>
      </c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 t="s">
        <v>195</v>
      </c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 t="s">
        <v>195</v>
      </c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 t="s">
        <v>195</v>
      </c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 t="s">
        <v>195</v>
      </c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 t="s">
        <v>195</v>
      </c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 t="s">
        <v>195</v>
      </c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 t="s">
        <v>195</v>
      </c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 t="s">
        <v>195</v>
      </c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 t="s">
        <v>195</v>
      </c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 t="s">
        <v>195</v>
      </c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 t="s">
        <v>195</v>
      </c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 t="s">
        <v>195</v>
      </c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 t="s">
        <v>195</v>
      </c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 t="s">
        <v>195</v>
      </c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 t="s">
        <v>195</v>
      </c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 t="s">
        <v>195</v>
      </c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 t="s">
        <v>195</v>
      </c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 t="s">
        <v>195</v>
      </c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 t="s">
        <v>195</v>
      </c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 t="s">
        <v>195</v>
      </c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 t="s">
        <v>195</v>
      </c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 t="s">
        <v>195</v>
      </c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8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">
      <c r="A3" s="78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">
      <c r="A4" s="78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">
      <c r="A5" s="78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">
      <c r="A6" s="78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">
      <c r="A7" s="78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">
      <c r="A8" s="78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">
      <c r="A9" s="78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">
      <c r="A10" s="78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">
      <c r="A11" s="78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">
      <c r="A12" s="78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">
      <c r="A13" s="78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">
      <c r="A14" s="78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">
      <c r="A15" s="78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">
      <c r="A16" s="78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">
      <c r="A17" s="78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">
      <c r="A18" s="78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">
      <c r="A19" s="78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">
      <c r="A20" s="78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">
      <c r="A21" s="78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">
      <c r="A22" s="78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">
      <c r="A23" s="78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">
      <c r="A24" s="78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">
      <c r="A25" s="78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">
      <c r="A26" s="78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">
      <c r="A27" s="78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">
      <c r="A28" s="78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">
      <c r="A29" s="78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">
      <c r="A30" s="78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">
      <c r="A31" s="78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">
      <c r="A32" s="78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">
      <c r="A33" s="78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">
      <c r="A34" s="78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">
      <c r="A35" s="78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">
      <c r="A36" s="78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">
      <c r="A37" s="78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">
      <c r="A38" s="78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">
      <c r="A39" s="78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">
      <c r="A40" s="78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">
      <c r="A41" s="78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">
      <c r="A42" s="78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">
      <c r="A43" s="78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">
      <c r="A44" s="78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">
      <c r="A45" s="78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">
      <c r="A46" s="78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">
      <c r="A47" s="78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">
      <c r="A48" s="78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">
      <c r="A49" s="78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">
      <c r="A50" s="78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">
      <c r="A51" s="78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">
      <c r="A52" s="78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">
      <c r="A53" s="78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">
      <c r="A54" s="78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">
      <c r="A55" s="78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">
      <c r="A56" s="78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">
      <c r="A57" s="78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">
      <c r="A58" s="78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">
      <c r="A59" s="78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">
      <c r="A60" s="78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">
      <c r="A61" s="78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">
      <c r="A62" s="78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">
      <c r="A63" s="78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">
      <c r="A64" s="78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">
      <c r="A65" s="78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">
      <c r="A66" s="78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">
      <c r="A67" s="78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">
      <c r="A68" s="78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">
      <c r="A69" s="78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">
      <c r="A70" s="78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">
      <c r="A71" s="78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">
      <c r="A72" s="78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">
      <c r="A73" s="78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">
      <c r="A74" s="78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">
      <c r="A75" s="78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">
      <c r="A76" s="78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">
      <c r="A77" s="78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">
      <c r="A78" s="78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">
      <c r="A79" s="78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">
      <c r="A80" s="78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">
      <c r="A81" s="78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">
      <c r="A82" s="78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">
      <c r="A83" s="78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">
      <c r="A84" s="78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">
      <c r="A85" s="78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">
      <c r="A86" s="78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">
      <c r="A87" s="78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">
      <c r="A88" s="78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">
      <c r="A89" s="78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">
      <c r="A90" s="78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">
      <c r="A91" s="78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">
      <c r="A92" s="78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">
      <c r="A93" s="78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">
      <c r="A94" s="78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">
      <c r="A95" s="78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">
      <c r="A96" s="78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">
      <c r="A97" s="78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">
      <c r="A98" s="78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">
      <c r="A99" s="78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">
      <c r="A100" s="78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">
      <c r="A101" s="78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">
      <c r="A102" s="78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">
      <c r="A103" s="78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">
      <c r="A104" s="78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">
      <c r="A105" s="78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">
      <c r="A106" s="78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">
      <c r="A107" s="78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">
      <c r="A108" s="78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">
      <c r="A109" s="78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">
      <c r="A110" s="78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">
      <c r="A111" s="78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">
      <c r="A112" s="78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">
      <c r="A113" s="78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">
      <c r="A114" s="78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">
      <c r="A115" s="78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">
      <c r="A116" s="78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">
      <c r="A117" s="78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">
      <c r="A118" s="78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">
      <c r="A119" s="78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">
      <c r="A120" s="78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">
      <c r="A121" s="78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">
      <c r="A122" s="78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">
      <c r="A123" s="78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">
      <c r="A124" s="78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">
      <c r="A125" s="78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">
      <c r="A126" s="78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">
      <c r="A127" s="78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">
      <c r="A128" s="78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">
      <c r="A129" s="78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">
      <c r="A130" s="78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">
      <c r="A131" s="78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">
      <c r="A132" s="78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">
      <c r="A133" s="78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">
      <c r="A134" s="78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">
      <c r="A135" s="78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">
      <c r="A136" s="78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">
      <c r="A137" s="78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">
      <c r="A138" s="78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">
      <c r="A139" s="78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">
      <c r="A140" s="78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">
      <c r="A141" s="78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">
      <c r="A142" s="78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">
      <c r="A143" s="78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">
      <c r="A144" s="78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">
      <c r="A145" s="78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">
      <c r="A146" s="78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">
      <c r="A147" s="78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">
      <c r="A148" s="78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">
      <c r="A149" s="78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">
      <c r="A150" s="78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">
      <c r="A151" s="78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">
      <c r="A152" s="78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">
      <c r="A153" s="78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">
      <c r="A154" s="78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">
      <c r="A155" s="78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">
      <c r="A156" s="78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">
      <c r="A157" s="78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">
      <c r="A158" s="78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">
      <c r="A159" s="78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">
      <c r="A160" s="78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">
      <c r="A161" s="78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">
      <c r="A162" s="78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">
      <c r="A163" s="78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">
      <c r="A164" s="78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">
      <c r="A165" s="78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">
      <c r="A166" s="78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">
      <c r="A167" s="78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">
      <c r="A168" s="78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">
      <c r="A169" s="78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">
      <c r="A170" s="78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">
      <c r="A171" s="78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">
      <c r="A172" s="78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">
      <c r="A173" s="78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">
      <c r="A174" s="78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">
      <c r="A175" s="78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">
      <c r="A176" s="78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">
      <c r="A177" s="78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">
      <c r="A178" s="78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">
      <c r="A179" s="78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">
      <c r="A180" s="78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">
      <c r="A181" s="78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">
      <c r="A182" s="78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">
      <c r="A183" s="78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">
      <c r="A184" s="78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">
      <c r="A185" s="78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">
      <c r="A186" s="78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">
      <c r="A187" s="78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">
      <c r="A188" s="78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">
      <c r="A189" s="78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">
      <c r="A190" s="78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">
      <c r="A191" s="78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">
      <c r="A192" s="78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">
      <c r="A193" s="78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">
      <c r="A194" s="78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">
      <c r="A195" s="78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">
      <c r="A196" s="78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">
      <c r="A197" s="78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">
      <c r="A198" s="78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">
      <c r="A199" s="78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">
      <c r="A200" s="78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">
      <c r="A201" s="78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">
      <c r="A202" s="78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">
      <c r="A203" s="78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">
      <c r="A204" s="78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">
      <c r="A205" s="78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">
      <c r="A206" s="78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">
      <c r="A207" s="78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">
      <c r="A208" s="78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">
      <c r="A209" s="78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">
      <c r="A210" s="78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">
      <c r="A211" s="78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">
      <c r="A212" s="78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">
      <c r="A213" s="78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">
      <c r="A214" s="78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">
      <c r="A215" s="78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">
      <c r="A216" s="78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">
      <c r="A217" s="78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">
      <c r="A218" s="78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">
      <c r="A219" s="78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">
      <c r="A220" s="78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">
      <c r="A221" s="78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">
      <c r="A222" s="78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">
      <c r="A223" s="78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">
      <c r="A224" s="78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">
      <c r="A225" s="78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">
      <c r="A226" s="78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">
      <c r="A227" s="78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">
      <c r="A228" s="78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">
      <c r="A229" s="78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">
      <c r="A230" s="78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">
      <c r="A231" s="78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">
      <c r="A232" s="78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">
      <c r="A233" s="78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">
      <c r="A234" s="78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">
      <c r="A235" s="78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">
      <c r="A236" s="78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">
      <c r="A237" s="78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">
      <c r="A238" s="78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">
      <c r="A239" s="78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">
      <c r="A240" s="78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">
      <c r="A241" s="78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">
      <c r="A242" s="78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">
      <c r="A243" s="78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">
      <c r="A244" s="78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">
      <c r="A245" s="78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">
      <c r="A246" s="78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">
      <c r="A247" s="78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">
      <c r="A248" s="78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">
      <c r="A249" s="78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">
      <c r="A250" s="78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">
      <c r="A251" s="78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">
      <c r="A252" s="78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">
      <c r="A253" s="78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">
      <c r="A254" s="78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">
      <c r="A255" s="78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">
      <c r="A256" s="78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">
      <c r="A257" s="78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">
      <c r="A258" s="78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">
      <c r="A259" s="78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">
      <c r="A260" s="78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">
      <c r="A261" s="78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">
      <c r="A262" s="78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">
      <c r="A263" s="78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">
      <c r="A264" s="78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">
      <c r="A265" s="78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">
      <c r="A266" s="78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">
      <c r="A267" s="78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">
      <c r="A268" s="78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">
      <c r="A269" s="78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">
      <c r="A270" s="78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">
      <c r="A271" s="78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">
      <c r="A272" s="78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">
      <c r="A273" s="78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">
      <c r="A274" s="78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">
      <c r="A275" s="78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">
      <c r="A276" s="78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">
      <c r="A277" s="78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">
      <c r="A278" s="78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">
      <c r="A279" s="78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">
      <c r="A280" s="78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">
      <c r="A281" s="78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">
      <c r="A282" s="78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">
      <c r="A283" s="78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">
      <c r="A284" s="78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">
      <c r="A285" s="78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">
      <c r="A286" s="78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">
      <c r="A287" s="78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">
      <c r="A288" s="78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">
      <c r="A289" s="78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">
      <c r="A290" s="78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">
      <c r="A291" s="78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">
      <c r="A292" s="78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">
      <c r="A293" s="78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">
      <c r="A294" s="78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">
      <c r="A295" s="78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">
      <c r="A296" s="78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">
      <c r="A297" s="78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">
      <c r="A298" s="78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">
      <c r="A299" s="78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">
      <c r="A300" s="78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">
      <c r="A301" s="78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">
      <c r="A302" s="78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">
      <c r="A303" s="78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">
      <c r="A304" s="78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">
      <c r="A305" s="78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">
      <c r="A306" s="78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">
      <c r="A307" s="78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">
      <c r="A308" s="78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">
      <c r="A309" s="78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">
      <c r="A310" s="78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">
      <c r="A311" s="78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">
      <c r="A312" s="78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">
      <c r="A313" s="78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">
      <c r="A314" s="78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">
      <c r="A315" s="78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">
      <c r="A316" s="78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">
      <c r="A317" s="78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">
      <c r="A318" s="78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">
      <c r="A319" s="78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">
      <c r="A320" s="78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">
      <c r="A321" s="78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">
      <c r="A322" s="78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">
      <c r="A323" s="78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">
      <c r="A324" s="78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">
      <c r="A325" s="78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">
      <c r="A326" s="78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">
      <c r="A327" s="78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">
      <c r="A328" s="78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">
      <c r="A329" s="78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">
      <c r="A330" s="78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">
      <c r="A331" s="78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">
      <c r="A332" s="78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">
      <c r="A333" s="78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">
      <c r="A334" s="78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">
      <c r="A335" s="78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">
      <c r="A336" s="78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">
      <c r="A337" s="78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">
      <c r="A338" s="78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">
      <c r="A339" s="78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">
      <c r="A340" s="78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">
      <c r="A341" s="78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">
      <c r="A342" s="78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">
      <c r="A343" s="78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">
      <c r="A344" s="78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">
      <c r="A345" s="78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">
      <c r="A346" s="78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">
      <c r="A347" s="78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">
      <c r="A348" s="78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">
      <c r="A349" s="78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">
      <c r="A350" s="78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">
      <c r="A351" s="78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">
      <c r="A352" s="78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">
      <c r="A353" s="78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">
      <c r="A354" s="78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">
      <c r="A355" s="78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">
      <c r="A356" s="78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">
      <c r="A357" s="78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">
      <c r="A358" s="78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">
      <c r="A359" s="78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">
      <c r="A360" s="78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">
      <c r="A361" s="78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">
      <c r="A362" s="78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">
      <c r="A363" s="78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">
      <c r="A364" s="78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">
      <c r="A365" s="78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">
      <c r="A366" s="78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">
      <c r="A367" s="78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">
      <c r="A368" s="78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">
      <c r="A369" s="78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">
      <c r="A370" s="78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">
      <c r="A371" s="78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">
      <c r="A372" s="78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">
      <c r="A373" s="78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">
      <c r="A374" s="78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">
      <c r="A375" s="78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">
      <c r="A376" s="78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">
      <c r="A377" s="78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">
      <c r="A378" s="78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">
      <c r="A379" s="78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">
      <c r="A380" s="78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">
      <c r="A381" s="78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">
      <c r="A382" s="78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">
      <c r="A383" s="78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">
      <c r="A384" s="78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">
      <c r="A385" s="78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">
      <c r="A386" s="78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">
      <c r="A387" s="78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">
      <c r="A388" s="78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">
      <c r="A389" s="78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">
      <c r="A390" s="78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">
      <c r="A391" s="78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">
      <c r="A392" s="78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">
      <c r="A393" s="78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">
      <c r="A394" s="78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">
      <c r="A395" s="78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">
      <c r="A396" s="78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">
      <c r="A397" s="78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">
      <c r="A398" s="78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">
      <c r="A399" s="78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">
      <c r="A400" s="78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">
      <c r="A401" s="78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">
      <c r="A402" s="78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">
      <c r="A403" s="78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">
      <c r="A404" s="78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">
      <c r="A405" s="78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">
      <c r="A406" s="78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">
      <c r="A407" s="78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">
      <c r="A408" s="78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">
      <c r="A409" s="78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">
      <c r="A410" s="78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">
      <c r="A411" s="78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">
      <c r="A412" s="78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">
      <c r="A413" s="78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">
      <c r="A414" s="78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">
      <c r="A415" s="78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">
      <c r="A416" s="78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">
      <c r="A417" s="78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">
      <c r="A418" s="78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">
      <c r="A419" s="78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">
      <c r="A420" s="78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">
      <c r="A421" s="78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">
      <c r="A422" s="78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">
      <c r="A423" s="78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">
      <c r="A424" s="78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">
      <c r="A425" s="78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">
      <c r="A426" s="78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">
      <c r="A427" s="78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">
      <c r="A428" s="78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">
      <c r="A429" s="78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">
      <c r="A430" s="78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">
      <c r="A431" s="78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">
      <c r="A432" s="78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">
      <c r="A433" s="78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">
      <c r="A434" s="78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">
      <c r="A435" s="78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">
      <c r="A436" s="78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">
      <c r="A437" s="78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">
      <c r="A438" s="78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">
      <c r="A439" s="78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">
      <c r="A440" s="78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">
      <c r="A441" s="78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">
      <c r="A442" s="78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">
      <c r="A443" s="78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">
      <c r="A444" s="78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">
      <c r="A445" s="78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">
      <c r="A446" s="78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">
      <c r="A447" s="78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">
      <c r="A448" s="78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">
      <c r="A449" s="78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">
      <c r="A450" s="78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">
      <c r="A451" s="78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">
      <c r="A452" s="78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">
      <c r="A453" s="78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">
      <c r="A454" s="78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">
      <c r="A455" s="78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">
      <c r="A456" s="78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">
      <c r="A457" s="78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">
      <c r="A458" s="78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">
      <c r="A459" s="78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">
      <c r="A460" s="78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">
      <c r="A461" s="78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">
      <c r="A462" s="78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">
      <c r="A463" s="78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">
      <c r="A464" s="78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">
      <c r="A465" s="78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">
      <c r="A466" s="78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">
      <c r="A467" s="78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">
      <c r="A468" s="78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">
      <c r="A469" s="78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">
      <c r="A470" s="78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">
      <c r="A471" s="78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">
      <c r="A472" s="78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">
      <c r="A473" s="78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">
      <c r="A474" s="78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">
      <c r="A475" s="78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">
      <c r="A476" s="78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">
      <c r="A477" s="78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">
      <c r="A478" s="78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">
      <c r="A479" s="78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">
      <c r="A480" s="78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">
      <c r="A481" s="78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">
      <c r="A482" s="78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">
      <c r="A483" s="78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">
      <c r="A484" s="78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">
      <c r="A485" s="78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">
      <c r="A486" s="78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">
      <c r="A487" s="78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">
      <c r="A488" s="78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">
      <c r="A489" s="78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">
      <c r="A490" s="78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">
      <c r="A491" s="78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">
      <c r="A492" s="78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">
      <c r="A493" s="78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">
      <c r="A494" s="78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">
      <c r="A495" s="78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">
      <c r="A496" s="78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">
      <c r="A497" s="78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">
      <c r="A498" s="78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">
      <c r="A499" s="78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">
      <c r="A500" s="78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">
      <c r="A501" s="78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">
      <c r="A502" s="78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">
      <c r="A503" s="78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">
      <c r="A504" s="78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">
      <c r="A505" s="78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">
      <c r="A506" s="78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">
      <c r="A507" s="78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">
      <c r="A508" s="78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">
      <c r="A509" s="78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">
      <c r="A510" s="78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">
      <c r="A511" s="78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">
      <c r="A512" s="78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">
      <c r="A513" s="78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">
      <c r="A514" s="78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">
      <c r="A515" s="78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">
      <c r="A516" s="78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">
      <c r="A517" s="78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">
      <c r="A518" s="78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">
      <c r="A519" s="78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">
      <c r="A520" s="78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">
      <c r="A521" s="78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">
      <c r="A522" s="78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">
      <c r="A523" s="78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">
      <c r="A524" s="78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">
      <c r="A525" s="78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">
      <c r="A526" s="78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">
      <c r="A527" s="78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">
      <c r="A528" s="78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">
      <c r="A529" s="78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">
      <c r="A530" s="78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">
      <c r="A531" s="78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">
      <c r="A532" s="78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">
      <c r="A533" s="78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">
      <c r="A534" s="78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">
      <c r="A535" s="78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">
      <c r="A536" s="78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">
      <c r="A537" s="78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">
      <c r="A538" s="78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">
      <c r="A539" s="78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">
      <c r="A540" s="78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">
      <c r="A541" s="78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">
      <c r="A542" s="78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">
      <c r="A543" s="78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">
      <c r="A544" s="78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">
      <c r="A545" s="78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">
      <c r="A546" s="78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">
      <c r="A547" s="78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">
      <c r="A548" s="78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">
      <c r="A549" s="78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">
      <c r="A550" s="78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">
      <c r="A551" s="78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">
      <c r="A552" s="78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">
      <c r="A553" s="78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">
      <c r="A554" s="78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">
      <c r="A555" s="78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">
      <c r="A556" s="78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">
      <c r="A557" s="78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">
      <c r="A558" s="78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">
      <c r="A559" s="78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">
      <c r="A560" s="78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">
      <c r="A561" s="78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">
      <c r="A562" s="78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">
      <c r="A563" s="78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">
      <c r="A564" s="78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">
      <c r="A565" s="78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">
      <c r="A566" s="78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">
      <c r="A567" s="78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">
      <c r="A568" s="78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">
      <c r="A569" s="78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">
      <c r="A570" s="78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">
      <c r="A571" s="78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">
      <c r="A572" s="78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">
      <c r="A573" s="78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">
      <c r="A574" s="78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">
      <c r="A575" s="78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">
      <c r="A576" s="78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">
      <c r="A577" s="78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">
      <c r="A578" s="78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">
      <c r="A579" s="78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">
      <c r="A580" s="78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">
      <c r="A581" s="78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">
      <c r="A582" s="78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">
      <c r="A583" s="78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">
      <c r="A584" s="78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">
      <c r="A585" s="78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">
      <c r="A586" s="78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">
      <c r="A587" s="78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">
      <c r="A588" s="78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">
      <c r="A589" s="78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">
      <c r="A590" s="78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">
      <c r="A591" s="78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">
      <c r="A592" s="78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">
      <c r="A593" s="78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">
      <c r="A594" s="78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">
      <c r="A595" s="78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">
      <c r="A596" s="78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">
      <c r="A597" s="78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">
      <c r="A598" s="78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">
      <c r="A599" s="78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">
      <c r="A600" s="78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">
      <c r="A601" s="78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">
      <c r="A602" s="78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">
      <c r="A603" s="78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">
      <c r="A604" s="78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">
      <c r="A605" s="78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">
      <c r="A606" s="78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">
      <c r="A607" s="78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">
      <c r="A608" s="78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">
      <c r="A609" s="78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">
      <c r="A610" s="78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">
      <c r="A611" s="78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">
      <c r="A612" s="78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">
      <c r="A613" s="78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">
      <c r="A614" s="78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">
      <c r="A615" s="78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">
      <c r="A616" s="78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">
      <c r="A617" s="78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">
      <c r="A618" s="78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">
      <c r="A619" s="78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">
      <c r="A620" s="78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">
      <c r="A621" s="78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">
      <c r="A622" s="78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">
      <c r="A623" s="78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">
      <c r="A624" s="78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">
      <c r="A625" s="78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">
      <c r="A626" s="78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">
      <c r="A627" s="78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">
      <c r="A628" s="78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">
      <c r="A629" s="78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">
      <c r="A630" s="78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">
      <c r="A631" s="78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">
      <c r="A632" s="78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">
      <c r="A633" s="78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">
      <c r="A634" s="78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">
      <c r="A635" s="78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">
      <c r="A636" s="78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">
      <c r="A637" s="78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">
      <c r="A638" s="78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">
      <c r="A639" s="78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">
      <c r="A640" s="78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">
      <c r="A641" s="78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">
      <c r="A642" s="78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">
      <c r="A643" s="78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">
      <c r="A644" s="78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">
      <c r="A645" s="78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">
      <c r="A646" s="78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">
      <c r="A647" s="78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">
      <c r="A648" s="78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">
      <c r="A649" s="78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">
      <c r="A650" s="78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">
      <c r="A651" s="78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">
      <c r="A652" s="78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">
      <c r="A653" s="78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">
      <c r="A654" s="78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">
      <c r="A655" s="78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">
      <c r="A656" s="78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">
      <c r="A657" s="78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">
      <c r="A658" s="78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">
      <c r="A659" s="78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">
      <c r="A660" s="78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">
      <c r="A661" s="78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">
      <c r="A662" s="78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">
      <c r="A663" s="78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">
      <c r="A664" s="78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">
      <c r="A665" s="78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">
      <c r="A666" s="78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">
      <c r="A667" s="78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">
      <c r="A668" s="78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">
      <c r="A669" s="78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">
      <c r="A670" s="78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">
      <c r="A671" s="78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">
      <c r="A672" s="78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">
      <c r="A673" s="78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">
      <c r="A674" s="78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">
      <c r="A675" s="78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">
      <c r="A676" s="78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">
      <c r="A677" s="78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">
      <c r="A678" s="78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">
      <c r="A679" s="78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">
      <c r="A680" s="78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">
      <c r="A681" s="78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">
      <c r="A682" s="78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">
      <c r="A683" s="78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">
      <c r="A684" s="78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">
      <c r="A685" s="78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">
      <c r="A686" s="78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">
      <c r="A687" s="78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">
      <c r="A688" s="78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">
      <c r="A689" s="78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">
      <c r="A690" s="78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">
      <c r="A691" s="78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">
      <c r="A692" s="78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">
      <c r="A693" s="78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">
      <c r="A694" s="78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">
      <c r="A695" s="78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">
      <c r="A696" s="78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">
      <c r="A697" s="78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">
      <c r="A698" s="78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">
      <c r="A699" s="78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">
      <c r="A700" s="78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">
      <c r="A701" s="78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">
      <c r="A702" s="78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">
      <c r="A703" s="78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">
      <c r="A704" s="78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">
      <c r="A705" s="78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">
      <c r="A706" s="78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">
      <c r="A707" s="78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">
      <c r="A708" s="78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">
      <c r="A709" s="78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">
      <c r="A710" s="78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">
      <c r="A711" s="78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">
      <c r="A712" s="78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">
      <c r="A713" s="78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">
      <c r="A714" s="78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">
      <c r="A715" s="78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">
      <c r="A716" s="78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">
      <c r="A717" s="78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">
      <c r="A718" s="78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">
      <c r="A719" s="78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">
      <c r="A720" s="78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">
      <c r="A721" s="78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">
      <c r="A722" s="78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">
      <c r="A723" s="78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">
      <c r="A724" s="78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">
      <c r="A725" s="78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">
      <c r="A726" s="78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">
      <c r="A727" s="78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">
      <c r="A728" s="78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">
      <c r="A729" s="78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">
      <c r="A730" s="78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">
      <c r="A731" s="78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">
      <c r="A732" s="78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">
      <c r="A733" s="78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">
      <c r="A734" s="78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">
      <c r="A735" s="78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">
      <c r="A736" s="78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">
      <c r="A737" s="78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">
      <c r="A738" s="78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">
      <c r="A739" s="78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">
      <c r="A740" s="78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">
      <c r="A741" s="78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">
      <c r="A742" s="78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">
      <c r="A743" s="78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">
      <c r="A744" s="78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">
      <c r="A745" s="78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">
      <c r="A746" s="78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">
      <c r="A747" s="78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">
      <c r="A748" s="78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">
      <c r="A749" s="78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">
      <c r="A750" s="78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">
      <c r="A751" s="78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">
      <c r="A752" s="78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">
      <c r="A753" s="78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">
      <c r="A754" s="78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">
      <c r="A755" s="78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">
      <c r="A756" s="78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">
      <c r="A757" s="78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">
      <c r="A758" s="78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">
      <c r="A759" s="78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">
      <c r="A760" s="78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">
      <c r="A761" s="78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">
      <c r="A762" s="78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">
      <c r="A763" s="78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">
      <c r="A764" s="78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">
      <c r="A765" s="78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">
      <c r="A766" s="78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">
      <c r="A767" s="78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">
      <c r="A768" s="78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">
      <c r="A769" s="78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">
      <c r="A770" s="78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">
      <c r="A771" s="78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">
      <c r="A772" s="78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">
      <c r="A773" s="78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">
      <c r="A774" s="78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">
      <c r="A775" s="78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">
      <c r="A776" s="78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">
      <c r="A777" s="78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">
      <c r="A778" s="78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">
      <c r="A779" s="78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">
      <c r="A780" s="78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">
      <c r="A781" s="78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">
      <c r="A782" s="78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">
      <c r="A783" s="78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">
      <c r="A784" s="78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">
      <c r="A785" s="78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">
      <c r="A786" s="78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">
      <c r="A787" s="78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">
      <c r="A788" s="78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">
      <c r="A789" s="78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">
      <c r="A790" s="78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">
      <c r="A791" s="78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">
      <c r="A792" s="78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">
      <c r="A793" s="78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">
      <c r="A794" s="78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">
      <c r="A795" s="78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">
      <c r="A796" s="78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">
      <c r="A797" s="78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">
      <c r="A798" s="78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">
      <c r="A799" s="78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">
      <c r="A800" s="78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">
      <c r="A801" s="78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">
      <c r="A802" s="78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">
      <c r="A803" s="78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">
      <c r="A804" s="78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">
      <c r="A805" s="78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">
      <c r="A806" s="78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">
      <c r="A807" s="78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">
      <c r="A808" s="78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">
      <c r="A809" s="78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">
      <c r="A810" s="78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">
      <c r="A811" s="78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">
      <c r="A812" s="78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">
      <c r="A813" s="78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">
      <c r="A814" s="78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">
      <c r="A815" s="78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">
      <c r="A816" s="78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">
      <c r="A817" s="78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">
      <c r="A818" s="78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">
      <c r="A819" s="78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">
      <c r="A820" s="78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">
      <c r="A821" s="78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">
      <c r="A822" s="78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">
      <c r="A823" s="78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">
      <c r="A824" s="78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">
      <c r="A825" s="78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">
      <c r="A826" s="78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">
      <c r="A827" s="78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">
      <c r="A828" s="78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">
      <c r="A829" s="78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">
      <c r="A830" s="78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">
      <c r="A831" s="78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">
      <c r="A832" s="78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">
      <c r="A833" s="78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">
      <c r="A834" s="78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">
      <c r="A835" s="78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">
      <c r="A836" s="78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">
      <c r="A837" s="78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">
      <c r="A838" s="78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">
      <c r="A839" s="78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">
      <c r="A840" s="78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">
      <c r="A841" s="78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">
      <c r="A842" s="78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">
      <c r="A843" s="78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">
      <c r="A844" s="78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">
      <c r="A845" s="78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">
      <c r="A846" s="78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">
      <c r="A847" s="78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">
      <c r="A848" s="78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">
      <c r="A849" s="78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">
      <c r="A850" s="78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">
      <c r="A851" s="78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">
      <c r="A852" s="78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">
      <c r="A853" s="78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">
      <c r="A854" s="78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">
      <c r="A855" s="78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">
      <c r="A856" s="78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">
      <c r="A857" s="78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">
      <c r="A858" s="78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">
      <c r="A859" s="78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">
      <c r="A860" s="78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">
      <c r="A861" s="78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">
      <c r="A862" s="78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">
      <c r="A863" s="78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">
      <c r="A864" s="78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">
      <c r="A865" s="78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">
      <c r="A866" s="78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">
      <c r="A867" s="78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">
      <c r="A868" s="78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">
      <c r="A869" s="78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">
      <c r="A870" s="78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">
      <c r="A871" s="78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">
      <c r="A872" s="78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">
      <c r="A873" s="78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">
      <c r="A874" s="78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">
      <c r="A875" s="78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">
      <c r="A876" s="78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">
      <c r="A877" s="78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">
      <c r="A878" s="78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">
      <c r="A879" s="78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">
      <c r="A880" s="78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">
      <c r="A881" s="78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">
      <c r="A882" s="78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">
      <c r="A883" s="78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">
      <c r="A884" s="78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">
      <c r="A885" s="78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">
      <c r="A886" s="78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">
      <c r="A887" s="78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">
      <c r="A888" s="78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">
      <c r="A889" s="78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">
      <c r="A890" s="78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">
      <c r="A891" s="78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">
      <c r="A892" s="78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">
      <c r="A893" s="78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">
      <c r="A894" s="78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">
      <c r="A895" s="78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">
      <c r="A896" s="78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">
      <c r="A897" s="78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">
      <c r="A898" s="78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">
      <c r="A899" s="78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">
      <c r="A900" s="78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">
      <c r="A901" s="78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">
      <c r="A902" s="78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">
      <c r="A903" s="78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">
      <c r="A904" s="78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">
      <c r="A905" s="78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">
      <c r="A906" s="78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">
      <c r="A907" s="78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">
      <c r="A908" s="78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">
      <c r="A909" s="78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">
      <c r="A910" s="78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">
      <c r="A911" s="78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">
      <c r="A912" s="78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">
      <c r="A913" s="78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">
      <c r="A914" s="78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">
      <c r="A915" s="78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">
      <c r="A916" s="78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">
      <c r="A917" s="78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">
      <c r="A918" s="78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">
      <c r="A919" s="78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">
      <c r="A920" s="78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">
      <c r="A921" s="78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">
      <c r="A922" s="78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">
      <c r="A923" s="78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">
      <c r="A924" s="78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">
      <c r="A925" s="78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">
      <c r="A926" s="78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">
      <c r="A927" s="78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">
      <c r="A928" s="78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">
      <c r="A929" s="78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">
      <c r="A930" s="78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">
      <c r="A931" s="78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">
      <c r="A932" s="78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">
      <c r="A933" s="78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">
      <c r="A934" s="78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">
      <c r="A935" s="78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">
      <c r="A936" s="78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">
      <c r="A937" s="78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">
      <c r="A938" s="78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">
      <c r="A939" s="78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">
      <c r="A940" s="78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">
      <c r="A941" s="78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">
      <c r="A942" s="78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">
      <c r="A943" s="78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">
      <c r="A944" s="78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">
      <c r="A945" s="78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">
      <c r="A946" s="78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">
      <c r="A947" s="78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">
      <c r="A948" s="78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">
      <c r="A949" s="78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">
      <c r="A950" s="78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">
      <c r="A951" s="78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">
      <c r="A952" s="78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">
      <c r="A953" s="78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">
      <c r="A954" s="78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">
      <c r="A955" s="78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">
      <c r="A956" s="78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">
      <c r="A957" s="78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">
      <c r="A958" s="78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">
      <c r="A959" s="78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">
      <c r="A960" s="78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">
      <c r="A961" s="78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">
      <c r="A962" s="78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">
      <c r="A963" s="78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">
      <c r="A964" s="78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">
      <c r="A965" s="78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">
      <c r="A966" s="78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">
      <c r="A967" s="78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">
      <c r="A968" s="78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">
      <c r="A969" s="78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">
      <c r="A970" s="78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">
      <c r="A971" s="78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">
      <c r="A972" s="78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">
      <c r="A973" s="78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">
      <c r="A974" s="78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">
      <c r="A975" s="78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">
      <c r="A976" s="78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">
      <c r="A977" s="78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">
      <c r="A978" s="78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">
      <c r="A979" s="78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">
      <c r="A980" s="78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">
      <c r="A981" s="78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">
      <c r="A982" s="78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">
      <c r="A983" s="78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">
      <c r="A984" s="78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">
      <c r="A985" s="78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">
      <c r="A986" s="78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">
      <c r="A987" s="78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">
      <c r="A988" s="78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">
      <c r="A989" s="78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">
      <c r="A990" s="78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">
      <c r="A991" s="78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">
      <c r="A992" s="78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">
      <c r="A993" s="78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">
      <c r="A994" s="78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">
      <c r="A995" s="78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">
      <c r="A996" s="78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">
      <c r="A997" s="78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">
      <c r="A998" s="78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">
      <c r="A999" s="78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">
      <c r="A1000" s="78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">
      <c r="A1001" s="78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">
      <c r="A1002" s="78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">
      <c r="A1003" s="78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">
      <c r="A1004" s="78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">
      <c r="A1005" s="78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">
      <c r="A1006" s="78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">
      <c r="A1007" s="78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">
      <c r="A1008" s="78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">
      <c r="A1009" s="78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">
      <c r="A1010" s="78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">
      <c r="A1011" s="78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">
      <c r="A1012" s="78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">
      <c r="A1013" s="78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">
      <c r="A1014" s="78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">
      <c r="A1015" s="78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">
      <c r="A1016" s="78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">
      <c r="A1017" s="78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">
      <c r="A1018" s="78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">
      <c r="A1019" s="78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">
      <c r="A1020" s="78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">
      <c r="A1021" s="78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">
      <c r="A1022" s="78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">
      <c r="A1023" s="78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">
      <c r="A1024" s="78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">
      <c r="A1025" s="78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">
      <c r="A1026" s="78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">
      <c r="A1027" s="78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">
      <c r="A1028" s="78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">
      <c r="A1029" s="78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">
      <c r="A1030" s="78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">
      <c r="A1031" s="78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">
      <c r="A1032" s="78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">
      <c r="A1033" s="78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">
      <c r="A1034" s="78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">
      <c r="A1035" s="78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">
      <c r="A1036" s="78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">
      <c r="A1037" s="78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">
      <c r="A1038" s="78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">
      <c r="A1039" s="78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">
      <c r="A1040" s="78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">
      <c r="A1041" s="78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">
      <c r="A1042" s="78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">
      <c r="A1043" s="78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">
      <c r="A1044" s="78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">
      <c r="A1045" s="78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">
      <c r="A1046" s="78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">
      <c r="A1047" s="78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">
      <c r="A1048" s="78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">
      <c r="A1049" s="78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">
      <c r="A1050" s="78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">
      <c r="A1051" s="78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">
      <c r="A1052" s="78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">
      <c r="A1053" s="78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">
      <c r="A1054" s="78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">
      <c r="A1055" s="78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">
      <c r="A1056" s="78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">
      <c r="A1057" s="78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">
      <c r="A1058" s="78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">
      <c r="A1059" s="78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">
      <c r="A1060" s="78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">
      <c r="A1061" s="78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">
      <c r="A1062" s="78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">
      <c r="A1063" s="78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">
      <c r="A1064" s="78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">
      <c r="A1065" s="78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">
      <c r="A1066" s="78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">
      <c r="A1067" s="78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">
      <c r="A1068" s="78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">
      <c r="A1069" s="78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">
      <c r="A1070" s="78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">
      <c r="A1071" s="78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">
      <c r="A1072" s="78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">
      <c r="A1073" s="78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">
      <c r="A1074" s="78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">
      <c r="A1075" s="78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">
      <c r="A1076" s="78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">
      <c r="A1077" s="78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">
      <c r="A1078" s="78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">
      <c r="A1079" s="78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">
      <c r="A1080" s="78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">
      <c r="A1081" s="78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">
      <c r="A1082" s="78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">
      <c r="A1083" s="78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">
      <c r="A1084" s="78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">
      <c r="A1085" s="78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">
      <c r="A1086" s="78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">
      <c r="A1087" s="78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">
      <c r="A1088" s="78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">
      <c r="A1089" s="78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">
      <c r="A1090" s="78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">
      <c r="A1091" s="78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">
      <c r="A1092" s="78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">
      <c r="A1093" s="78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">
      <c r="A1094" s="78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">
      <c r="A1095" s="78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">
      <c r="A1096" s="78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">
      <c r="A1097" s="78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">
      <c r="A1098" s="78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">
      <c r="A1099" s="78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">
      <c r="A1100" s="78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">
      <c r="A1101" s="78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">
      <c r="A1102" s="78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">
      <c r="A1103" s="78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">
      <c r="A1104" s="78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">
      <c r="A1105" s="78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">
      <c r="A1106" s="78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">
      <c r="A1107" s="78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">
      <c r="A1108" s="78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">
      <c r="A1109" s="78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">
      <c r="A1110" s="78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">
      <c r="A1111" s="78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">
      <c r="A1112" s="78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">
      <c r="A1113" s="78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">
      <c r="A1114" s="78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">
      <c r="A1115" s="78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">
      <c r="A1116" s="78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">
      <c r="A1117" s="78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">
      <c r="A1118" s="78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">
      <c r="A1119" s="78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">
      <c r="A1120" s="78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">
      <c r="A1121" s="78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">
      <c r="A1122" s="78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">
      <c r="A1123" s="78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">
      <c r="A1124" s="78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">
      <c r="A1125" s="78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">
      <c r="A1126" s="78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">
      <c r="A1127" s="78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">
      <c r="A1128" s="78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">
      <c r="A1129" s="78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">
      <c r="A1130" s="78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">
      <c r="A1131" s="78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">
      <c r="A1132" s="78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">
      <c r="A1133" s="78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">
      <c r="A1134" s="78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">
      <c r="A1135" s="78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">
      <c r="A1136" s="78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">
      <c r="A1137" s="78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">
      <c r="A1138" s="78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">
      <c r="A1139" s="78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">
      <c r="A1140" s="78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">
      <c r="A1141" s="78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">
      <c r="A1142" s="78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">
      <c r="A1143" s="78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">
      <c r="A1144" s="78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">
      <c r="A1145" s="78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">
      <c r="A1146" s="78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">
      <c r="A1147" s="78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">
      <c r="A1148" s="78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">
      <c r="A1149" s="78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">
      <c r="A1150" s="78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">
      <c r="A1151" s="78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">
      <c r="A1152" s="78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">
      <c r="A1153" s="78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">
      <c r="A1154" s="78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">
      <c r="A1155" s="78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">
      <c r="A1156" s="78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">
      <c r="A1157" s="78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">
      <c r="A1158" s="78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">
      <c r="A1159" s="78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">
      <c r="A1160" s="78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">
      <c r="A1161" s="78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">
      <c r="A1162" s="78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">
      <c r="A1163" s="78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">
      <c r="A1164" s="78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">
      <c r="A1165" s="78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">
      <c r="A1166" s="78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">
      <c r="A1167" s="78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">
      <c r="A1168" s="78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">
      <c r="A1169" s="78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">
      <c r="A1170" s="78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">
      <c r="A1171" s="78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">
      <c r="A1172" s="78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">
      <c r="A1173" s="78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">
      <c r="A1174" s="78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">
      <c r="A1175" s="78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">
      <c r="A1176" s="78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">
      <c r="A1177" s="78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">
      <c r="A1178" s="78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">
      <c r="A1179" s="78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">
      <c r="A1180" s="78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">
      <c r="A1181" s="78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">
      <c r="A1182" s="78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">
      <c r="A1183" s="78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">
      <c r="A1184" s="78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">
      <c r="A1185" s="78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">
      <c r="A1186" s="78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">
      <c r="A1187" s="78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">
      <c r="A1188" s="78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">
      <c r="A1189" s="78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">
      <c r="A1190" s="78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">
      <c r="A1191" s="78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">
      <c r="A1192" s="78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">
      <c r="A1193" s="78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">
      <c r="A1194" s="78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">
      <c r="A1195" s="78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">
      <c r="A1196" s="78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">
      <c r="A1197" s="78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">
      <c r="A1198" s="78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">
      <c r="A1199" s="78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">
      <c r="A1200" s="78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">
      <c r="A1201" s="78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">
      <c r="A1202" s="78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">
      <c r="A1203" s="78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">
      <c r="A1204" s="78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">
      <c r="A1205" s="78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">
      <c r="A1206" s="78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">
      <c r="A1207" s="78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">
      <c r="A1208" s="78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">
      <c r="A1209" s="78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">
      <c r="A1210" s="78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">
      <c r="A1211" s="78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">
      <c r="A1212" s="78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">
      <c r="A1213" s="78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">
      <c r="A1214" s="78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">
      <c r="A1215" s="78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">
      <c r="A1216" s="78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">
      <c r="A1217" s="78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">
      <c r="A1218" s="78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">
      <c r="A1219" s="78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">
      <c r="A1220" s="78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">
      <c r="A1221" s="78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">
      <c r="A1222" s="78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">
      <c r="A1223" s="78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">
      <c r="A1224" s="78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">
      <c r="A1225" s="78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">
      <c r="A1226" s="78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">
      <c r="A1227" s="78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">
      <c r="A1228" s="78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">
      <c r="A1229" s="78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">
      <c r="A1230" s="78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">
      <c r="A1231" s="78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">
      <c r="A1232" s="78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">
      <c r="A1233" s="78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">
      <c r="A1234" s="78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">
      <c r="A1235" s="78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">
      <c r="A1236" s="78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">
      <c r="A1237" s="78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">
      <c r="A1238" s="78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">
      <c r="A1239" s="78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">
      <c r="A1240" s="78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">
      <c r="A1241" s="78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">
      <c r="A1242" s="78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">
      <c r="A1243" s="78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">
      <c r="A1244" s="78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">
      <c r="A1245" s="78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">
      <c r="A1246" s="78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">
      <c r="A1247" s="78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">
      <c r="A1248" s="78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">
      <c r="A1249" s="78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">
      <c r="A1250" s="78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">
      <c r="A1251" s="78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">
      <c r="A1252" s="78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">
      <c r="A1253" s="78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">
      <c r="A1254" s="78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">
      <c r="A1255" s="78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">
      <c r="A1256" s="78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">
      <c r="A1257" s="78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">
      <c r="A1258" s="78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">
      <c r="A1259" s="78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">
      <c r="A1260" s="78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">
      <c r="A1261" s="78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">
      <c r="A1262" s="78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">
      <c r="A1263" s="78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">
      <c r="A1264" s="78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">
      <c r="A1265" s="78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">
      <c r="A1266" s="78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">
      <c r="A1267" s="78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">
      <c r="A1268" s="78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">
      <c r="A1269" s="78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">
      <c r="A1270" s="78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">
      <c r="A1271" s="78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">
      <c r="A1272" s="78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">
      <c r="A1273" s="78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">
      <c r="A1274" s="78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">
      <c r="A1275" s="78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">
      <c r="A1276" s="78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">
      <c r="A1277" s="78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">
      <c r="A1278" s="78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">
      <c r="A1279" s="78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">
      <c r="A1280" s="78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">
      <c r="A1281" s="78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">
      <c r="A1282" s="78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">
      <c r="A1283" s="78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">
      <c r="A1284" s="78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">
      <c r="A1285" s="78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">
      <c r="A1286" s="78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">
      <c r="A1287" s="78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">
      <c r="A1288" s="78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">
      <c r="A1289" s="78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">
      <c r="A1290" s="78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">
      <c r="A1291" s="78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">
      <c r="A1292" s="78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">
      <c r="A1293" s="78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">
      <c r="A1294" s="78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">
      <c r="A1295" s="78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">
      <c r="A1296" s="78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">
      <c r="A1297" s="78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">
      <c r="A1298" s="78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">
      <c r="A1299" s="78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">
      <c r="A1300" s="78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">
      <c r="A1301" s="78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">
      <c r="A1302" s="78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">
      <c r="A1303" s="78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">
      <c r="A1304" s="78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">
      <c r="A1305" s="78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">
      <c r="A1306" s="78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">
      <c r="A1307" s="78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">
      <c r="A1308" s="78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">
      <c r="A1309" s="78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">
      <c r="A1310" s="78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">
      <c r="A1311" s="78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">
      <c r="A1312" s="78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">
      <c r="A1313" s="78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">
      <c r="A1314" s="78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">
      <c r="A1315" s="78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">
      <c r="A1316" s="78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">
      <c r="A1317" s="78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">
      <c r="A1318" s="78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">
      <c r="A1319" s="78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">
      <c r="A1320" s="78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">
      <c r="A1321" s="78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">
      <c r="A1322" s="78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">
      <c r="A1323" s="78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">
      <c r="A1324" s="78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">
      <c r="A1325" s="78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">
      <c r="A1326" s="78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">
      <c r="A1327" s="78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">
      <c r="A1328" s="78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">
      <c r="A1329" s="78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">
      <c r="A1330" s="78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">
      <c r="A1331" s="78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">
      <c r="A1332" s="78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">
      <c r="A1333" s="78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">
      <c r="A1334" s="78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">
      <c r="A1335" s="78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">
      <c r="A1336" s="78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">
      <c r="A1337" s="78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">
      <c r="A1338" s="78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">
      <c r="A1339" s="78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">
      <c r="A1340" s="78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">
      <c r="A1341" s="78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">
      <c r="A1342" s="78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">
      <c r="A1343" s="78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">
      <c r="A1344" s="78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">
      <c r="A1345" s="78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">
      <c r="A1346" s="78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">
      <c r="A1347" s="78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">
      <c r="A1348" s="78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">
      <c r="A1349" s="78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">
      <c r="A1350" s="78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">
      <c r="A1351" s="78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">
      <c r="A1352" s="78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">
      <c r="A1353" s="78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">
      <c r="A1354" s="78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">
      <c r="A1355" s="78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">
      <c r="A1356" s="78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">
      <c r="A1357" s="78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">
      <c r="A1358" s="78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">
      <c r="A1359" s="78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">
      <c r="A1360" s="78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">
      <c r="A1361" s="78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">
      <c r="A1362" s="78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">
      <c r="A1363" s="78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">
      <c r="A1364" s="78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">
      <c r="A1365" s="78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">
      <c r="A1366" s="78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">
      <c r="A1367" s="78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">
      <c r="A1368" s="78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">
      <c r="A1369" s="78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">
      <c r="A1370" s="78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">
      <c r="A1371" s="78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">
      <c r="A1372" s="78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">
      <c r="A1373" s="78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">
      <c r="A1374" s="78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">
      <c r="A1375" s="78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">
      <c r="A1376" s="78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">
      <c r="A1377" s="78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">
      <c r="A1378" s="78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">
      <c r="A1379" s="78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">
      <c r="A1380" s="78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">
      <c r="A1381" s="78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">
      <c r="A1382" s="78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">
      <c r="A1383" s="78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">
      <c r="A1384" s="78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">
      <c r="A1385" s="78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">
      <c r="A1386" s="78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">
      <c r="A1387" s="78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">
      <c r="A1388" s="78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">
      <c r="A1389" s="78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">
      <c r="A1390" s="78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">
      <c r="A1391" s="78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">
      <c r="A1392" s="78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">
      <c r="A1393" s="78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">
      <c r="A1394" s="78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">
      <c r="A1395" s="78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">
      <c r="A1396" s="78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">
      <c r="A1397" s="78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">
      <c r="A1398" s="78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">
      <c r="A1399" s="78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">
      <c r="A1400" s="78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">
      <c r="A1401" s="78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">
      <c r="A1402" s="78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">
      <c r="A1403" s="78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">
      <c r="A1404" s="78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">
      <c r="A1405" s="78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">
      <c r="A1406" s="78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">
      <c r="A1407" s="78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">
      <c r="A1408" s="78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">
      <c r="A1409" s="78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">
      <c r="A1410" s="78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">
      <c r="A1411" s="78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">
      <c r="A1412" s="78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">
      <c r="A1413" s="78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">
      <c r="A1414" s="78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">
      <c r="A1415" s="78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">
      <c r="A1416" s="78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">
      <c r="A1417" s="78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">
      <c r="A1418" s="78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">
      <c r="A1419" s="78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">
      <c r="A1420" s="78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">
      <c r="A1421" s="78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">
      <c r="A1422" s="78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">
      <c r="A1423" s="78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">
      <c r="A1424" s="78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">
      <c r="A1425" s="78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">
      <c r="A1426" s="78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">
      <c r="A1427" s="78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">
      <c r="A1428" s="78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">
      <c r="A1429" s="78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">
      <c r="A1430" s="78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">
      <c r="A1431" s="78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">
      <c r="A1432" s="78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">
      <c r="A1433" s="78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">
      <c r="A1434" s="78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">
      <c r="A1435" s="78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">
      <c r="A1436" s="78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">
      <c r="A1437" s="78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">
      <c r="A1438" s="78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">
      <c r="A1439" s="78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">
      <c r="A1440" s="78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">
      <c r="A1441" s="78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">
      <c r="A1442" s="78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">
      <c r="A1443" s="78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">
      <c r="A1444" s="78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">
      <c r="A1445" s="78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">
      <c r="A1446" s="78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">
      <c r="A1447" s="78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">
      <c r="A1448" s="78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">
      <c r="A1449" s="78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">
      <c r="A1450" s="78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">
      <c r="A1451" s="78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">
      <c r="A1452" s="78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">
      <c r="A1453" s="78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">
      <c r="A1454" s="78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">
      <c r="A1455" s="78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">
      <c r="A1456" s="78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">
      <c r="A1457" s="78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">
      <c r="A1458" s="78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">
      <c r="A1459" s="78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">
      <c r="A1460" s="78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">
      <c r="A1461" s="78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">
      <c r="A1462" s="78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">
      <c r="A1463" s="78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">
      <c r="A1464" s="78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">
      <c r="A1465" s="78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">
      <c r="A1466" s="78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">
      <c r="A1467" s="78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">
      <c r="A1468" s="78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">
      <c r="A1469" s="78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">
      <c r="A1470" s="78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">
      <c r="A1471" s="78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">
      <c r="A1472" s="78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">
      <c r="A1473" s="78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">
      <c r="A1474" s="78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">
      <c r="A1475" s="78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">
      <c r="A1476" s="78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">
      <c r="A1477" s="78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">
      <c r="A1478" s="78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">
      <c r="A1479" s="78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">
      <c r="A1480" s="78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">
      <c r="A1481" s="78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">
      <c r="A1482" s="78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">
      <c r="A1483" s="78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">
      <c r="A1484" s="78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">
      <c r="A1485" s="78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">
      <c r="A1486" s="78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">
      <c r="A1487" s="78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">
      <c r="A1488" s="78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">
      <c r="A1489" s="78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">
      <c r="A1490" s="78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">
      <c r="A1491" s="78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">
      <c r="A1492" s="78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">
      <c r="A1493" s="78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">
      <c r="A1494" s="78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">
      <c r="A1495" s="78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">
      <c r="A1496" s="78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">
      <c r="A1497" s="78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">
      <c r="A1498" s="78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">
      <c r="A1499" s="78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">
      <c r="A1500" s="78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">
      <c r="A1501" s="78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">
      <c r="A1502" s="78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">
      <c r="A1503" s="78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">
      <c r="A1504" s="78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">
      <c r="A1505" s="78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">
      <c r="A1506" s="78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">
      <c r="A1507" s="78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">
      <c r="A1508" s="78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">
      <c r="A1509" s="78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">
      <c r="A1510" s="78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">
      <c r="A1511" s="78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">
      <c r="A1512" s="78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">
      <c r="A1513" s="78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">
      <c r="A1514" s="78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">
      <c r="A1515" s="78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">
      <c r="A1516" s="78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">
      <c r="A1517" s="78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">
      <c r="A1518" s="78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">
      <c r="A1519" s="78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">
      <c r="A1520" s="78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">
      <c r="A1521" s="78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">
      <c r="A1522" s="78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">
      <c r="A1523" s="78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">
      <c r="A1524" s="78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">
      <c r="A1525" s="78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">
      <c r="A1526" s="78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">
      <c r="A1527" s="78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">
      <c r="A1528" s="78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">
      <c r="A1529" s="78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">
      <c r="A1530" s="78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">
      <c r="A1531" s="78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">
      <c r="A1532" s="78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">
      <c r="A1533" s="78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">
      <c r="A1534" s="78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">
      <c r="A1535" s="78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">
      <c r="A1536" s="78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">
      <c r="A1537" s="78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">
      <c r="A1538" s="78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">
      <c r="A1539" s="78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">
      <c r="A1540" s="78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">
      <c r="A1541" s="78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">
      <c r="A1542" s="78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">
      <c r="A1543" s="78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">
      <c r="A1544" s="78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">
      <c r="A1545" s="78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">
      <c r="A1546" s="78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">
      <c r="A1547" s="78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">
      <c r="A1548" s="78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">
      <c r="A1549" s="78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">
      <c r="A1550" s="78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">
      <c r="A1551" s="78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">
      <c r="A1552" s="78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">
      <c r="A1553" s="78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">
      <c r="A1554" s="78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">
      <c r="A1555" s="78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">
      <c r="A1556" s="78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">
      <c r="A1557" s="78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">
      <c r="A1558" s="78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">
      <c r="A1559" s="78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">
      <c r="A1560" s="78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">
      <c r="A1561" s="78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">
      <c r="A1562" s="78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">
      <c r="A1563" s="78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">
      <c r="A1564" s="78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">
      <c r="A1565" s="78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">
      <c r="A1566" s="78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">
      <c r="A1567" s="78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">
      <c r="A1568" s="78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">
      <c r="A1569" s="78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">
      <c r="A1570" s="78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">
      <c r="A1571" s="78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">
      <c r="A1572" s="78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">
      <c r="A1573" s="78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">
      <c r="A1574" s="78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">
      <c r="A1575" s="78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">
      <c r="A1576" s="78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">
      <c r="A1577" s="78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">
      <c r="A1578" s="78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">
      <c r="A1579" s="78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">
      <c r="A1580" s="78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">
      <c r="A1581" s="78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">
      <c r="A1582" s="78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">
      <c r="A1583" s="78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">
      <c r="A1584" s="78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">
      <c r="A1585" s="78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">
      <c r="A1586" s="78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">
      <c r="A1587" s="78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">
      <c r="A1588" s="78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">
      <c r="A1589" s="78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">
      <c r="A1590" s="78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">
      <c r="A1591" s="78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">
      <c r="A1592" s="78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">
      <c r="A1593" s="78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">
      <c r="A1594" s="78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">
      <c r="A1595" s="78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">
      <c r="A1596" s="78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">
      <c r="A1597" s="78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">
      <c r="A1598" s="78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">
      <c r="A1599" s="78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">
      <c r="A1600" s="78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">
      <c r="A1601" s="78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">
      <c r="A1602" s="78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">
      <c r="A1603" s="78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">
      <c r="A1604" s="78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">
      <c r="A1605" s="78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">
      <c r="A1606" s="78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">
      <c r="A1607" s="78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">
      <c r="A1608" s="78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">
      <c r="A1609" s="78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">
      <c r="A1610" s="78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">
      <c r="A1611" s="78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">
      <c r="A1612" s="78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">
      <c r="A1613" s="78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">
      <c r="A1614" s="78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">
      <c r="A1615" s="78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">
      <c r="A1616" s="78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">
      <c r="A1617" s="78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">
      <c r="A1618" s="78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">
      <c r="A1619" s="78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">
      <c r="A1620" s="78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">
      <c r="A1621" s="78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">
      <c r="A1622" s="78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">
      <c r="A1623" s="78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">
      <c r="A1624" s="78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">
      <c r="A1625" s="78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">
      <c r="A1626" s="78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">
      <c r="A1627" s="78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">
      <c r="A1628" s="78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">
      <c r="A1629" s="78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">
      <c r="A1630" s="78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">
      <c r="A1631" s="78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">
      <c r="A1632" s="78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">
      <c r="A1633" s="78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">
      <c r="A1634" s="78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">
      <c r="A1635" s="78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">
      <c r="A1636" s="78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">
      <c r="A1637" s="78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">
      <c r="A1638" s="78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">
      <c r="A1639" s="78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">
      <c r="A1640" s="78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">
      <c r="A1641" s="78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">
      <c r="A1642" s="78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">
      <c r="A1643" s="78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">
      <c r="A1644" s="78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">
      <c r="A1645" s="78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">
      <c r="A1646" s="78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">
      <c r="A1647" s="78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">
      <c r="A1648" s="78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">
      <c r="A1649" s="78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">
      <c r="A1650" s="78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">
      <c r="A1651" s="78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">
      <c r="A1652" s="78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">
      <c r="A1653" s="78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">
      <c r="A1654" s="78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">
      <c r="A1655" s="78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">
      <c r="A1656" s="78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">
      <c r="A1657" s="78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">
      <c r="A1658" s="78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">
      <c r="A1659" s="78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">
      <c r="A1660" s="78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">
      <c r="A1661" s="78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">
      <c r="A1662" s="78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">
      <c r="A1663" s="78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">
      <c r="A1664" s="78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">
      <c r="A1665" s="78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">
      <c r="A1666" s="78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">
      <c r="A1667" s="78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">
      <c r="A1668" s="78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">
      <c r="A1669" s="78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">
      <c r="A1670" s="78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">
      <c r="A1671" s="78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">
      <c r="A1672" s="78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">
      <c r="A1673" s="78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">
      <c r="A1674" s="78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">
      <c r="A1675" s="78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">
      <c r="A1676" s="78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">
      <c r="A1677" s="78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">
      <c r="A1678" s="78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">
      <c r="A1679" s="78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">
      <c r="A1680" s="78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">
      <c r="A1681" s="78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">
      <c r="A1682" s="78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">
      <c r="A1683" s="78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">
      <c r="A1684" s="78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">
      <c r="A1685" s="78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">
      <c r="A1686" s="78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">
      <c r="A1687" s="78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">
      <c r="A1688" s="78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">
      <c r="A1689" s="78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">
      <c r="A1690" s="78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">
      <c r="A1691" s="78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">
      <c r="A1692" s="78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">
      <c r="A1693" s="78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">
      <c r="A1694" s="78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">
      <c r="A1695" s="78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">
      <c r="A1696" s="78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">
      <c r="A1697" s="78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">
      <c r="A1698" s="78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">
      <c r="A1699" s="78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">
      <c r="A1700" s="78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">
      <c r="A1701" s="78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">
      <c r="A1702" s="78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">
      <c r="A1703" s="78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">
      <c r="A1704" s="78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">
      <c r="A1705" s="78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">
      <c r="A1706" s="78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">
      <c r="A1707" s="78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">
      <c r="A1708" s="78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">
      <c r="A1709" s="78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">
      <c r="A1710" s="78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">
      <c r="A1711" s="78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">
      <c r="A1712" s="78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">
      <c r="A1713" s="78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">
      <c r="A1714" s="78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">
      <c r="A1715" s="78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">
      <c r="A1716" s="78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">
      <c r="A1717" s="78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">
      <c r="A1718" s="78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">
      <c r="A1719" s="78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">
      <c r="A1720" s="78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">
      <c r="A1721" s="78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">
      <c r="A1722" s="78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">
      <c r="A1723" s="78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">
      <c r="A1724" s="78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">
      <c r="A1725" s="78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">
      <c r="A1726" s="78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">
      <c r="A1727" s="78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">
      <c r="A1728" s="78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">
      <c r="A1729" s="78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">
      <c r="A1730" s="78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">
      <c r="A1731" s="78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">
      <c r="A1732" s="78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">
      <c r="A1733" s="78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">
      <c r="A1734" s="78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">
      <c r="A1735" s="78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">
      <c r="A1736" s="78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">
      <c r="A1737" s="78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">
      <c r="A1738" s="78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">
      <c r="A1739" s="78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">
      <c r="A1740" s="78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">
      <c r="A1741" s="78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">
      <c r="A1742" s="78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">
      <c r="A1743" s="78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">
      <c r="A1744" s="78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">
      <c r="A1745" s="78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">
      <c r="A1746" s="78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">
      <c r="A1747" s="78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">
      <c r="A1748" s="78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">
      <c r="A1749" s="78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">
      <c r="A1750" s="78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">
      <c r="A1751" s="78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">
      <c r="A1752" s="78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">
      <c r="A1753" s="78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">
      <c r="A1754" s="78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">
      <c r="A1755" s="78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">
      <c r="A1756" s="78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">
      <c r="A1757" s="78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">
      <c r="A1758" s="78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">
      <c r="A1759" s="78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">
      <c r="A1760" s="78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">
      <c r="A1761" s="78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">
      <c r="A1762" s="78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">
      <c r="A1763" s="78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">
      <c r="A1764" s="78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">
      <c r="A1765" s="78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">
      <c r="A1766" s="78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">
      <c r="A1767" s="78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">
      <c r="A1768" s="78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">
      <c r="A1769" s="78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">
      <c r="A1770" s="78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">
      <c r="A1771" s="78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">
      <c r="A1772" s="78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">
      <c r="A1773" s="78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">
      <c r="A1774" s="78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">
      <c r="A1775" s="78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">
      <c r="A1776" s="78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">
      <c r="A1777" s="78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">
      <c r="A1778" s="78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">
      <c r="A1779" s="78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">
      <c r="A1780" s="78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">
      <c r="A1781" s="78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">
      <c r="A1782" s="78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">
      <c r="A1783" s="78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">
      <c r="A1784" s="78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">
      <c r="A1785" s="78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">
      <c r="A1786" s="78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">
      <c r="A1787" s="78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">
      <c r="A1788" s="78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">
      <c r="A1789" s="78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">
      <c r="A1790" s="78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">
      <c r="A1791" s="78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">
      <c r="A1792" s="78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">
      <c r="A1793" s="78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">
      <c r="A1794" s="78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">
      <c r="A1795" s="78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">
      <c r="A1796" s="78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">
      <c r="A1797" s="78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">
      <c r="A1798" s="78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">
      <c r="A1799" s="78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">
      <c r="A1800" s="78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">
      <c r="A1801" s="78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">
      <c r="A1802" s="78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">
      <c r="A1803" s="78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">
      <c r="A1804" s="78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">
      <c r="A1805" s="78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">
      <c r="A1806" s="78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">
      <c r="A1807" s="78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">
      <c r="A1808" s="78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">
      <c r="A1809" s="78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">
      <c r="A1810" s="78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">
      <c r="A1811" s="78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">
      <c r="A1812" s="78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">
      <c r="A1813" s="78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">
      <c r="A1814" s="78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">
      <c r="A1815" s="78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">
      <c r="A1816" s="78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">
      <c r="A1817" s="78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">
      <c r="A1818" s="78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">
      <c r="A1819" s="78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">
      <c r="A1820" s="78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">
      <c r="A1821" s="78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">
      <c r="A1822" s="78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">
      <c r="A1823" s="78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">
      <c r="A1824" s="78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">
      <c r="A1825" s="78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">
      <c r="A1826" s="78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">
      <c r="A1827" s="78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">
      <c r="A1828" s="78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">
      <c r="A1829" s="78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">
      <c r="A1830" s="78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">
      <c r="A1831" s="78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">
      <c r="A1832" s="78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">
      <c r="A1833" s="78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">
      <c r="A1834" s="78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">
      <c r="A1835" s="78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">
      <c r="A1836" s="78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">
      <c r="A1837" s="78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">
      <c r="A1838" s="78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">
      <c r="A1839" s="78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">
      <c r="A1840" s="78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">
      <c r="A1841" s="78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">
      <c r="A1842" s="78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">
      <c r="A1843" s="78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">
      <c r="A1844" s="78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">
      <c r="A1845" s="78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">
      <c r="A1846" s="78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">
      <c r="A1847" s="78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">
      <c r="A1848" s="78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">
      <c r="A1849" s="78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">
      <c r="A1850" s="78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">
      <c r="A1851" s="78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">
      <c r="A1852" s="78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">
      <c r="A1853" s="78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">
      <c r="A1854" s="78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">
      <c r="A1855" s="78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">
      <c r="A1856" s="78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">
      <c r="A1857" s="78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">
      <c r="A1858" s="78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">
      <c r="A1859" s="78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">
      <c r="A1860" s="78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">
      <c r="A1861" s="78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">
      <c r="A1862" s="78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">
      <c r="A1863" s="78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">
      <c r="A1864" s="78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">
      <c r="A1865" s="78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">
      <c r="A1866" s="78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">
      <c r="A1867" s="78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">
      <c r="A1868" s="78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">
      <c r="A1869" s="78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">
      <c r="A1870" s="78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">
      <c r="A1871" s="78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">
      <c r="A1872" s="78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">
      <c r="A1873" s="78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">
      <c r="A1874" s="78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">
      <c r="A1875" s="78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">
      <c r="A1876" s="78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">
      <c r="A1877" s="78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">
      <c r="A1878" s="78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">
      <c r="A1879" s="78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">
      <c r="A1880" s="78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">
      <c r="A1881" s="78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">
      <c r="A1882" s="78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">
      <c r="A1883" s="78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">
      <c r="A1884" s="78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">
      <c r="A1885" s="78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">
      <c r="A1886" s="78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">
      <c r="A1887" s="78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">
      <c r="A1888" s="78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">
      <c r="A1889" s="78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">
      <c r="A1890" s="78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">
      <c r="A1891" s="78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">
      <c r="A1892" s="78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">
      <c r="A1893" s="78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">
      <c r="A1894" s="78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">
      <c r="A1895" s="78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">
      <c r="A1896" s="78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">
      <c r="A1897" s="78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">
      <c r="A1898" s="78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">
      <c r="A1899" s="78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">
      <c r="A1900" s="78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">
      <c r="A1901" s="78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">
      <c r="A1902" s="78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">
      <c r="A1903" s="78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">
      <c r="A1904" s="78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">
      <c r="A1905" s="78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">
      <c r="A1906" s="78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">
      <c r="A1907" s="78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">
      <c r="A1908" s="78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">
      <c r="A1909" s="78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">
      <c r="A1910" s="78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">
      <c r="A1911" s="78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">
      <c r="A1912" s="78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">
      <c r="A1913" s="78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">
      <c r="A1914" s="78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">
      <c r="A1915" s="78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">
      <c r="A1916" s="78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">
      <c r="A1917" s="78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">
      <c r="A1918" s="78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">
      <c r="A1919" s="78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">
      <c r="A1920" s="78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">
      <c r="A1921" s="78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">
      <c r="A1922" s="78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">
      <c r="A1923" s="78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">
      <c r="A1924" s="78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">
      <c r="A1925" s="78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">
      <c r="A1926" s="78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">
      <c r="A1927" s="78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">
      <c r="A1928" s="78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">
      <c r="A1929" s="78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">
      <c r="A1930" s="78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">
      <c r="A1931" s="78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">
      <c r="A1932" s="78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">
      <c r="A1933" s="78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">
      <c r="A1934" s="78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">
      <c r="A1935" s="78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">
      <c r="A1936" s="78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">
      <c r="A1937" s="78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">
      <c r="A1938" s="78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">
      <c r="A1939" s="78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">
      <c r="A1940" s="78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">
      <c r="A1941" s="78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">
      <c r="A1942" s="78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">
      <c r="A1943" s="78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">
      <c r="A1944" s="78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">
      <c r="A1945" s="78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">
      <c r="A1946" s="78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">
      <c r="A1947" s="78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">
      <c r="A1948" s="78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">
      <c r="A1949" s="78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">
      <c r="A1950" s="78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">
      <c r="A1951" s="78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">
      <c r="A1952" s="78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">
      <c r="A1953" s="78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">
      <c r="A1954" s="78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">
      <c r="A1955" s="78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">
      <c r="A1956" s="78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">
      <c r="A1957" s="78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">
      <c r="A1958" s="78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">
      <c r="A1959" s="78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">
      <c r="A1960" s="78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">
      <c r="A1961" s="78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">
      <c r="A1962" s="78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">
      <c r="A1963" s="78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">
      <c r="A1964" s="78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">
      <c r="A1965" s="78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">
      <c r="A1966" s="78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">
      <c r="A1967" s="78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">
      <c r="A1968" s="78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">
      <c r="A1969" s="78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">
      <c r="A1970" s="78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">
      <c r="A1971" s="78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">
      <c r="A1972" s="78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">
      <c r="A1973" s="78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">
      <c r="A1974" s="78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">
      <c r="A1975" s="78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">
      <c r="A1976" s="78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">
      <c r="A1977" s="78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">
      <c r="A1978" s="78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">
      <c r="A1979" s="78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">
      <c r="A1980" s="78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">
      <c r="A1981" s="78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">
      <c r="A1982" s="78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">
      <c r="A1983" s="78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">
      <c r="A1984" s="78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">
      <c r="A1985" s="78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8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78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78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78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78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78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78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78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78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78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78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78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78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78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78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78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78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78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78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78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78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78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78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78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78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78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78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78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78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78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78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78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78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78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78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78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78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78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78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78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78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78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78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78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78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78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78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78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78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78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78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78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78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78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78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78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78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78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78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78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78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78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78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78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78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78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78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78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78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78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78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78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78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78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78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78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78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78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78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78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78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78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78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78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78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78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78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78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78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78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78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78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78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78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78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78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78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78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78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78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78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78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78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78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78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78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78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78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78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78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78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78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78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78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78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78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78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78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78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78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78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78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78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78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78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78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78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78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78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78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78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78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78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78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78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78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78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78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78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78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78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78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78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78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78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78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78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78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78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78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78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78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78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78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78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78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78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78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78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78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78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78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78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78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78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78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78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78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78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78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78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78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78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78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78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78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78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78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78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78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78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78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78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78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78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78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78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78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78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78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78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78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78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78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78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78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78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78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78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78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78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78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78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78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78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78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78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78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78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78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78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78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78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78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78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78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78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78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78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78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78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78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78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78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78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78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78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78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78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78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78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78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78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78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78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78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78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78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78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78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78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78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78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78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78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78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78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78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78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78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78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78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78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78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78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78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78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78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78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78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78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78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78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78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78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78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78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78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78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78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78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78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78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78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78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78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78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78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78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78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78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78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78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78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78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78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78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78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78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78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78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78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78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78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78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78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78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78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78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78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78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78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78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78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78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78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78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78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78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78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78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78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78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78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78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78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78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78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78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78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78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78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78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78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78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78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78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78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78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78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78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78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78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78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78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78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78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78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78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78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78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78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78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78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78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78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78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78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78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78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78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78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78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78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78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78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78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78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78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78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78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78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78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78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78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78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78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78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78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78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78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78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78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78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78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78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78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78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78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78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78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78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78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78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78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78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78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78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78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78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78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78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78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78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78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78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78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78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78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78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78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78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78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78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78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78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78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78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78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78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78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78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78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78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78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78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78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78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78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78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78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78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78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78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78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78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78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78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78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78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78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78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78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78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78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78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78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78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78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78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78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78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78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78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78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78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78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78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78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78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78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78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78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78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78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78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78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78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78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78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78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78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78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78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78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78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78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78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78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78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78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78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78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78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78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78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78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78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78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78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78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78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78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78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78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78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78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78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78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78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78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78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78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78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78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78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78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78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78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78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78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78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78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78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78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78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78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78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78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78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78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78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78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78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78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78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78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78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78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78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78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78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78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78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78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78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78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78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78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78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78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78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78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78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78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78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78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78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78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78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78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78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78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78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78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78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78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78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78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78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78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78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78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78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78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78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78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78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78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78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78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78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78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78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78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78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78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78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78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78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78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78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78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78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78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78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78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78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78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78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78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78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78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78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78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78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78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78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78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78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78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78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78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78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78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78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78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78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78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78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78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78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78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78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78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78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78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78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78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78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78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78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78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78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78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78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78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78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78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78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78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78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78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78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78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78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78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78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78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78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78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78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78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78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78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78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78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78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78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78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78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78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78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78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78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78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78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78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78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78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78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78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78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78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78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78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78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78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78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78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78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78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78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78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78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78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78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78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78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78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78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78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78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78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78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78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78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78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78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78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78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78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78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78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78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78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78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78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78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78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78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78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78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78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78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78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78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78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78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78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78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78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78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78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78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78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78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78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78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78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78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78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78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78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78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78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78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78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78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78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78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78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78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78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78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78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78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78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78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78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78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78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78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78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78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78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78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78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78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78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78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78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78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78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78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78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78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78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78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78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78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78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78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78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78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78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78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78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78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78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78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78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78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78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78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78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78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78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78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78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78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78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78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78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78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78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78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78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78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78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78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78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78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78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78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78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78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78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78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78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78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78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78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78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78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78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78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78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78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78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78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78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78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78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78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78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78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78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78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78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78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78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78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78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78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78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78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78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78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78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78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78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78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78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78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78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78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78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78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78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78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78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78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78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78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78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78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78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78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78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78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78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78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78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78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78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78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78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78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78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78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78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78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78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78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78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78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78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78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78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78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78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78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78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78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78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78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78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78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78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78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78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78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78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78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78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78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78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78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78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78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78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78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78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78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78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78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78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78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78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78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78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78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78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78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78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78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78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78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78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78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78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78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78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78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78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78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78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78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78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78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78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78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78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78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78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78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78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78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78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78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78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78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78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78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78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78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78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78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78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78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78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78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78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78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78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78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78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78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78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78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78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78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78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78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78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78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78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78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78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78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78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78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78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78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78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78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78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78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78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78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78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78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78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78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78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78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78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78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78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78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78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78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78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78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78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78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78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78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78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78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78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78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78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78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78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78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78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78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78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78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78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78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78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78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78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78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78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78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78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78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78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78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78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78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78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78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78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78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78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78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78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78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78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78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78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78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78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78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78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78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78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78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78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78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78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78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78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78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78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78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78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78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78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78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78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78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78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78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78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78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78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78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78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78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78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78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78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78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78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78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78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78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78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78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78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78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78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78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78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78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78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78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78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78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78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78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78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78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78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78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78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78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78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78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78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78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78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78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78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78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78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78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78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78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78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78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78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78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78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78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78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78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78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78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78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78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78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78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78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78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78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78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78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78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78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78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78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78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78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78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78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78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78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78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78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78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78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78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78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78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78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78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78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78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78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78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78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78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78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78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78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78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78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78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78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78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78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78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78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78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78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78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78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78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78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78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78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78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78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78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78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78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78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78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78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78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78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78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78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78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78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78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78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78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78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78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78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78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78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78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78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78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78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78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78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78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78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78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78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78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78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78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78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78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78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78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78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78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78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78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78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78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78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78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78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78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78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78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78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78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78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78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78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78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78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78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78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78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78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78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78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78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78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78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78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78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78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78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78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78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78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78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78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78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78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78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78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78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78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78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78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78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78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78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78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78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78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78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78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78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78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78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78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78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78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78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78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78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78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78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78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78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78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78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78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78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78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78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78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78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78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78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78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78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78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78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78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78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78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78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78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78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78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78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78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78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78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78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78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78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78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78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78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78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78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78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78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78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78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78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78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78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78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78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78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78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78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78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78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78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78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78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78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78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78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78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78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78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78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78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78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78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78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78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78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78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78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78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78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78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78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78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78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78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78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78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78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78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78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78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78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78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78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78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78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78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78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78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78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78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78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78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78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78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78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78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78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78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78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78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78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78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78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78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78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78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78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78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78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78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78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78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78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78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78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78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78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78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78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78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78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78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78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78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78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78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78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78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78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78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78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78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78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78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78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78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78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78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78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78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78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78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78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78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78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78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78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78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78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78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78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78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78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78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78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78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78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78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78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78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78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78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78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78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78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78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78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78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78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78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78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78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78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78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78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78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78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78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78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78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78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78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78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78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78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78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78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78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78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78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78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78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78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78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78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78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78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78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78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78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78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78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78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78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78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78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78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78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78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78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78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78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78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78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78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78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78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78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78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78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78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78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78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78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78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78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78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78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78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78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78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78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78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78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78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78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78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78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78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78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78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78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78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78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78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78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78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78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78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78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78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78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78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78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78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78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78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78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78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78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78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78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78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78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78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78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78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78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78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78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78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78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78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78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78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78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78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78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78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78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78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78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78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78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78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78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78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78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78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78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78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78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78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78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78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78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78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78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78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78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78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78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78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78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78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78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78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78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78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78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78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78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78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78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78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78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78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78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78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78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78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78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78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78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78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78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78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78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78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78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78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78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78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78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78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78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78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78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78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78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78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78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78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78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78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78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78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78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78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78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78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78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78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78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78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78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78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78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78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78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78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78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78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78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78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78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78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78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78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78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78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78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78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78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78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78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78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78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78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78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78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78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78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78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78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78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78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78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78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78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78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78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78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78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78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78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78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78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78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78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78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78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78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78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78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78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78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78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78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78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78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78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78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78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78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78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78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78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78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78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78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78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78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78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78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78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78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78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78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78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78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78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78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78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78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78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78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78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78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78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78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78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78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78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78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78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78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78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78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78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78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78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78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78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78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78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78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78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78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78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78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78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78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78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78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78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78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78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78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78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78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78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78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78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78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78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78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78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78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78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78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78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78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78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78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78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78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78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78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78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78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78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78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78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78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78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78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78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78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78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78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78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78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78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78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78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78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78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78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78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78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78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78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78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78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78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78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78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78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78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78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78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78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78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78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78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78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78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78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78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78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78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78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78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78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78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78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78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78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78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78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78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78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78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78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78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78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78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78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78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78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78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78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78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78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78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78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78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78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78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78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78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78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78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78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78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78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78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78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78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78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78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78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78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78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78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78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78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78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78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78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78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78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78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78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78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78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78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78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78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78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78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78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78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78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78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78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78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78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78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78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78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78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78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78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78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78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78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78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78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78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78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78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78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78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78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78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78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78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78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78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78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78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78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78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78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78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78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78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78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78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78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78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78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78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78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78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78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78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78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78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78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78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78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78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78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78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78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78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78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78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78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78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78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78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78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78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78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78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78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78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78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78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78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78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78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78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78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78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78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78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78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78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78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78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78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78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78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78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78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78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78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78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78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78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78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78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78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78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78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78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78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78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78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78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78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78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78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78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78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78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78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78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78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78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78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78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78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78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78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78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78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78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78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78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78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78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78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78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78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78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78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78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78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78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78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78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78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78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78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78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78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78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8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78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78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78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78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78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78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78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78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78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78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78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78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78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78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78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78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78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78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78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78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78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78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78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78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78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78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78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78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78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78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78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78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78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78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78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78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78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78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78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78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78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78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78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78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78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78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78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78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78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78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78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78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78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78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78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78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78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78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78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78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78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78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78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78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78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78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78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78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78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78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78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78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78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78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78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78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78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78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78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78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78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78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78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78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78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78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78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78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78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78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78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78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78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78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78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78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78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78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78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78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78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78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78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78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78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78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78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78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78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78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78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78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78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78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78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78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78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78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78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78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78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78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78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78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78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78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78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78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78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78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78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78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78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78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78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78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78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78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78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78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78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78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78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78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78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78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78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78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78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78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78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78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78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78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78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78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78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78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78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78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78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78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78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78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78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78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78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78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78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78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78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78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78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78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78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78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78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78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78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78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78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78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78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78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78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78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78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78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78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78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78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78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78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78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78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78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78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78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78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78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78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78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78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78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78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78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78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78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78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78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78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78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78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78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78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78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78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78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78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78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78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78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78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78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78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78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78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78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78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78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78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78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78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78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78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78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78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78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78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78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78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78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78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78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78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78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78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78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78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78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78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78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78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78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78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78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78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78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78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78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78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78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78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78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78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78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78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78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78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78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78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78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78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78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78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78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78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78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78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78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78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78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78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78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78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78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78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78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78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78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78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78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78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78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78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78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78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78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78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78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78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78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78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78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78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78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78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78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78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78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78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78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78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78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78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78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78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78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78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78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78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78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78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78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78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78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78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78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78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78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78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78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78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78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78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78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78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78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78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78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78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78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78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78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78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78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78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78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78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78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78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78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78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78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78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78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78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78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78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78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78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78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78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78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78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78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78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78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78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78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78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78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78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78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78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78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78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78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78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78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78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78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78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78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78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78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78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78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78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78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78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78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78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78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78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78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78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78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78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78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78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78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78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78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78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78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78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78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78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78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78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78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78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78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78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78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78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78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78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78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78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78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78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78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78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78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78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78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78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78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78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78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78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78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78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78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78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78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78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78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78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78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78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78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78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78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78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78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78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78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78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78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78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78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78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78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78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78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78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78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78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78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78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78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78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78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78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78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78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78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78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78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78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78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78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78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78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78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78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78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78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78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78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78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78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78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78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78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78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78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78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78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78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78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78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78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78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78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78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78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78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78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78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78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78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78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78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78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78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78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78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78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78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78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78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78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78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78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78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78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78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78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78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78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78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78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78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78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78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78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78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78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78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78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78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78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78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78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78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78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78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78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78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78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78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78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78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78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78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78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78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78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78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78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78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78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78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78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78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78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78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78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78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78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78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78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78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78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78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78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78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78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78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78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78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78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78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78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78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78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78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78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78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78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78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78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78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78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78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78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78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78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78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78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78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78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78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78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78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78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78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78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78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78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78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78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78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78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78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78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78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78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78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78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78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78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78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78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78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78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78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78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78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78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78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78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78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78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78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78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78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78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78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78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78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78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78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78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78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78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78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78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78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78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78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78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78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78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78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78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78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78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78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78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78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78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78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78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78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78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78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78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78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78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78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78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78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78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78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78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78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78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78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78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78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78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78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78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78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78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78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78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78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78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78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78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78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78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78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78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78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78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78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78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78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78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78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78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78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78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78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78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78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78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78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78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78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78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78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78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78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78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78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78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78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78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78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78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78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78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78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78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78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78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78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78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78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78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78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78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78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78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78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78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78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78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78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78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78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78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78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78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78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78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78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78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78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78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78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78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78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78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78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78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78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78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78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78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78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78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78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78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78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78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78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78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78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78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78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78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78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78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78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78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78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78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78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78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78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78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78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78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78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78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78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78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78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78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78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78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78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78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78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78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78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78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78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78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78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78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78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78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78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78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78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78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78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78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78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78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78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78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78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78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78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78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78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78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78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78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78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78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78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78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78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78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78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78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78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78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78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78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78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78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78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78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78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78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78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78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78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78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78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78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78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78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78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78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78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78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78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78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78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78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78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78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78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78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78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78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78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78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78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78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78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78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78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78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78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78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78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78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78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78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78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78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78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78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78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78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78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78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78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78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78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78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78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78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78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78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78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78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78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78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78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78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78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78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78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78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78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78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78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78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78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78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78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78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78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78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78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78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78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78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78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78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78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78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78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78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78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78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78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78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78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78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78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78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78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78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78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78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78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78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78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78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78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78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78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78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78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78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78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78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78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78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78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78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78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78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78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78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78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78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78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78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78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78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78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78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78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78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78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78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78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78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78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78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78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78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78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78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78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78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78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78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78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78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78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78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78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78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78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78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78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78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78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78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78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78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78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78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78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78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78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78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78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78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78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78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78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78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78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78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78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78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78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78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78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78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78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78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78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78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78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78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78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78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78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78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78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78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78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78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78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78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78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78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78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78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78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78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78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78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78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78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78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78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78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78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78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78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78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78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78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78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78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78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78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78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78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78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78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78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78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78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78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78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78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78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78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78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78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78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78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78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78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78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78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78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78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78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78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78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78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78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78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78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78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78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78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78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78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78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78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78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78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78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78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78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78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78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78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78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78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78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78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78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78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78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78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78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78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78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78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78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78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78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78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78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78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78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78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78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78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78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78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78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78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78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78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78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78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78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78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78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78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78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78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78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78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78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78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78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78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78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78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78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78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78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78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78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78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78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78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78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78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78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78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78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78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78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78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78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78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78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78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78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78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78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78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78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78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78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78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78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78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78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78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78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78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78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78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78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78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78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78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78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78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78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78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78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78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78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78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78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78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78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78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78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78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78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78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78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78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78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78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78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78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78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78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78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78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78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78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78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78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78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78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78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78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78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78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78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78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78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78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78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78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78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78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78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78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78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78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78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78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78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78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78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78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78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78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78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78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78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78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78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78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78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78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78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78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78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78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78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78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78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78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78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78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78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78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78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78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78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78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78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78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78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78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78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78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78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78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78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78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78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78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78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78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78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78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78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78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78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78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78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78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78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78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78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78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78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78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78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78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78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78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78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78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78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78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78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78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78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78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78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78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78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78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78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78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78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78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78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78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78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78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78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78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78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78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78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78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78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78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78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78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78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78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78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78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78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78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78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78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78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78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78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78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78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78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78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78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78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78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78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78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78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78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78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78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78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78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78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78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78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78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78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78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78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78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78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78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78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78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78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78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78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78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78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78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78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78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78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78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78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78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78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78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78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78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78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78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78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78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78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78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78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78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78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78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78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78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78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78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78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78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78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78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78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78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78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78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78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78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78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78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78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78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78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78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78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78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78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78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78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78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78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78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78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78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78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78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78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78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78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78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78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78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78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78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78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78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78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78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78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78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78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78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78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78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78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78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78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78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78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78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78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78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78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78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78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78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78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78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78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78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78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78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78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78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78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78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78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78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78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78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78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78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78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78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78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78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78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78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78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78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78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78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78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78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78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78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78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78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78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78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78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78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78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78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78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78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78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78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78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78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78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78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78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78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78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78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78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78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78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78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78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78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78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78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78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78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78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78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78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78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78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78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78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78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78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78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78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78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78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78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78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78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78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78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78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78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78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78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78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78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78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78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78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78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78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78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78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78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78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78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78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78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78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78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78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78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78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78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78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78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78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78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78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78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78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78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78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78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78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78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78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78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78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78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78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78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78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78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78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78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78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78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78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78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78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78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78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78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78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78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78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78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78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78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78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78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78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78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78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78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78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78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78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78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78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78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78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78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78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78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78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78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78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78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78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78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78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78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78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78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78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78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78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78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78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78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78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78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78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78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78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78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78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78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78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78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78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78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78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78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78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78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78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78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78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78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78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78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78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78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78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78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78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78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78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78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78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78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78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78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78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78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78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78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78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78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78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78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78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78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78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78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78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78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78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78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78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78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78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78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78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78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78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78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78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78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78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78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78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78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78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78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78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78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78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78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78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78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78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78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78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78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78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78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78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78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78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78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78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78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78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78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78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78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78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78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78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78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78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78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78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78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78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78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78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78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78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78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78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78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78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78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78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78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78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78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78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78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78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78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78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78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78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78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78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78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78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78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78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78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78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78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78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78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78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78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78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78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78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78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78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78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78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78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78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78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78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78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78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78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78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78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78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78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78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78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78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78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78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78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78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78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78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78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78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78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78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78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78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78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78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78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78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78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78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78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78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78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78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78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78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78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78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78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78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78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78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78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78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78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78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78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78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78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78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78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78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78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78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78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78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78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78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78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78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78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78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78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78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78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78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78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78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78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78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78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78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78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78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78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78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78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78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78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78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78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78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78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78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78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78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78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78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78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78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78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78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78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78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78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78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78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78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78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78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78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78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78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78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78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78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78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78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78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78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78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78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78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78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78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78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78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78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78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78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78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78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78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78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78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78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78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78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78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78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78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78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78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78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78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78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78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78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78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78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78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78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78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78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78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78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78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78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78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78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78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78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78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78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78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78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78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78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78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78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78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78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78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78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78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78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78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78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78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78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78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78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78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78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78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78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78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78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78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78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78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78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78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78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78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78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78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78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78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78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78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78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78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78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78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78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78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78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78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78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78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78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78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78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78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78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78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78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78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78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78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78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78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78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78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78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78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78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78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78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78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78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78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78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78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78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78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78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78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78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78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78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78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78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78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78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78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78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78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78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78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78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78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78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78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78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78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78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78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78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78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78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78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78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78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78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78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78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78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78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78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78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78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78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78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78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78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78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78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78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78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78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78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78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78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78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78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78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78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78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78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78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78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78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78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78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78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78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78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78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78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78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78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78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78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78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78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78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78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78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78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78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78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78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78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78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78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78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78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78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78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78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78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78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78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78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78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78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78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78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78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78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78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78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78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78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78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78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78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78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78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78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78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78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78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78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78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78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78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78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78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78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78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78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78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78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78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78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78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78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78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78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78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78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78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78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78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78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78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78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78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78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78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78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78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78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78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78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78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78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78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78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78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78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78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78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78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78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78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78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78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78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78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78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78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78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78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78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78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78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78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78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78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78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78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78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78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78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78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78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78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78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78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78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78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78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78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78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78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78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78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78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78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78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78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78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78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78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78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78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78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78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78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78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78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78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78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78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78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78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78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78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78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78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78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78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78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78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78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78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78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78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78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78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78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78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78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78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78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78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78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78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78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78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78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78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78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78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78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78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78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78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78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78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78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78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78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78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78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78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78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78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78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78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78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78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78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78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78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78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78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78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78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78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78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78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78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78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78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78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78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78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78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78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78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78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78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78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78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78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78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78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78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78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78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78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78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78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78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78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78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78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78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78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78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78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78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78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78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78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78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78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78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78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78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78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78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78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78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78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78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78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78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78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78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78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78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78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78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78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78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78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78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78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78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78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78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78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78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78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78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78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78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78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78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78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78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78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78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78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78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78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78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78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78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78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78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78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78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78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78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78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78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78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78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78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78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78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78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78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78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78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78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78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78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78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78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78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78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78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78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78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78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78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78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78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78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78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78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78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78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78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78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78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78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78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78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78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78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78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78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78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78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78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78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78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78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78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78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78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78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78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78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78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78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78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78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78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78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78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78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78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78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78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78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78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78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78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78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78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78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78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78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78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78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78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78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78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78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78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78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78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78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78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78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78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78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78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78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78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78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78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78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78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78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78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78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78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78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78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78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78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78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78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78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78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78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78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78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78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78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78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78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78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78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78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78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78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78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78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78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78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78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78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78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78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78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78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78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78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78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78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78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78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78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78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78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78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78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78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78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78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78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78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78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78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78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78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78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78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78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78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78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78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78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78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78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78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78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78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78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78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78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78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78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78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78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78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78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78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78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78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78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78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78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78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78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78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78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78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78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78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78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78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78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78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78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78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78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78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78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78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78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78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78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78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78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78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78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78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78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78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78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78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78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78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78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78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78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78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78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78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78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78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78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78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78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78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78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78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78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78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78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78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78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78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78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78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78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78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78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78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78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78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78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78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78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78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78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78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78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78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78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78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78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78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78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78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78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78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78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78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78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78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78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78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78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78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78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78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78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78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78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78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78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78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78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78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78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78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78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78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78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78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78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78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78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78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78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78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78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78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78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78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78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78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78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78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78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78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78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78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78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78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78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78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78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78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78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78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78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78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78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78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78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78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78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78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78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78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78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78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78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78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78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78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78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78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78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78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78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78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78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78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78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78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78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78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78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78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78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78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78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78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78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78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78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78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78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78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78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78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78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78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78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78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78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78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78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78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78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78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78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78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78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78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78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78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78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78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78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78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78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78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78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78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78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78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78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78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78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78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78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78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78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78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78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78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78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78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78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78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78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78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78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78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78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78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78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78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78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78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78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78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78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78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78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78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78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78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78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78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78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78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78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78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78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78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78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78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78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78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78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78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78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78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78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78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78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78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78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78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78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78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78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78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78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78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78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78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78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78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78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78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78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78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78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78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78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78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78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78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78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78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78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78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78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78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78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78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78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78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78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78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78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78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78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78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78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78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78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78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78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78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78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78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78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78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78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78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78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78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78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78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78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78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78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78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78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78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78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78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78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78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78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78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78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78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78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78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78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78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78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78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78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78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78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78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78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78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78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78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78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78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78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78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78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78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78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78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78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78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78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78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78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78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78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78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78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78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78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78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78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78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78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78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78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78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78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78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78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78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78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78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78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78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78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78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78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78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78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78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78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78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78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78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78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78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78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78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78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78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78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78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78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78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78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78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78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78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78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78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78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78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78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78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78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78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78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78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78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78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78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78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78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78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78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78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78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78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78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78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78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78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78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78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78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78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78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78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78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78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78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78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78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78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78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78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78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78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78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78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78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78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78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78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78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78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78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78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78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78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78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78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78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78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78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78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78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78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78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78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78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78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78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78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78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78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78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78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78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78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78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78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78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78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78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78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78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78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78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78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78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78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78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78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78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78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78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78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78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78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78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78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78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78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78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78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78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78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78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78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78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78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78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78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78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78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78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78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78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78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78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78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78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78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78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78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78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78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78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78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78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78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78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78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78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78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78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78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78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78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78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78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78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78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78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78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78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78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78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78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78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78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78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78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78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78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78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78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78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78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78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78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78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78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78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78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78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78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78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78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78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78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78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78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78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78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78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78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78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78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78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78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78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78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78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78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78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78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78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78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78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78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78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78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78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78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78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78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78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78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78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78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78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78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78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78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78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78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78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78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78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78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78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78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78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78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78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78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78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78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78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78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78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78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78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78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78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78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78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78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78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78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78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78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78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78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78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78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78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78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78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78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78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78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78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78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78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78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78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78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78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78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78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78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78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78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78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78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78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78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78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78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78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78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78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78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78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78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78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78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78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78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78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78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78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78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78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78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78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78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78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78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78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78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78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78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78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78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78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78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78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78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78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78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78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78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78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78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78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78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78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78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78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78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78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78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78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78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78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78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78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78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78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78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78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78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78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78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78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78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78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78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78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78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78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78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78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78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78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78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78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78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78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78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78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78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78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78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78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78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78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78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78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78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78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78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78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78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78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78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78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78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78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78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78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78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78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78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78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78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78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78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78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78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78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78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78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78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78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78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78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78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78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78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78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78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78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78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78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78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78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78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78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78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78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78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78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78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78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78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78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78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78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78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78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78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78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78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78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78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78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78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78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78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78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78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78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78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78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78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78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78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78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78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78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78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78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78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78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78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78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78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78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78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78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78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78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78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78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78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78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78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78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78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78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78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78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78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78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78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78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78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78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78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78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78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78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78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78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78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78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78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78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78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78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78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78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78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78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78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78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78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78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78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78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78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78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78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78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78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78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78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78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78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78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78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78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78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78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78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78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78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78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78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78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78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78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78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78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78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78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78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78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78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78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78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78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78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78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78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78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78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78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78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78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78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78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78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78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78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78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78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78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78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78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78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78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78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78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78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78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78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78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78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78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78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78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78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78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78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78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78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78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78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78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78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78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78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78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78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78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78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78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78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78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78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78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78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78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78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78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78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78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78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78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78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78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78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78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78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78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78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78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78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78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78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78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78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78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78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78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78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78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78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78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78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78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78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78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78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78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78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78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78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78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78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78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78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78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78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78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78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78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78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78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78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78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78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78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78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78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78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78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78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78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78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78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78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78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78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78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78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78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78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78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78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78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78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78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78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78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78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78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78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78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78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78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78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78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78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78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78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78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78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78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78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78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78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78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78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78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78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78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78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78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78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78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78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78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78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78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78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78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78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78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78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78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78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78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78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78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78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78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78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78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78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78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78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78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78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78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78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78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78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78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78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78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78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78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78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78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78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78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78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78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78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78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78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78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78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78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78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78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78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78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78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78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78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78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78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78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78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78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78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78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78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78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78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78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78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78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78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78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78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78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78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78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78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78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78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78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78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78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78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78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78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78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78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78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78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78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78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78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78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78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78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78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78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78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78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78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78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78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78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78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78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78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78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78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78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78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78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78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78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78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78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78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78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78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78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78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78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78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78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78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78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78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78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78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78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78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78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78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78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78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78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78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78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78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78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78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78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78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78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78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78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78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78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78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78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78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78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78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78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78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78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78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78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78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78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78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78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78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78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78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78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78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78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78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78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78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78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78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78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78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78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78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78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78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78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78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78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78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78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78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78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78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78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78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78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78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78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78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78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78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78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78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78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78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78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78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78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78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78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78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78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78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78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78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78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78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78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78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78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78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78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78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78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78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78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78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78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78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78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78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78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78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78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78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78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78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78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78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78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78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78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78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78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78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78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78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78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78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78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78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78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78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78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78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78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78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78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78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78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78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78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78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78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78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78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78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78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78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78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78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78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78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78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78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78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78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78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78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78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78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78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78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78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78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78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78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78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78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78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78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78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78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78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78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78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78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78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78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78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78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78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78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78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78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78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78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78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78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78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78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78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78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78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78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78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78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78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78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78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78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78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78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78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78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78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78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78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78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78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78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78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78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78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78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78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78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78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78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78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78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78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78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78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78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78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78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78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78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78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78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78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78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78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78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78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78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78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78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78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78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78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78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78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78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78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78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78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78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78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78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78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78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78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78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78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78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78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78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78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78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78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78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78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78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78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78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78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78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78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78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78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78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78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78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78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78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78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78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78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78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78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78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78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78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78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78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78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78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78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78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78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78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78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78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78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78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78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78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78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78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78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78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78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78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78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78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78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78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78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78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78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78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78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78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78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78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78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78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78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78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78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78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78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78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78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78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78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78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78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78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78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78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78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78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78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78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Nick Scott</cp:lastModifiedBy>
  <dcterms:created xsi:type="dcterms:W3CDTF">2020-05-05T03:05:44Z</dcterms:created>
  <dcterms:modified xsi:type="dcterms:W3CDTF">2020-06-24T10:10:29Z</dcterms:modified>
</cp:coreProperties>
</file>