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53320740-0BFA-4D65-B7A3-55619988AA66}" xr6:coauthVersionLast="45" xr6:coauthVersionMax="45" xr10:uidLastSave="{00000000-0000-0000-0000-000000000000}"/>
  <bookViews>
    <workbookView xWindow="3540" yWindow="11025" windowWidth="28800" windowHeight="15435" tabRatio="839" firstSheet="2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6" l="1"/>
  <c r="F20" i="5" l="1"/>
  <c r="G20" i="5"/>
  <c r="H20" i="5"/>
  <c r="I20" i="5"/>
  <c r="J20" i="5"/>
  <c r="L20" i="5"/>
  <c r="M20" i="5"/>
  <c r="N20" i="5"/>
  <c r="O20" i="5"/>
  <c r="Q20" i="5"/>
  <c r="R20" i="5"/>
  <c r="E20" i="5"/>
  <c r="H2" i="14" l="1"/>
  <c r="H3" i="14" s="1"/>
  <c r="G22" i="5" l="1"/>
  <c r="H22" i="5" s="1"/>
  <c r="I22" i="5" s="1"/>
  <c r="J22" i="5" s="1"/>
  <c r="K22" i="5" s="1"/>
  <c r="L22" i="5" s="1"/>
  <c r="M22" i="5" s="1"/>
  <c r="N22" i="5" s="1"/>
  <c r="O22" i="5" s="1"/>
  <c r="P22" i="5" s="1"/>
  <c r="Q22" i="5" s="1"/>
  <c r="R22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U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3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3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3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<sst xmlns="http://schemas.openxmlformats.org/spreadsheetml/2006/main" count="16009" uniqueCount="267">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</sst>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2" borderId="16" xfId="0" applyFont="1" applyFill="1" applyBorder="1" applyAlignment="1">
      <alignment horizontal="center" vertical="center"/>
    </xf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50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3" dT="2020-07-27T04:34:10.61" personId="{CE5CD578-08FD-44C1-8153-3D1E23ECB114}" id="{E9F77CC1-7F60-4D9C-8959-E7F75767A1D4}">
    <text>Initial ballpark estimate based on IDM work</text>
  </threadedComment>
  <threadedComment ref="J23" dT="2020-07-30T07:16:03.24" personId="{CE5CD578-08FD-44C1-8153-3D1E23ECB114}" id="{A51EBE42-CABB-4513-A4BC-0AB58E658398}">
    <text>Masks not worn during sports</text>
  </threadedComment>
  <threadedComment ref="Q23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5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5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5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5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5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5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5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5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5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5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5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5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5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5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5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5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5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5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5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5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5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5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5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5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5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5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5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5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5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5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5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5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5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5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5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5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5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5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5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5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5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5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5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5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5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5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5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5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5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5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5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5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5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5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5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5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5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5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5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5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5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5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5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5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5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5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5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5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5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5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5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5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5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5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5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5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5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5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5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5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5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5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5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5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5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5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5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5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5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5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5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5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5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5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5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5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5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5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5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5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5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5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5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5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5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5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5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5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5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5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5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5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5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5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5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5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5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5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5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5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5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5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5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5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5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5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5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5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5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5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5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5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5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5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5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5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5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5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5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5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5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5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5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5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5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5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5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5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5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5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5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5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5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5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5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5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5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5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5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5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5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5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5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5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5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5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5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5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5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5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5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5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5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5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5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5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5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5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5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5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5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5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5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5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5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5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5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5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5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5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5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5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5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5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5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5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5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5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5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5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5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5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5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5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5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5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5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5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5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5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5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5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5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5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5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5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5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5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5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5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5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5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5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5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5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5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5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5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5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5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5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5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5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5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5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5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5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5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5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5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5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5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5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5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5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5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5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5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5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5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5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5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5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5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5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5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5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5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5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5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5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5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5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5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5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5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5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5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5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5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5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5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5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5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5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5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5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5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5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5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5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5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5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5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5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5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5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5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5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5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5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5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5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5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5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5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5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5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5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5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5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5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5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5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5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5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5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5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5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5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5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5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5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5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5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5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5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5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5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5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5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5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5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5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5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5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5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5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5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5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5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5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5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5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5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5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5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5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5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5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5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5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5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5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5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5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5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5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5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5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5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5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5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5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5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5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5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5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5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5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5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5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5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5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5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5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5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5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5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5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5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5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5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5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5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5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5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5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5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5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5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5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5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5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5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5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5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5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5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5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5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5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5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5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5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5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5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5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5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5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5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5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5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5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5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5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5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5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5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5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5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5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5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5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5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5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5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5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5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5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5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5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5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5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5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5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5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5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5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5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5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5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5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5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5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5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5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5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5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5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5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5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5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5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5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5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5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5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5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5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5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5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5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5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5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5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5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5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5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5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5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5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5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5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5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5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5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5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5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5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5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5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5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5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5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5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5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5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5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5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5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5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5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5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5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5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5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5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5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5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5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5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5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5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5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1093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T3" sqref="T3"/>
    </sheetView>
  </sheetViews>
  <sheetFormatPr defaultColWidth="8.7109375" defaultRowHeight="15" x14ac:dyDescent="0.25"/>
  <cols>
    <col min="1" max="1" width="17.7109375" customWidth="1"/>
    <col min="2" max="3" width="9.7109375" style="78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7" t="s">
        <v>172</v>
      </c>
      <c r="C1" s="77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5">
      <c r="A2" s="1" t="s">
        <v>207</v>
      </c>
      <c r="B2" s="78">
        <v>43983</v>
      </c>
      <c r="C2" s="78">
        <v>44256</v>
      </c>
      <c r="D2">
        <v>3</v>
      </c>
      <c r="E2">
        <v>100000</v>
      </c>
      <c r="F2">
        <f>4960000/E2</f>
        <v>49.6</v>
      </c>
      <c r="G2">
        <v>1</v>
      </c>
      <c r="H2">
        <v>0.1</v>
      </c>
      <c r="I2">
        <v>1.2</v>
      </c>
      <c r="J2">
        <v>5</v>
      </c>
      <c r="K2">
        <v>3.5999999999999997E-2</v>
      </c>
      <c r="L2">
        <v>0.6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100</v>
      </c>
      <c r="T2">
        <v>1</v>
      </c>
      <c r="U2">
        <v>0.7</v>
      </c>
      <c r="V2">
        <v>3</v>
      </c>
      <c r="W2">
        <v>0</v>
      </c>
    </row>
    <row r="3" spans="1:23" x14ac:dyDescent="0.25">
      <c r="A3" s="1" t="s">
        <v>20</v>
      </c>
      <c r="B3" s="78">
        <v>43891</v>
      </c>
      <c r="C3" s="78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8">
        <v>43891</v>
      </c>
      <c r="C4" s="78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8">
        <v>43891</v>
      </c>
      <c r="C5" s="78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8">
        <v>43891</v>
      </c>
      <c r="C6" s="78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8">
        <v>43891</v>
      </c>
      <c r="C7" s="78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8">
        <v>43891</v>
      </c>
      <c r="C8" s="78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8">
        <v>43891</v>
      </c>
      <c r="C9" s="78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8">
        <v>43891</v>
      </c>
      <c r="C10" s="78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8">
        <v>43891</v>
      </c>
      <c r="C11" s="78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8">
        <v>43891</v>
      </c>
      <c r="C12" s="78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8">
        <v>43891</v>
      </c>
      <c r="C13" s="78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8">
        <v>43891</v>
      </c>
      <c r="C14" s="78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8">
        <v>43891</v>
      </c>
      <c r="C15" s="78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8">
        <v>43891</v>
      </c>
      <c r="C16" s="78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8">
        <v>43891</v>
      </c>
      <c r="C17" s="78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8">
        <v>43891</v>
      </c>
      <c r="C18" s="78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8">
        <v>43891</v>
      </c>
      <c r="C19" s="78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8">
        <v>43891</v>
      </c>
      <c r="C20" s="78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8">
        <v>43891</v>
      </c>
      <c r="C21" s="78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8">
        <v>43891</v>
      </c>
      <c r="C22" s="78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8">
        <v>43891</v>
      </c>
      <c r="C23" s="78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8">
        <v>43891</v>
      </c>
      <c r="C24" s="78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8">
        <v>43891</v>
      </c>
      <c r="C25" s="78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8">
        <v>43891</v>
      </c>
      <c r="C26" s="78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8">
        <v>43891</v>
      </c>
      <c r="C27" s="78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8">
        <v>43891</v>
      </c>
      <c r="C28" s="78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8">
        <v>43891</v>
      </c>
      <c r="C29" s="78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8">
        <v>43891</v>
      </c>
      <c r="C30" s="78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8">
        <v>43891</v>
      </c>
      <c r="C31" s="78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8">
        <v>43891</v>
      </c>
      <c r="C32" s="78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8">
        <v>43891</v>
      </c>
      <c r="C33" s="78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8">
        <v>43891</v>
      </c>
      <c r="C34" s="78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8">
        <v>43891</v>
      </c>
      <c r="C35" s="78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8">
        <v>43891</v>
      </c>
      <c r="C36" s="78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8">
        <v>43891</v>
      </c>
      <c r="C37" s="78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8">
        <v>43891</v>
      </c>
      <c r="C38" s="78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8">
        <v>43891</v>
      </c>
      <c r="C39" s="78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8">
        <v>43891</v>
      </c>
      <c r="C40" s="78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8">
        <v>43891</v>
      </c>
      <c r="C41" s="78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8">
        <v>43891</v>
      </c>
      <c r="C42" s="78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8">
        <v>43891</v>
      </c>
      <c r="C43" s="78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8">
        <v>43891</v>
      </c>
      <c r="C44" s="78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8">
        <v>43891</v>
      </c>
      <c r="C45" s="78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8">
        <v>43891</v>
      </c>
      <c r="C46" s="78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8">
        <v>43891</v>
      </c>
      <c r="C47" s="78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8">
        <v>43891</v>
      </c>
      <c r="C48" s="78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8">
        <v>43891</v>
      </c>
      <c r="C49" s="78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8">
        <v>43891</v>
      </c>
      <c r="C50" s="78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8">
        <v>43891</v>
      </c>
      <c r="C51" s="78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8">
        <v>43891</v>
      </c>
      <c r="C52" s="78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8">
        <v>43891</v>
      </c>
      <c r="C53" s="78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8">
        <v>43891</v>
      </c>
      <c r="C54" s="78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8">
        <v>43891</v>
      </c>
      <c r="C55" s="78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8">
        <v>43891</v>
      </c>
      <c r="C56" s="78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8">
        <v>43891</v>
      </c>
      <c r="C57" s="78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8">
        <v>43891</v>
      </c>
      <c r="C58" s="78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8">
        <v>43891</v>
      </c>
      <c r="C59" s="78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8">
        <v>43891</v>
      </c>
      <c r="C60" s="78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8">
        <v>43891</v>
      </c>
      <c r="C61" s="78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8">
        <v>43891</v>
      </c>
      <c r="C62" s="78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8">
        <v>43891</v>
      </c>
      <c r="C63" s="78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8">
        <v>43891</v>
      </c>
      <c r="C64" s="78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8">
        <v>43891</v>
      </c>
      <c r="C65" s="78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8">
        <v>43891</v>
      </c>
      <c r="C66" s="78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8">
        <v>43891</v>
      </c>
      <c r="C67" s="78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8">
        <v>43891</v>
      </c>
      <c r="C68" s="78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8">
        <v>43891</v>
      </c>
      <c r="C69" s="78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8">
        <v>43891</v>
      </c>
      <c r="C70" s="78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8">
        <v>43891</v>
      </c>
      <c r="C71" s="78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8">
        <v>43891</v>
      </c>
      <c r="C72" s="78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8">
        <v>43891</v>
      </c>
      <c r="C73" s="78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8">
        <v>43891</v>
      </c>
      <c r="C74" s="78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8">
        <v>43891</v>
      </c>
      <c r="C75" s="78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8">
        <v>43891</v>
      </c>
      <c r="C76" s="78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8">
        <v>43891</v>
      </c>
      <c r="C77" s="78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8">
        <v>43891</v>
      </c>
      <c r="C78" s="78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8">
        <v>43891</v>
      </c>
      <c r="C79" s="78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8">
        <v>43891</v>
      </c>
      <c r="C80" s="78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8">
        <v>43891</v>
      </c>
      <c r="C81" s="78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8">
        <v>43891</v>
      </c>
      <c r="C82" s="78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8">
        <v>43891</v>
      </c>
      <c r="C83" s="78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8">
        <v>43891</v>
      </c>
      <c r="C84" s="78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8">
        <v>43891</v>
      </c>
      <c r="C85" s="78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8">
        <v>43891</v>
      </c>
      <c r="C86" s="78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8">
        <v>43891</v>
      </c>
      <c r="C87" s="78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8">
        <v>43891</v>
      </c>
      <c r="C88" s="78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8">
        <v>43891</v>
      </c>
      <c r="C89" s="78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8">
        <v>43891</v>
      </c>
      <c r="C90" s="78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8">
        <v>43891</v>
      </c>
      <c r="C91" s="78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8">
        <v>43891</v>
      </c>
      <c r="C92" s="78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8">
        <v>43891</v>
      </c>
      <c r="C93" s="78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8">
        <v>43891</v>
      </c>
      <c r="C94" s="78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8">
        <v>43891</v>
      </c>
      <c r="C95" s="78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8">
        <v>43891</v>
      </c>
      <c r="C96" s="78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8">
        <v>43891</v>
      </c>
      <c r="C97" s="78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8">
        <v>43891</v>
      </c>
      <c r="C98" s="78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8">
        <v>43891</v>
      </c>
      <c r="C99" s="78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8">
        <v>43891</v>
      </c>
      <c r="C100" s="78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8">
        <v>43891</v>
      </c>
      <c r="C101" s="78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8">
        <v>43891</v>
      </c>
      <c r="C102" s="78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8">
        <v>43891</v>
      </c>
      <c r="C103" s="78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8">
        <v>43891</v>
      </c>
      <c r="C104" s="78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8">
        <v>43891</v>
      </c>
      <c r="C105" s="78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8">
        <v>43891</v>
      </c>
      <c r="C106" s="78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8">
        <v>43891</v>
      </c>
      <c r="C107" s="78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8">
        <v>43891</v>
      </c>
      <c r="C108" s="78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8">
        <v>43891</v>
      </c>
      <c r="C109" s="78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8">
        <v>43891</v>
      </c>
      <c r="C110" s="78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8">
        <v>43891</v>
      </c>
      <c r="C111" s="78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8">
        <v>43891</v>
      </c>
      <c r="C112" s="78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8">
        <v>43891</v>
      </c>
      <c r="C113" s="78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8">
        <v>43891</v>
      </c>
      <c r="C114" s="78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8">
        <v>43891</v>
      </c>
      <c r="C115" s="78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8">
        <v>43891</v>
      </c>
      <c r="C116" s="78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8">
        <v>43891</v>
      </c>
      <c r="C117" s="78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8">
        <v>43891</v>
      </c>
      <c r="C118" s="78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8">
        <v>43891</v>
      </c>
      <c r="C119" s="78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8">
        <v>43891</v>
      </c>
      <c r="C120" s="78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8">
        <v>43891</v>
      </c>
      <c r="C121" s="78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8">
        <v>43891</v>
      </c>
      <c r="C122" s="78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8">
        <v>43891</v>
      </c>
      <c r="C123" s="78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8">
        <v>43891</v>
      </c>
      <c r="C124" s="78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8">
        <v>43891</v>
      </c>
      <c r="C125" s="78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W269"/>
  <sheetViews>
    <sheetView tabSelected="1" topLeftCell="B1" zoomScale="70" zoomScaleNormal="70" workbookViewId="0">
      <selection activeCell="L24" sqref="L24"/>
    </sheetView>
  </sheetViews>
  <sheetFormatPr defaultColWidth="8.7109375" defaultRowHeight="15" x14ac:dyDescent="0.25"/>
  <cols>
    <col min="1" max="1" width="27.7109375" bestFit="1" customWidth="1"/>
    <col min="2" max="2" width="18.28515625" style="38" bestFit="1" customWidth="1"/>
    <col min="3" max="3" width="45.42578125" customWidth="1"/>
    <col min="4" max="4" width="12.7109375" style="19" customWidth="1"/>
    <col min="5" max="8" width="6" bestFit="1" customWidth="1"/>
    <col min="9" max="9" width="9.7109375" bestFit="1" customWidth="1"/>
    <col min="10" max="10" width="9.28515625" bestFit="1" customWidth="1"/>
    <col min="11" max="11" width="17.7109375" bestFit="1" customWidth="1"/>
    <col min="12" max="12" width="20.140625" bestFit="1" customWidth="1"/>
    <col min="13" max="13" width="11.140625" bestFit="1" customWidth="1"/>
    <col min="14" max="14" width="12" bestFit="1" customWidth="1"/>
    <col min="15" max="15" width="16.42578125" bestFit="1" customWidth="1"/>
    <col min="16" max="16" width="16.7109375" bestFit="1" customWidth="1"/>
    <col min="17" max="17" width="13.85546875" bestFit="1" customWidth="1"/>
    <col min="18" max="18" width="8.5703125" bestFit="1" customWidth="1"/>
    <col min="19" max="19" width="24.5703125" bestFit="1" customWidth="1"/>
    <col min="20" max="20" width="14" bestFit="1" customWidth="1"/>
    <col min="21" max="21" width="9.28515625" bestFit="1" customWidth="1"/>
    <col min="22" max="22" width="34.7109375" bestFit="1" customWidth="1"/>
    <col min="23" max="23" width="18" bestFit="1" customWidth="1"/>
  </cols>
  <sheetData>
    <row r="1" spans="1:23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168</v>
      </c>
      <c r="T1" s="32" t="s">
        <v>169</v>
      </c>
      <c r="U1" s="32" t="s">
        <v>170</v>
      </c>
      <c r="V1" s="32" t="s">
        <v>192</v>
      </c>
      <c r="W1" s="33" t="s">
        <v>193</v>
      </c>
    </row>
    <row r="2" spans="1:23" x14ac:dyDescent="0.25">
      <c r="A2" s="86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4">
        <v>0</v>
      </c>
      <c r="T2" s="66"/>
      <c r="U2" s="67"/>
      <c r="V2" s="68"/>
      <c r="W2" s="69"/>
    </row>
    <row r="3" spans="1:23" x14ac:dyDescent="0.25">
      <c r="A3" s="90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4">
        <v>0</v>
      </c>
      <c r="T3" s="66"/>
      <c r="U3" s="67"/>
      <c r="V3" s="68">
        <v>44013</v>
      </c>
      <c r="W3" s="57"/>
    </row>
    <row r="4" spans="1:23" x14ac:dyDescent="0.25">
      <c r="A4" s="90"/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0.6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4">
        <v>0</v>
      </c>
      <c r="T4" s="66"/>
      <c r="U4" s="67"/>
      <c r="V4" s="68">
        <v>43983</v>
      </c>
      <c r="W4" s="68">
        <v>44013</v>
      </c>
    </row>
    <row r="5" spans="1:23" x14ac:dyDescent="0.25">
      <c r="A5" s="90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4">
        <v>0</v>
      </c>
      <c r="T5" s="59"/>
      <c r="U5" s="67"/>
      <c r="V5" s="68">
        <v>44013</v>
      </c>
      <c r="W5" s="57"/>
    </row>
    <row r="6" spans="1:23" x14ac:dyDescent="0.25">
      <c r="A6" s="90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4">
        <v>0</v>
      </c>
      <c r="T6" s="66"/>
      <c r="U6" s="67"/>
      <c r="V6" s="68">
        <v>43983</v>
      </c>
      <c r="W6" s="68">
        <v>44013</v>
      </c>
    </row>
    <row r="7" spans="1:23" x14ac:dyDescent="0.25">
      <c r="A7" s="90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4">
        <v>0</v>
      </c>
      <c r="T7" s="66"/>
      <c r="U7" s="67"/>
      <c r="V7" s="68">
        <v>44013</v>
      </c>
      <c r="W7" s="69"/>
    </row>
    <row r="8" spans="1:23" x14ac:dyDescent="0.25">
      <c r="A8" s="90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4">
        <v>0</v>
      </c>
      <c r="T8" s="66"/>
      <c r="U8" s="67"/>
      <c r="V8" s="68">
        <v>43983</v>
      </c>
      <c r="W8" s="68">
        <v>44013</v>
      </c>
    </row>
    <row r="9" spans="1:23" x14ac:dyDescent="0.25">
      <c r="A9" s="90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4">
        <v>0</v>
      </c>
      <c r="T9" s="66"/>
      <c r="U9" s="67"/>
      <c r="V9" s="68">
        <v>44013</v>
      </c>
      <c r="W9" s="57"/>
    </row>
    <row r="10" spans="1:23" x14ac:dyDescent="0.25">
      <c r="A10" s="90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4">
        <v>0</v>
      </c>
      <c r="T10" s="66"/>
      <c r="U10" s="67"/>
      <c r="V10" s="68">
        <v>43983</v>
      </c>
      <c r="W10" s="68">
        <v>44013</v>
      </c>
    </row>
    <row r="11" spans="1:23" x14ac:dyDescent="0.25">
      <c r="A11" s="90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4">
        <v>0</v>
      </c>
      <c r="T11" s="66"/>
      <c r="U11" s="67"/>
      <c r="V11" s="68"/>
      <c r="W11" s="69"/>
    </row>
    <row r="12" spans="1:23" x14ac:dyDescent="0.25">
      <c r="A12" s="90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4">
        <v>0</v>
      </c>
      <c r="T12" s="66"/>
      <c r="U12" s="67"/>
      <c r="V12" s="68">
        <v>44013</v>
      </c>
      <c r="W12" s="57"/>
    </row>
    <row r="13" spans="1:23" x14ac:dyDescent="0.25">
      <c r="A13" s="90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4">
        <v>0</v>
      </c>
      <c r="T13" s="66"/>
      <c r="U13" s="67"/>
      <c r="V13" s="68"/>
      <c r="W13" s="57"/>
    </row>
    <row r="14" spans="1:23" x14ac:dyDescent="0.25">
      <c r="A14" s="90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4">
        <v>0</v>
      </c>
      <c r="T14" s="70" t="s">
        <v>153</v>
      </c>
      <c r="U14" s="71">
        <v>0.1</v>
      </c>
      <c r="V14" s="68">
        <v>44013</v>
      </c>
      <c r="W14" s="57"/>
    </row>
    <row r="15" spans="1:23" x14ac:dyDescent="0.25">
      <c r="A15" s="90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4">
        <v>0</v>
      </c>
      <c r="T15" s="66"/>
      <c r="U15" s="67"/>
      <c r="V15" s="68">
        <v>43983</v>
      </c>
      <c r="W15" s="57"/>
    </row>
    <row r="16" spans="1:23" x14ac:dyDescent="0.25">
      <c r="A16" s="90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4">
        <v>0</v>
      </c>
      <c r="T16" s="66"/>
      <c r="U16" s="67"/>
      <c r="V16" s="68">
        <v>43983</v>
      </c>
      <c r="W16" s="57"/>
    </row>
    <row r="17" spans="1:23" x14ac:dyDescent="0.25">
      <c r="A17" s="90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4">
        <v>0</v>
      </c>
      <c r="T17" s="70" t="s">
        <v>154</v>
      </c>
      <c r="U17" s="71">
        <v>0.8</v>
      </c>
      <c r="V17" s="68">
        <v>43983</v>
      </c>
      <c r="W17" s="57"/>
    </row>
    <row r="18" spans="1:23" x14ac:dyDescent="0.25">
      <c r="A18" s="90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4">
        <v>10</v>
      </c>
      <c r="T18" s="66"/>
      <c r="U18" s="67"/>
      <c r="V18" s="68"/>
      <c r="W18" s="57"/>
    </row>
    <row r="19" spans="1:23" x14ac:dyDescent="0.25">
      <c r="A19" s="90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</v>
      </c>
      <c r="S19" s="64">
        <v>0</v>
      </c>
      <c r="T19" s="72"/>
      <c r="U19" s="73"/>
      <c r="V19" s="68">
        <v>44013</v>
      </c>
      <c r="W19" s="58"/>
    </row>
    <row r="20" spans="1:23" x14ac:dyDescent="0.25">
      <c r="A20" s="90"/>
      <c r="B20" s="60" t="s">
        <v>260</v>
      </c>
      <c r="C20" s="58" t="s">
        <v>263</v>
      </c>
      <c r="D20" s="62">
        <v>0.65</v>
      </c>
      <c r="E20" s="62">
        <f t="shared" ref="E20:J20" si="2">1*(E3/E4)*(E5/E6)*(E7/E8)*(E9/E10)*E12*E19</f>
        <v>1.382857142857143</v>
      </c>
      <c r="F20" s="63">
        <f t="shared" si="2"/>
        <v>1</v>
      </c>
      <c r="G20" s="63">
        <f t="shared" si="2"/>
        <v>1</v>
      </c>
      <c r="H20" s="63">
        <f t="shared" si="2"/>
        <v>0.87499999999999989</v>
      </c>
      <c r="I20" s="63">
        <f t="shared" si="2"/>
        <v>0</v>
      </c>
      <c r="J20" s="63">
        <f t="shared" si="2"/>
        <v>0</v>
      </c>
      <c r="K20" s="63">
        <v>1</v>
      </c>
      <c r="L20" s="63">
        <f>1*(L3/L4)*(L5/L6)*(L7/L8)*(L9/L10)*L12*L19</f>
        <v>0</v>
      </c>
      <c r="M20" s="63">
        <f>1*(M3/M4)*(M5/M6)*(M7/M8)*(M9/M10)*M12*M19</f>
        <v>0</v>
      </c>
      <c r="N20" s="63">
        <f>1*(N3/N4)*(N5/N6)*(N7/N8)*(N9/N10)*N12*N19</f>
        <v>1</v>
      </c>
      <c r="O20" s="63">
        <f>1*(O3/O4)*(O5/O6)*(O7/O8)*(O9/O10)*O12*O19</f>
        <v>0.57142857142857151</v>
      </c>
      <c r="P20" s="63">
        <v>1</v>
      </c>
      <c r="Q20" s="63">
        <f>1*(Q3/Q4)*(Q5/Q6)*(Q7/Q8)*(Q9/Q10)*Q12*Q19</f>
        <v>1</v>
      </c>
      <c r="R20" s="63">
        <f>1*(R3/R4)*(R5/R6)*(R7/R8)*(R9/R10)*R12*R19</f>
        <v>0</v>
      </c>
      <c r="S20" s="64">
        <v>0</v>
      </c>
      <c r="T20" s="72"/>
      <c r="U20" s="73"/>
      <c r="V20" s="74"/>
      <c r="W20" s="58"/>
    </row>
    <row r="21" spans="1:23" x14ac:dyDescent="0.25">
      <c r="A21" s="90"/>
      <c r="B21" s="60" t="s">
        <v>261</v>
      </c>
      <c r="C21" s="58" t="s">
        <v>262</v>
      </c>
      <c r="D21" s="62">
        <v>0.65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3">
        <v>1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4">
        <v>0</v>
      </c>
      <c r="T21" s="72"/>
      <c r="U21" s="73"/>
      <c r="V21" s="74"/>
      <c r="W21" s="58"/>
    </row>
    <row r="22" spans="1:23" x14ac:dyDescent="0.25">
      <c r="A22" s="90"/>
      <c r="B22" s="60" t="s">
        <v>190</v>
      </c>
      <c r="C22" s="58" t="s">
        <v>245</v>
      </c>
      <c r="D22" s="61">
        <v>1</v>
      </c>
      <c r="E22" s="62">
        <v>1</v>
      </c>
      <c r="F22" s="63">
        <v>1</v>
      </c>
      <c r="G22" s="63">
        <f>F22</f>
        <v>1</v>
      </c>
      <c r="H22" s="63">
        <f t="shared" ref="H22:I22" si="3">G22</f>
        <v>1</v>
      </c>
      <c r="I22" s="63">
        <f t="shared" si="3"/>
        <v>1</v>
      </c>
      <c r="J22" s="63">
        <f>I22</f>
        <v>1</v>
      </c>
      <c r="K22" s="63">
        <f t="shared" ref="K22:R22" si="4">J22</f>
        <v>1</v>
      </c>
      <c r="L22" s="63">
        <f t="shared" si="4"/>
        <v>1</v>
      </c>
      <c r="M22" s="63">
        <f t="shared" si="4"/>
        <v>1</v>
      </c>
      <c r="N22" s="63">
        <f t="shared" si="4"/>
        <v>1</v>
      </c>
      <c r="O22" s="63">
        <f t="shared" si="4"/>
        <v>1</v>
      </c>
      <c r="P22" s="63">
        <f t="shared" si="4"/>
        <v>1</v>
      </c>
      <c r="Q22" s="63">
        <f t="shared" si="4"/>
        <v>1</v>
      </c>
      <c r="R22" s="63">
        <f t="shared" si="4"/>
        <v>1</v>
      </c>
      <c r="S22" s="64">
        <v>0</v>
      </c>
      <c r="T22" s="72"/>
      <c r="U22" s="73"/>
      <c r="V22" s="75"/>
      <c r="W22" s="58"/>
    </row>
    <row r="23" spans="1:23" x14ac:dyDescent="0.25">
      <c r="A23" s="79"/>
      <c r="B23" s="60" t="s">
        <v>265</v>
      </c>
      <c r="C23" s="58" t="s">
        <v>266</v>
      </c>
      <c r="D23" s="80">
        <v>1</v>
      </c>
      <c r="E23" s="81">
        <v>1</v>
      </c>
      <c r="F23" s="63">
        <v>1</v>
      </c>
      <c r="G23" s="63">
        <v>0.2</v>
      </c>
      <c r="H23" s="63">
        <v>0.2</v>
      </c>
      <c r="I23" s="63">
        <v>0.2</v>
      </c>
      <c r="J23" s="63">
        <v>1</v>
      </c>
      <c r="K23" s="63">
        <v>0.2</v>
      </c>
      <c r="L23" s="63">
        <v>0.2</v>
      </c>
      <c r="M23" s="63">
        <v>0.2</v>
      </c>
      <c r="N23" s="63">
        <v>0.2</v>
      </c>
      <c r="O23" s="63">
        <v>0.2</v>
      </c>
      <c r="P23" s="63">
        <v>0.2</v>
      </c>
      <c r="Q23" s="63">
        <v>1</v>
      </c>
      <c r="R23" s="63">
        <v>0.2</v>
      </c>
      <c r="S23" s="82"/>
      <c r="T23" s="83"/>
      <c r="U23" s="73"/>
      <c r="V23" s="84"/>
      <c r="W23" s="58"/>
    </row>
    <row r="24" spans="1:23" x14ac:dyDescent="0.25">
      <c r="A24" s="88" t="s">
        <v>20</v>
      </c>
      <c r="B24" s="36" t="s">
        <v>189</v>
      </c>
      <c r="C24" s="20" t="s">
        <v>171</v>
      </c>
      <c r="D24" s="44">
        <v>0.14000000000000001</v>
      </c>
      <c r="E24" s="20">
        <v>1</v>
      </c>
      <c r="F24" s="20">
        <v>1</v>
      </c>
      <c r="G24" s="20">
        <v>1</v>
      </c>
      <c r="H24" s="20">
        <v>1</v>
      </c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>
        <v>0</v>
      </c>
      <c r="T24" s="20"/>
      <c r="U24" s="20"/>
      <c r="V24" s="21">
        <v>43905</v>
      </c>
      <c r="W24" s="23"/>
    </row>
    <row r="25" spans="1:23" x14ac:dyDescent="0.25">
      <c r="A25" s="89"/>
      <c r="B25" s="37" t="s">
        <v>190</v>
      </c>
      <c r="C25" s="18" t="s">
        <v>191</v>
      </c>
      <c r="D25" s="45">
        <v>0.8</v>
      </c>
      <c r="E25" s="18">
        <v>1</v>
      </c>
      <c r="F25" s="18">
        <v>1</v>
      </c>
      <c r="G25" s="18">
        <v>1</v>
      </c>
      <c r="H25" s="18">
        <v>1</v>
      </c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>
        <v>0</v>
      </c>
      <c r="T25" s="18"/>
      <c r="U25" s="18"/>
      <c r="V25" s="22"/>
      <c r="W25" s="24"/>
    </row>
    <row r="26" spans="1:23" x14ac:dyDescent="0.25">
      <c r="A26" s="86" t="s">
        <v>21</v>
      </c>
      <c r="B26" s="34" t="s">
        <v>189</v>
      </c>
      <c r="C26" s="25" t="s">
        <v>171</v>
      </c>
      <c r="D26" s="42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>
        <v>0</v>
      </c>
      <c r="T26" s="25"/>
      <c r="U26" s="25"/>
      <c r="V26" s="26">
        <v>43905</v>
      </c>
      <c r="W26" s="27"/>
    </row>
    <row r="27" spans="1:23" x14ac:dyDescent="0.25">
      <c r="A27" s="87"/>
      <c r="B27" s="35" t="s">
        <v>190</v>
      </c>
      <c r="C27" s="28" t="s">
        <v>191</v>
      </c>
      <c r="D27" s="43">
        <v>0.8</v>
      </c>
      <c r="E27" s="28">
        <v>1</v>
      </c>
      <c r="F27" s="28">
        <v>1</v>
      </c>
      <c r="G27" s="28">
        <v>1</v>
      </c>
      <c r="H27" s="28">
        <v>1</v>
      </c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>
        <v>0</v>
      </c>
      <c r="T27" s="28"/>
      <c r="U27" s="28"/>
      <c r="V27" s="29"/>
      <c r="W27" s="30"/>
    </row>
    <row r="28" spans="1:23" x14ac:dyDescent="0.25">
      <c r="A28" s="88" t="s">
        <v>22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>
        <v>0</v>
      </c>
      <c r="T28" s="20"/>
      <c r="U28" s="20"/>
      <c r="V28" s="21">
        <v>43905</v>
      </c>
      <c r="W28" s="23"/>
    </row>
    <row r="29" spans="1:23" x14ac:dyDescent="0.25">
      <c r="A29" s="89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>
        <v>0</v>
      </c>
      <c r="T29" s="18"/>
      <c r="U29" s="18"/>
      <c r="V29" s="22"/>
      <c r="W29" s="24"/>
    </row>
    <row r="30" spans="1:23" x14ac:dyDescent="0.25">
      <c r="A30" s="86" t="s">
        <v>23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>
        <v>0</v>
      </c>
      <c r="T30" s="25"/>
      <c r="U30" s="25"/>
      <c r="V30" s="26">
        <v>43905</v>
      </c>
      <c r="W30" s="27"/>
    </row>
    <row r="31" spans="1:23" x14ac:dyDescent="0.25">
      <c r="A31" s="87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>
        <v>0</v>
      </c>
      <c r="T31" s="28"/>
      <c r="U31" s="28"/>
      <c r="V31" s="29"/>
      <c r="W31" s="30"/>
    </row>
    <row r="32" spans="1:23" x14ac:dyDescent="0.25">
      <c r="A32" s="88" t="s">
        <v>24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>
        <v>0</v>
      </c>
      <c r="T32" s="20"/>
      <c r="U32" s="20"/>
      <c r="V32" s="21">
        <v>43905</v>
      </c>
      <c r="W32" s="23"/>
    </row>
    <row r="33" spans="1:23" x14ac:dyDescent="0.25">
      <c r="A33" s="89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>
        <v>0</v>
      </c>
      <c r="T33" s="18"/>
      <c r="U33" s="18"/>
      <c r="V33" s="22"/>
      <c r="W33" s="24"/>
    </row>
    <row r="34" spans="1:23" x14ac:dyDescent="0.25">
      <c r="A34" s="86" t="s">
        <v>25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>
        <v>0</v>
      </c>
      <c r="T34" s="25"/>
      <c r="U34" s="25"/>
      <c r="V34" s="26">
        <v>43905</v>
      </c>
      <c r="W34" s="27"/>
    </row>
    <row r="35" spans="1:23" x14ac:dyDescent="0.25">
      <c r="A35" s="87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>
        <v>0</v>
      </c>
      <c r="T35" s="28"/>
      <c r="U35" s="28"/>
      <c r="V35" s="29"/>
      <c r="W35" s="30"/>
    </row>
    <row r="36" spans="1:23" x14ac:dyDescent="0.25">
      <c r="A36" s="88" t="s">
        <v>26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>
        <v>0</v>
      </c>
      <c r="T36" s="20"/>
      <c r="U36" s="20"/>
      <c r="V36" s="21">
        <v>43905</v>
      </c>
      <c r="W36" s="23"/>
    </row>
    <row r="37" spans="1:23" x14ac:dyDescent="0.25">
      <c r="A37" s="89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>
        <v>0</v>
      </c>
      <c r="T37" s="18"/>
      <c r="U37" s="18"/>
      <c r="V37" s="22"/>
      <c r="W37" s="24"/>
    </row>
    <row r="38" spans="1:23" x14ac:dyDescent="0.25">
      <c r="A38" s="86" t="s">
        <v>27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>
        <v>0</v>
      </c>
      <c r="T38" s="25"/>
      <c r="U38" s="25"/>
      <c r="V38" s="26">
        <v>43905</v>
      </c>
      <c r="W38" s="27"/>
    </row>
    <row r="39" spans="1:23" x14ac:dyDescent="0.25">
      <c r="A39" s="87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>
        <v>0</v>
      </c>
      <c r="T39" s="28"/>
      <c r="U39" s="28"/>
      <c r="V39" s="29"/>
      <c r="W39" s="30"/>
    </row>
    <row r="40" spans="1:23" x14ac:dyDescent="0.25">
      <c r="A40" s="88" t="s">
        <v>28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>
        <v>0</v>
      </c>
      <c r="T40" s="20"/>
      <c r="U40" s="20"/>
      <c r="V40" s="21">
        <v>43905</v>
      </c>
      <c r="W40" s="23"/>
    </row>
    <row r="41" spans="1:23" x14ac:dyDescent="0.25">
      <c r="A41" s="89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>
        <v>0</v>
      </c>
      <c r="T41" s="18"/>
      <c r="U41" s="18"/>
      <c r="V41" s="22"/>
      <c r="W41" s="24"/>
    </row>
    <row r="42" spans="1:23" x14ac:dyDescent="0.25">
      <c r="A42" s="86" t="s">
        <v>29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>
        <v>0</v>
      </c>
      <c r="T42" s="25"/>
      <c r="U42" s="25"/>
      <c r="V42" s="26">
        <v>43905</v>
      </c>
      <c r="W42" s="27"/>
    </row>
    <row r="43" spans="1:23" x14ac:dyDescent="0.25">
      <c r="A43" s="87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>
        <v>0</v>
      </c>
      <c r="T43" s="28"/>
      <c r="U43" s="28"/>
      <c r="V43" s="29"/>
      <c r="W43" s="30"/>
    </row>
    <row r="44" spans="1:23" x14ac:dyDescent="0.25">
      <c r="A44" s="88" t="s">
        <v>30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>
        <v>0</v>
      </c>
      <c r="T44" s="20"/>
      <c r="U44" s="20"/>
      <c r="V44" s="21">
        <v>43905</v>
      </c>
      <c r="W44" s="23"/>
    </row>
    <row r="45" spans="1:23" x14ac:dyDescent="0.25">
      <c r="A45" s="89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>
        <v>0</v>
      </c>
      <c r="T45" s="18"/>
      <c r="U45" s="18"/>
      <c r="V45" s="22"/>
      <c r="W45" s="24"/>
    </row>
    <row r="46" spans="1:23" x14ac:dyDescent="0.25">
      <c r="A46" s="86" t="s">
        <v>31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>
        <v>0</v>
      </c>
      <c r="T46" s="25"/>
      <c r="U46" s="25"/>
      <c r="V46" s="26">
        <v>43905</v>
      </c>
      <c r="W46" s="27"/>
    </row>
    <row r="47" spans="1:23" x14ac:dyDescent="0.25">
      <c r="A47" s="87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>
        <v>0</v>
      </c>
      <c r="T47" s="28"/>
      <c r="U47" s="28"/>
      <c r="V47" s="29"/>
      <c r="W47" s="30"/>
    </row>
    <row r="48" spans="1:23" x14ac:dyDescent="0.25">
      <c r="A48" s="88" t="s">
        <v>32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>
        <v>0</v>
      </c>
      <c r="T48" s="20"/>
      <c r="U48" s="20"/>
      <c r="V48" s="21">
        <v>43905</v>
      </c>
      <c r="W48" s="23"/>
    </row>
    <row r="49" spans="1:23" x14ac:dyDescent="0.25">
      <c r="A49" s="89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>
        <v>0</v>
      </c>
      <c r="T49" s="18"/>
      <c r="U49" s="18"/>
      <c r="V49" s="22"/>
      <c r="W49" s="24"/>
    </row>
    <row r="50" spans="1:23" x14ac:dyDescent="0.25">
      <c r="A50" s="86" t="s">
        <v>33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>
        <v>0</v>
      </c>
      <c r="T50" s="25"/>
      <c r="U50" s="25"/>
      <c r="V50" s="26">
        <v>43905</v>
      </c>
      <c r="W50" s="27"/>
    </row>
    <row r="51" spans="1:23" x14ac:dyDescent="0.25">
      <c r="A51" s="87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>
        <v>0</v>
      </c>
      <c r="T51" s="28"/>
      <c r="U51" s="28"/>
      <c r="V51" s="29"/>
      <c r="W51" s="30"/>
    </row>
    <row r="52" spans="1:23" x14ac:dyDescent="0.25">
      <c r="A52" s="88" t="s">
        <v>34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>
        <v>0</v>
      </c>
      <c r="T52" s="20"/>
      <c r="U52" s="20"/>
      <c r="V52" s="21">
        <v>43905</v>
      </c>
      <c r="W52" s="23"/>
    </row>
    <row r="53" spans="1:23" x14ac:dyDescent="0.25">
      <c r="A53" s="89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>
        <v>0</v>
      </c>
      <c r="T53" s="18"/>
      <c r="U53" s="18"/>
      <c r="V53" s="22"/>
      <c r="W53" s="24"/>
    </row>
    <row r="54" spans="1:23" x14ac:dyDescent="0.25">
      <c r="A54" s="86" t="s">
        <v>35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>
        <v>0</v>
      </c>
      <c r="T54" s="25"/>
      <c r="U54" s="25"/>
      <c r="V54" s="26">
        <v>43905</v>
      </c>
      <c r="W54" s="27"/>
    </row>
    <row r="55" spans="1:23" x14ac:dyDescent="0.25">
      <c r="A55" s="87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>
        <v>0</v>
      </c>
      <c r="T55" s="28"/>
      <c r="U55" s="28"/>
      <c r="V55" s="29"/>
      <c r="W55" s="30"/>
    </row>
    <row r="56" spans="1:23" x14ac:dyDescent="0.25">
      <c r="A56" s="88" t="s">
        <v>36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>
        <v>0</v>
      </c>
      <c r="T56" s="20"/>
      <c r="U56" s="20"/>
      <c r="V56" s="21">
        <v>43905</v>
      </c>
      <c r="W56" s="23"/>
    </row>
    <row r="57" spans="1:23" x14ac:dyDescent="0.25">
      <c r="A57" s="89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>
        <v>0</v>
      </c>
      <c r="T57" s="18"/>
      <c r="U57" s="18"/>
      <c r="V57" s="22"/>
      <c r="W57" s="24"/>
    </row>
    <row r="58" spans="1:23" x14ac:dyDescent="0.25">
      <c r="A58" s="86" t="s">
        <v>37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>
        <v>0</v>
      </c>
      <c r="T58" s="25"/>
      <c r="U58" s="25"/>
      <c r="V58" s="26">
        <v>43905</v>
      </c>
      <c r="W58" s="27"/>
    </row>
    <row r="59" spans="1:23" x14ac:dyDescent="0.25">
      <c r="A59" s="87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>
        <v>0</v>
      </c>
      <c r="T59" s="28"/>
      <c r="U59" s="28"/>
      <c r="V59" s="29"/>
      <c r="W59" s="30"/>
    </row>
    <row r="60" spans="1:23" x14ac:dyDescent="0.25">
      <c r="A60" s="88" t="s">
        <v>38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>
        <v>0</v>
      </c>
      <c r="T60" s="20"/>
      <c r="U60" s="20"/>
      <c r="V60" s="21">
        <v>43905</v>
      </c>
      <c r="W60" s="23"/>
    </row>
    <row r="61" spans="1:23" x14ac:dyDescent="0.25">
      <c r="A61" s="89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>
        <v>0</v>
      </c>
      <c r="T61" s="18"/>
      <c r="U61" s="18"/>
      <c r="V61" s="22"/>
      <c r="W61" s="24"/>
    </row>
    <row r="62" spans="1:23" x14ac:dyDescent="0.25">
      <c r="A62" s="86" t="s">
        <v>39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>
        <v>0</v>
      </c>
      <c r="T62" s="25"/>
      <c r="U62" s="25"/>
      <c r="V62" s="26">
        <v>43905</v>
      </c>
      <c r="W62" s="27"/>
    </row>
    <row r="63" spans="1:23" x14ac:dyDescent="0.25">
      <c r="A63" s="87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>
        <v>0</v>
      </c>
      <c r="T63" s="28"/>
      <c r="U63" s="28"/>
      <c r="V63" s="29"/>
      <c r="W63" s="30"/>
    </row>
    <row r="64" spans="1:23" x14ac:dyDescent="0.25">
      <c r="A64" s="88" t="s">
        <v>40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>
        <v>0</v>
      </c>
      <c r="T64" s="20"/>
      <c r="U64" s="20"/>
      <c r="V64" s="21">
        <v>43905</v>
      </c>
      <c r="W64" s="23"/>
    </row>
    <row r="65" spans="1:23" x14ac:dyDescent="0.25">
      <c r="A65" s="89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>
        <v>0</v>
      </c>
      <c r="T65" s="18"/>
      <c r="U65" s="18"/>
      <c r="V65" s="22"/>
      <c r="W65" s="24"/>
    </row>
    <row r="66" spans="1:23" x14ac:dyDescent="0.25">
      <c r="A66" s="86" t="s">
        <v>41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>
        <v>0</v>
      </c>
      <c r="T66" s="25"/>
      <c r="U66" s="25"/>
      <c r="V66" s="26">
        <v>43905</v>
      </c>
      <c r="W66" s="27"/>
    </row>
    <row r="67" spans="1:23" x14ac:dyDescent="0.25">
      <c r="A67" s="87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>
        <v>0</v>
      </c>
      <c r="T67" s="28"/>
      <c r="U67" s="28"/>
      <c r="V67" s="29"/>
      <c r="W67" s="30"/>
    </row>
    <row r="68" spans="1:23" x14ac:dyDescent="0.25">
      <c r="A68" s="88" t="s">
        <v>42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>
        <v>0</v>
      </c>
      <c r="T68" s="20"/>
      <c r="U68" s="20"/>
      <c r="V68" s="21">
        <v>43905</v>
      </c>
      <c r="W68" s="23"/>
    </row>
    <row r="69" spans="1:23" x14ac:dyDescent="0.25">
      <c r="A69" s="89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>
        <v>0</v>
      </c>
      <c r="T69" s="18"/>
      <c r="U69" s="18"/>
      <c r="V69" s="22"/>
      <c r="W69" s="24"/>
    </row>
    <row r="70" spans="1:23" x14ac:dyDescent="0.25">
      <c r="A70" s="86" t="s">
        <v>43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>
        <v>0</v>
      </c>
      <c r="T70" s="25"/>
      <c r="U70" s="25"/>
      <c r="V70" s="26">
        <v>43905</v>
      </c>
      <c r="W70" s="27"/>
    </row>
    <row r="71" spans="1:23" x14ac:dyDescent="0.25">
      <c r="A71" s="87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>
        <v>0</v>
      </c>
      <c r="T71" s="28"/>
      <c r="U71" s="28"/>
      <c r="V71" s="29"/>
      <c r="W71" s="30"/>
    </row>
    <row r="72" spans="1:23" x14ac:dyDescent="0.25">
      <c r="A72" s="88" t="s">
        <v>44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>
        <v>0</v>
      </c>
      <c r="T72" s="20"/>
      <c r="U72" s="20"/>
      <c r="V72" s="21">
        <v>43905</v>
      </c>
      <c r="W72" s="23"/>
    </row>
    <row r="73" spans="1:23" x14ac:dyDescent="0.25">
      <c r="A73" s="89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>
        <v>0</v>
      </c>
      <c r="T73" s="18"/>
      <c r="U73" s="18"/>
      <c r="V73" s="22"/>
      <c r="W73" s="24"/>
    </row>
    <row r="74" spans="1:23" x14ac:dyDescent="0.25">
      <c r="A74" s="86" t="s">
        <v>45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>
        <v>0</v>
      </c>
      <c r="T74" s="25"/>
      <c r="U74" s="25"/>
      <c r="V74" s="26">
        <v>43905</v>
      </c>
      <c r="W74" s="27"/>
    </row>
    <row r="75" spans="1:23" x14ac:dyDescent="0.25">
      <c r="A75" s="87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>
        <v>0</v>
      </c>
      <c r="T75" s="28"/>
      <c r="U75" s="28"/>
      <c r="V75" s="29"/>
      <c r="W75" s="30"/>
    </row>
    <row r="76" spans="1:23" x14ac:dyDescent="0.25">
      <c r="A76" s="88" t="s">
        <v>46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>
        <v>0</v>
      </c>
      <c r="T76" s="20"/>
      <c r="U76" s="20"/>
      <c r="V76" s="21">
        <v>43905</v>
      </c>
      <c r="W76" s="23"/>
    </row>
    <row r="77" spans="1:23" x14ac:dyDescent="0.25">
      <c r="A77" s="89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>
        <v>0</v>
      </c>
      <c r="T77" s="18"/>
      <c r="U77" s="18"/>
      <c r="V77" s="22"/>
      <c r="W77" s="24"/>
    </row>
    <row r="78" spans="1:23" x14ac:dyDescent="0.25">
      <c r="A78" s="86" t="s">
        <v>47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>
        <v>0</v>
      </c>
      <c r="T78" s="25"/>
      <c r="U78" s="25"/>
      <c r="V78" s="26">
        <v>43905</v>
      </c>
      <c r="W78" s="27"/>
    </row>
    <row r="79" spans="1:23" x14ac:dyDescent="0.25">
      <c r="A79" s="87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>
        <v>0</v>
      </c>
      <c r="T79" s="28"/>
      <c r="U79" s="28"/>
      <c r="V79" s="29"/>
      <c r="W79" s="30"/>
    </row>
    <row r="80" spans="1:23" x14ac:dyDescent="0.25">
      <c r="A80" s="88" t="s">
        <v>48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>
        <v>0</v>
      </c>
      <c r="T80" s="20"/>
      <c r="U80" s="20"/>
      <c r="V80" s="21">
        <v>43905</v>
      </c>
      <c r="W80" s="23"/>
    </row>
    <row r="81" spans="1:23" x14ac:dyDescent="0.25">
      <c r="A81" s="89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>
        <v>0</v>
      </c>
      <c r="T81" s="18"/>
      <c r="U81" s="18"/>
      <c r="V81" s="22"/>
      <c r="W81" s="24"/>
    </row>
    <row r="82" spans="1:23" x14ac:dyDescent="0.25">
      <c r="A82" s="86" t="s">
        <v>49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>
        <v>0</v>
      </c>
      <c r="T82" s="25"/>
      <c r="U82" s="25"/>
      <c r="V82" s="26">
        <v>43905</v>
      </c>
      <c r="W82" s="27"/>
    </row>
    <row r="83" spans="1:23" x14ac:dyDescent="0.25">
      <c r="A83" s="87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>
        <v>0</v>
      </c>
      <c r="T83" s="28"/>
      <c r="U83" s="28"/>
      <c r="V83" s="29"/>
      <c r="W83" s="30"/>
    </row>
    <row r="84" spans="1:23" x14ac:dyDescent="0.25">
      <c r="A84" s="88" t="s">
        <v>50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>
        <v>0</v>
      </c>
      <c r="T84" s="20"/>
      <c r="U84" s="20"/>
      <c r="V84" s="21">
        <v>43905</v>
      </c>
      <c r="W84" s="23"/>
    </row>
    <row r="85" spans="1:23" x14ac:dyDescent="0.25">
      <c r="A85" s="89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>
        <v>0</v>
      </c>
      <c r="T85" s="18"/>
      <c r="U85" s="18"/>
      <c r="V85" s="22"/>
      <c r="W85" s="24"/>
    </row>
    <row r="86" spans="1:23" x14ac:dyDescent="0.25">
      <c r="A86" s="86" t="s">
        <v>51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>
        <v>0</v>
      </c>
      <c r="T86" s="25"/>
      <c r="U86" s="25"/>
      <c r="V86" s="26">
        <v>43905</v>
      </c>
      <c r="W86" s="27"/>
    </row>
    <row r="87" spans="1:23" x14ac:dyDescent="0.25">
      <c r="A87" s="87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>
        <v>0</v>
      </c>
      <c r="T87" s="28"/>
      <c r="U87" s="28"/>
      <c r="V87" s="29"/>
      <c r="W87" s="30"/>
    </row>
    <row r="88" spans="1:23" x14ac:dyDescent="0.25">
      <c r="A88" s="88" t="s">
        <v>52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>
        <v>0</v>
      </c>
      <c r="T88" s="20"/>
      <c r="U88" s="20"/>
      <c r="V88" s="21">
        <v>43905</v>
      </c>
      <c r="W88" s="23"/>
    </row>
    <row r="89" spans="1:23" x14ac:dyDescent="0.25">
      <c r="A89" s="89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>
        <v>0</v>
      </c>
      <c r="T89" s="18"/>
      <c r="U89" s="18"/>
      <c r="V89" s="22"/>
      <c r="W89" s="24"/>
    </row>
    <row r="90" spans="1:23" x14ac:dyDescent="0.25">
      <c r="A90" s="86" t="s">
        <v>53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>
        <v>0</v>
      </c>
      <c r="T90" s="25"/>
      <c r="U90" s="25"/>
      <c r="V90" s="26">
        <v>43905</v>
      </c>
      <c r="W90" s="27"/>
    </row>
    <row r="91" spans="1:23" x14ac:dyDescent="0.25">
      <c r="A91" s="87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>
        <v>0</v>
      </c>
      <c r="T91" s="28"/>
      <c r="U91" s="28"/>
      <c r="V91" s="29"/>
      <c r="W91" s="30"/>
    </row>
    <row r="92" spans="1:23" x14ac:dyDescent="0.25">
      <c r="A92" s="88" t="s">
        <v>54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>
        <v>0</v>
      </c>
      <c r="T92" s="20"/>
      <c r="U92" s="20"/>
      <c r="V92" s="21">
        <v>43905</v>
      </c>
      <c r="W92" s="23"/>
    </row>
    <row r="93" spans="1:23" x14ac:dyDescent="0.25">
      <c r="A93" s="89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>
        <v>0</v>
      </c>
      <c r="T93" s="18"/>
      <c r="U93" s="18"/>
      <c r="V93" s="22"/>
      <c r="W93" s="24"/>
    </row>
    <row r="94" spans="1:23" x14ac:dyDescent="0.25">
      <c r="A94" s="86" t="s">
        <v>55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>
        <v>0</v>
      </c>
      <c r="T94" s="25"/>
      <c r="U94" s="25"/>
      <c r="V94" s="26">
        <v>43905</v>
      </c>
      <c r="W94" s="27"/>
    </row>
    <row r="95" spans="1:23" x14ac:dyDescent="0.25">
      <c r="A95" s="87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>
        <v>0</v>
      </c>
      <c r="T95" s="28"/>
      <c r="U95" s="28"/>
      <c r="V95" s="29"/>
      <c r="W95" s="30"/>
    </row>
    <row r="96" spans="1:23" x14ac:dyDescent="0.25">
      <c r="A96" s="88" t="s">
        <v>56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>
        <v>0</v>
      </c>
      <c r="T96" s="20"/>
      <c r="U96" s="20"/>
      <c r="V96" s="21">
        <v>43905</v>
      </c>
      <c r="W96" s="23"/>
    </row>
    <row r="97" spans="1:23" x14ac:dyDescent="0.25">
      <c r="A97" s="89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>
        <v>0</v>
      </c>
      <c r="T97" s="18"/>
      <c r="U97" s="18"/>
      <c r="V97" s="22"/>
      <c r="W97" s="24"/>
    </row>
    <row r="98" spans="1:23" x14ac:dyDescent="0.25">
      <c r="A98" s="86" t="s">
        <v>57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>
        <v>0</v>
      </c>
      <c r="T98" s="25"/>
      <c r="U98" s="25"/>
      <c r="V98" s="26">
        <v>43905</v>
      </c>
      <c r="W98" s="27"/>
    </row>
    <row r="99" spans="1:23" x14ac:dyDescent="0.25">
      <c r="A99" s="87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>
        <v>0</v>
      </c>
      <c r="T99" s="28"/>
      <c r="U99" s="28"/>
      <c r="V99" s="29"/>
      <c r="W99" s="30"/>
    </row>
    <row r="100" spans="1:23" x14ac:dyDescent="0.25">
      <c r="A100" s="88" t="s">
        <v>58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>
        <v>0</v>
      </c>
      <c r="T100" s="20"/>
      <c r="U100" s="20"/>
      <c r="V100" s="21">
        <v>43905</v>
      </c>
      <c r="W100" s="23"/>
    </row>
    <row r="101" spans="1:23" x14ac:dyDescent="0.25">
      <c r="A101" s="89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>
        <v>0</v>
      </c>
      <c r="T101" s="18"/>
      <c r="U101" s="18"/>
      <c r="V101" s="22"/>
      <c r="W101" s="24"/>
    </row>
    <row r="102" spans="1:23" x14ac:dyDescent="0.25">
      <c r="A102" s="86" t="s">
        <v>59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>
        <v>0</v>
      </c>
      <c r="T102" s="25"/>
      <c r="U102" s="25"/>
      <c r="V102" s="26">
        <v>43905</v>
      </c>
      <c r="W102" s="27"/>
    </row>
    <row r="103" spans="1:23" x14ac:dyDescent="0.25">
      <c r="A103" s="87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>
        <v>0</v>
      </c>
      <c r="T103" s="28"/>
      <c r="U103" s="28"/>
      <c r="V103" s="29"/>
      <c r="W103" s="30"/>
    </row>
    <row r="104" spans="1:23" x14ac:dyDescent="0.25">
      <c r="A104" s="88" t="s">
        <v>60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>
        <v>0</v>
      </c>
      <c r="T104" s="20"/>
      <c r="U104" s="20"/>
      <c r="V104" s="21">
        <v>43905</v>
      </c>
      <c r="W104" s="23"/>
    </row>
    <row r="105" spans="1:23" x14ac:dyDescent="0.25">
      <c r="A105" s="89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>
        <v>0</v>
      </c>
      <c r="T105" s="18"/>
      <c r="U105" s="18"/>
      <c r="V105" s="22"/>
      <c r="W105" s="24"/>
    </row>
    <row r="106" spans="1:23" x14ac:dyDescent="0.25">
      <c r="A106" s="86" t="s">
        <v>61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>
        <v>0</v>
      </c>
      <c r="T106" s="25"/>
      <c r="U106" s="25"/>
      <c r="V106" s="26">
        <v>43905</v>
      </c>
      <c r="W106" s="27"/>
    </row>
    <row r="107" spans="1:23" x14ac:dyDescent="0.25">
      <c r="A107" s="87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>
        <v>0</v>
      </c>
      <c r="T107" s="28"/>
      <c r="U107" s="28"/>
      <c r="V107" s="29"/>
      <c r="W107" s="30"/>
    </row>
    <row r="108" spans="1:23" x14ac:dyDescent="0.25">
      <c r="A108" s="88" t="s">
        <v>62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>
        <v>0</v>
      </c>
      <c r="T108" s="20"/>
      <c r="U108" s="20"/>
      <c r="V108" s="21">
        <v>43905</v>
      </c>
      <c r="W108" s="23"/>
    </row>
    <row r="109" spans="1:23" x14ac:dyDescent="0.25">
      <c r="A109" s="89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>
        <v>0</v>
      </c>
      <c r="T109" s="18"/>
      <c r="U109" s="18"/>
      <c r="V109" s="22"/>
      <c r="W109" s="24"/>
    </row>
    <row r="110" spans="1:23" x14ac:dyDescent="0.25">
      <c r="A110" s="86" t="s">
        <v>63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>
        <v>0</v>
      </c>
      <c r="T110" s="25"/>
      <c r="U110" s="25"/>
      <c r="V110" s="26">
        <v>43905</v>
      </c>
      <c r="W110" s="27"/>
    </row>
    <row r="111" spans="1:23" x14ac:dyDescent="0.25">
      <c r="A111" s="87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>
        <v>0</v>
      </c>
      <c r="T111" s="28"/>
      <c r="U111" s="28"/>
      <c r="V111" s="29"/>
      <c r="W111" s="30"/>
    </row>
    <row r="112" spans="1:23" x14ac:dyDescent="0.25">
      <c r="A112" s="88" t="s">
        <v>64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>
        <v>0</v>
      </c>
      <c r="T112" s="20"/>
      <c r="U112" s="20"/>
      <c r="V112" s="21">
        <v>43905</v>
      </c>
      <c r="W112" s="23"/>
    </row>
    <row r="113" spans="1:23" x14ac:dyDescent="0.25">
      <c r="A113" s="89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>
        <v>0</v>
      </c>
      <c r="T113" s="18"/>
      <c r="U113" s="18"/>
      <c r="V113" s="22"/>
      <c r="W113" s="24"/>
    </row>
    <row r="114" spans="1:23" x14ac:dyDescent="0.25">
      <c r="A114" s="86" t="s">
        <v>65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>
        <v>0</v>
      </c>
      <c r="T114" s="25"/>
      <c r="U114" s="25"/>
      <c r="V114" s="26">
        <v>43905</v>
      </c>
      <c r="W114" s="27"/>
    </row>
    <row r="115" spans="1:23" x14ac:dyDescent="0.25">
      <c r="A115" s="87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>
        <v>0</v>
      </c>
      <c r="T115" s="28"/>
      <c r="U115" s="28"/>
      <c r="V115" s="29"/>
      <c r="W115" s="30"/>
    </row>
    <row r="116" spans="1:23" x14ac:dyDescent="0.25">
      <c r="A116" s="88" t="s">
        <v>66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>
        <v>0</v>
      </c>
      <c r="T116" s="20"/>
      <c r="U116" s="20"/>
      <c r="V116" s="21">
        <v>43905</v>
      </c>
      <c r="W116" s="23"/>
    </row>
    <row r="117" spans="1:23" x14ac:dyDescent="0.25">
      <c r="A117" s="89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>
        <v>0</v>
      </c>
      <c r="T117" s="18"/>
      <c r="U117" s="18"/>
      <c r="V117" s="22"/>
      <c r="W117" s="24"/>
    </row>
    <row r="118" spans="1:23" x14ac:dyDescent="0.25">
      <c r="A118" s="86" t="s">
        <v>67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>
        <v>0</v>
      </c>
      <c r="T118" s="25"/>
      <c r="U118" s="25"/>
      <c r="V118" s="26">
        <v>43905</v>
      </c>
      <c r="W118" s="27"/>
    </row>
    <row r="119" spans="1:23" x14ac:dyDescent="0.25">
      <c r="A119" s="87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>
        <v>0</v>
      </c>
      <c r="T119" s="28"/>
      <c r="U119" s="28"/>
      <c r="V119" s="29"/>
      <c r="W119" s="30"/>
    </row>
    <row r="120" spans="1:23" x14ac:dyDescent="0.25">
      <c r="A120" s="88" t="s">
        <v>68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>
        <v>0</v>
      </c>
      <c r="T120" s="20"/>
      <c r="U120" s="20"/>
      <c r="V120" s="21">
        <v>43905</v>
      </c>
      <c r="W120" s="23"/>
    </row>
    <row r="121" spans="1:23" x14ac:dyDescent="0.25">
      <c r="A121" s="89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>
        <v>0</v>
      </c>
      <c r="T121" s="18"/>
      <c r="U121" s="18"/>
      <c r="V121" s="22"/>
      <c r="W121" s="24"/>
    </row>
    <row r="122" spans="1:23" x14ac:dyDescent="0.25">
      <c r="A122" s="86" t="s">
        <v>69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>
        <v>0</v>
      </c>
      <c r="T122" s="25"/>
      <c r="U122" s="25"/>
      <c r="V122" s="26">
        <v>43905</v>
      </c>
      <c r="W122" s="27"/>
    </row>
    <row r="123" spans="1:23" x14ac:dyDescent="0.25">
      <c r="A123" s="87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>
        <v>0</v>
      </c>
      <c r="T123" s="28"/>
      <c r="U123" s="28"/>
      <c r="V123" s="29"/>
      <c r="W123" s="30"/>
    </row>
    <row r="124" spans="1:23" x14ac:dyDescent="0.25">
      <c r="A124" s="88" t="s">
        <v>70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>
        <v>0</v>
      </c>
      <c r="T124" s="20"/>
      <c r="U124" s="20"/>
      <c r="V124" s="21">
        <v>43905</v>
      </c>
      <c r="W124" s="23"/>
    </row>
    <row r="125" spans="1:23" x14ac:dyDescent="0.25">
      <c r="A125" s="89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>
        <v>0</v>
      </c>
      <c r="T125" s="18"/>
      <c r="U125" s="18"/>
      <c r="V125" s="22"/>
      <c r="W125" s="24"/>
    </row>
    <row r="126" spans="1:23" x14ac:dyDescent="0.25">
      <c r="A126" s="86" t="s">
        <v>71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>
        <v>0</v>
      </c>
      <c r="T126" s="25"/>
      <c r="U126" s="25"/>
      <c r="V126" s="26">
        <v>43905</v>
      </c>
      <c r="W126" s="27"/>
    </row>
    <row r="127" spans="1:23" x14ac:dyDescent="0.25">
      <c r="A127" s="87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>
        <v>0</v>
      </c>
      <c r="T127" s="28"/>
      <c r="U127" s="28"/>
      <c r="V127" s="29"/>
      <c r="W127" s="30"/>
    </row>
    <row r="128" spans="1:23" x14ac:dyDescent="0.25">
      <c r="A128" s="88" t="s">
        <v>72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>
        <v>0</v>
      </c>
      <c r="T128" s="20"/>
      <c r="U128" s="20"/>
      <c r="V128" s="21">
        <v>43905</v>
      </c>
      <c r="W128" s="23"/>
    </row>
    <row r="129" spans="1:23" x14ac:dyDescent="0.25">
      <c r="A129" s="89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>
        <v>0</v>
      </c>
      <c r="T129" s="18"/>
      <c r="U129" s="18"/>
      <c r="V129" s="22"/>
      <c r="W129" s="24"/>
    </row>
    <row r="130" spans="1:23" x14ac:dyDescent="0.25">
      <c r="A130" s="86" t="s">
        <v>73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>
        <v>0</v>
      </c>
      <c r="T130" s="25"/>
      <c r="U130" s="25"/>
      <c r="V130" s="26">
        <v>43905</v>
      </c>
      <c r="W130" s="27"/>
    </row>
    <row r="131" spans="1:23" x14ac:dyDescent="0.25">
      <c r="A131" s="87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>
        <v>0</v>
      </c>
      <c r="T131" s="28"/>
      <c r="U131" s="28"/>
      <c r="V131" s="29"/>
      <c r="W131" s="30"/>
    </row>
    <row r="132" spans="1:23" x14ac:dyDescent="0.25">
      <c r="A132" s="88" t="s">
        <v>74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>
        <v>0</v>
      </c>
      <c r="T132" s="20"/>
      <c r="U132" s="20"/>
      <c r="V132" s="21">
        <v>43905</v>
      </c>
      <c r="W132" s="23"/>
    </row>
    <row r="133" spans="1:23" x14ac:dyDescent="0.25">
      <c r="A133" s="89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>
        <v>0</v>
      </c>
      <c r="T133" s="18"/>
      <c r="U133" s="18"/>
      <c r="V133" s="22"/>
      <c r="W133" s="24"/>
    </row>
    <row r="134" spans="1:23" x14ac:dyDescent="0.25">
      <c r="A134" s="86" t="s">
        <v>75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>
        <v>0</v>
      </c>
      <c r="T134" s="25"/>
      <c r="U134" s="25"/>
      <c r="V134" s="26">
        <v>43905</v>
      </c>
      <c r="W134" s="27"/>
    </row>
    <row r="135" spans="1:23" x14ac:dyDescent="0.25">
      <c r="A135" s="87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>
        <v>0</v>
      </c>
      <c r="T135" s="28"/>
      <c r="U135" s="28"/>
      <c r="V135" s="29"/>
      <c r="W135" s="30"/>
    </row>
    <row r="136" spans="1:23" x14ac:dyDescent="0.25">
      <c r="A136" s="88" t="s">
        <v>76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>
        <v>0</v>
      </c>
      <c r="T136" s="20"/>
      <c r="U136" s="20"/>
      <c r="V136" s="21">
        <v>43905</v>
      </c>
      <c r="W136" s="23"/>
    </row>
    <row r="137" spans="1:23" x14ac:dyDescent="0.25">
      <c r="A137" s="89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>
        <v>0</v>
      </c>
      <c r="T137" s="18"/>
      <c r="U137" s="18"/>
      <c r="V137" s="22"/>
      <c r="W137" s="24"/>
    </row>
    <row r="138" spans="1:23" x14ac:dyDescent="0.25">
      <c r="A138" s="86" t="s">
        <v>77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>
        <v>0</v>
      </c>
      <c r="T138" s="25"/>
      <c r="U138" s="25"/>
      <c r="V138" s="26">
        <v>43905</v>
      </c>
      <c r="W138" s="27"/>
    </row>
    <row r="139" spans="1:23" x14ac:dyDescent="0.25">
      <c r="A139" s="87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>
        <v>0</v>
      </c>
      <c r="T139" s="28"/>
      <c r="U139" s="28"/>
      <c r="V139" s="29"/>
      <c r="W139" s="30"/>
    </row>
    <row r="140" spans="1:23" x14ac:dyDescent="0.25">
      <c r="A140" s="88" t="s">
        <v>78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>
        <v>0</v>
      </c>
      <c r="T140" s="20"/>
      <c r="U140" s="20"/>
      <c r="V140" s="21">
        <v>43905</v>
      </c>
      <c r="W140" s="23"/>
    </row>
    <row r="141" spans="1:23" x14ac:dyDescent="0.25">
      <c r="A141" s="89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>
        <v>0</v>
      </c>
      <c r="T141" s="18"/>
      <c r="U141" s="18"/>
      <c r="V141" s="22"/>
      <c r="W141" s="24"/>
    </row>
    <row r="142" spans="1:23" x14ac:dyDescent="0.25">
      <c r="A142" s="86" t="s">
        <v>79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>
        <v>0</v>
      </c>
      <c r="T142" s="25"/>
      <c r="U142" s="25"/>
      <c r="V142" s="26">
        <v>43905</v>
      </c>
      <c r="W142" s="27"/>
    </row>
    <row r="143" spans="1:23" x14ac:dyDescent="0.25">
      <c r="A143" s="87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>
        <v>0</v>
      </c>
      <c r="T143" s="28"/>
      <c r="U143" s="28"/>
      <c r="V143" s="29"/>
      <c r="W143" s="30"/>
    </row>
    <row r="144" spans="1:23" x14ac:dyDescent="0.25">
      <c r="A144" s="88" t="s">
        <v>80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>
        <v>0</v>
      </c>
      <c r="T144" s="20"/>
      <c r="U144" s="20"/>
      <c r="V144" s="21">
        <v>43905</v>
      </c>
      <c r="W144" s="23"/>
    </row>
    <row r="145" spans="1:23" x14ac:dyDescent="0.25">
      <c r="A145" s="89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>
        <v>0</v>
      </c>
      <c r="T145" s="18"/>
      <c r="U145" s="18"/>
      <c r="V145" s="22"/>
      <c r="W145" s="24"/>
    </row>
    <row r="146" spans="1:23" x14ac:dyDescent="0.25">
      <c r="A146" s="86" t="s">
        <v>81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>
        <v>0</v>
      </c>
      <c r="T146" s="25"/>
      <c r="U146" s="25"/>
      <c r="V146" s="26">
        <v>43905</v>
      </c>
      <c r="W146" s="27"/>
    </row>
    <row r="147" spans="1:23" x14ac:dyDescent="0.25">
      <c r="A147" s="87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>
        <v>0</v>
      </c>
      <c r="T147" s="28"/>
      <c r="U147" s="28"/>
      <c r="V147" s="29"/>
      <c r="W147" s="30"/>
    </row>
    <row r="148" spans="1:23" x14ac:dyDescent="0.25">
      <c r="A148" s="88" t="s">
        <v>82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>
        <v>0</v>
      </c>
      <c r="T148" s="20"/>
      <c r="U148" s="20"/>
      <c r="V148" s="21">
        <v>43905</v>
      </c>
      <c r="W148" s="23"/>
    </row>
    <row r="149" spans="1:23" x14ac:dyDescent="0.25">
      <c r="A149" s="89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>
        <v>0</v>
      </c>
      <c r="T149" s="18"/>
      <c r="U149" s="18"/>
      <c r="V149" s="22"/>
      <c r="W149" s="24"/>
    </row>
    <row r="150" spans="1:23" x14ac:dyDescent="0.25">
      <c r="A150" s="86" t="s">
        <v>83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>
        <v>0</v>
      </c>
      <c r="T150" s="25"/>
      <c r="U150" s="25"/>
      <c r="V150" s="26">
        <v>43905</v>
      </c>
      <c r="W150" s="27"/>
    </row>
    <row r="151" spans="1:23" x14ac:dyDescent="0.25">
      <c r="A151" s="87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>
        <v>0</v>
      </c>
      <c r="T151" s="28"/>
      <c r="U151" s="28"/>
      <c r="V151" s="29"/>
      <c r="W151" s="30"/>
    </row>
    <row r="152" spans="1:23" x14ac:dyDescent="0.25">
      <c r="A152" s="88" t="s">
        <v>84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>
        <v>0</v>
      </c>
      <c r="T152" s="20"/>
      <c r="U152" s="20"/>
      <c r="V152" s="21">
        <v>43905</v>
      </c>
      <c r="W152" s="23"/>
    </row>
    <row r="153" spans="1:23" x14ac:dyDescent="0.25">
      <c r="A153" s="89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>
        <v>0</v>
      </c>
      <c r="T153" s="18"/>
      <c r="U153" s="18"/>
      <c r="V153" s="22"/>
      <c r="W153" s="24"/>
    </row>
    <row r="154" spans="1:23" x14ac:dyDescent="0.25">
      <c r="A154" s="86" t="s">
        <v>85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>
        <v>0</v>
      </c>
      <c r="T154" s="25"/>
      <c r="U154" s="25"/>
      <c r="V154" s="26">
        <v>43905</v>
      </c>
      <c r="W154" s="27"/>
    </row>
    <row r="155" spans="1:23" x14ac:dyDescent="0.25">
      <c r="A155" s="87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>
        <v>0</v>
      </c>
      <c r="T155" s="28"/>
      <c r="U155" s="28"/>
      <c r="V155" s="29"/>
      <c r="W155" s="30"/>
    </row>
    <row r="156" spans="1:23" x14ac:dyDescent="0.25">
      <c r="A156" s="88" t="s">
        <v>86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>
        <v>0</v>
      </c>
      <c r="T156" s="20"/>
      <c r="U156" s="20"/>
      <c r="V156" s="21">
        <v>43905</v>
      </c>
      <c r="W156" s="23"/>
    </row>
    <row r="157" spans="1:23" x14ac:dyDescent="0.25">
      <c r="A157" s="89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>
        <v>0</v>
      </c>
      <c r="T157" s="18"/>
      <c r="U157" s="18"/>
      <c r="V157" s="22"/>
      <c r="W157" s="24"/>
    </row>
    <row r="158" spans="1:23" x14ac:dyDescent="0.25">
      <c r="A158" s="86" t="s">
        <v>87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>
        <v>0</v>
      </c>
      <c r="T158" s="25"/>
      <c r="U158" s="25"/>
      <c r="V158" s="26">
        <v>43905</v>
      </c>
      <c r="W158" s="27"/>
    </row>
    <row r="159" spans="1:23" x14ac:dyDescent="0.25">
      <c r="A159" s="87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>
        <v>0</v>
      </c>
      <c r="T159" s="28"/>
      <c r="U159" s="28"/>
      <c r="V159" s="29"/>
      <c r="W159" s="30"/>
    </row>
    <row r="160" spans="1:23" x14ac:dyDescent="0.25">
      <c r="A160" s="88" t="s">
        <v>88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>
        <v>0</v>
      </c>
      <c r="T160" s="20"/>
      <c r="U160" s="20"/>
      <c r="V160" s="21">
        <v>43905</v>
      </c>
      <c r="W160" s="23"/>
    </row>
    <row r="161" spans="1:23" x14ac:dyDescent="0.25">
      <c r="A161" s="89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>
        <v>0</v>
      </c>
      <c r="T161" s="18"/>
      <c r="U161" s="18"/>
      <c r="V161" s="22"/>
      <c r="W161" s="24"/>
    </row>
    <row r="162" spans="1:23" x14ac:dyDescent="0.25">
      <c r="A162" s="86" t="s">
        <v>89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>
        <v>0</v>
      </c>
      <c r="T162" s="25"/>
      <c r="U162" s="25"/>
      <c r="V162" s="26">
        <v>43905</v>
      </c>
      <c r="W162" s="27"/>
    </row>
    <row r="163" spans="1:23" x14ac:dyDescent="0.25">
      <c r="A163" s="87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>
        <v>0</v>
      </c>
      <c r="T163" s="28"/>
      <c r="U163" s="28"/>
      <c r="V163" s="29"/>
      <c r="W163" s="30"/>
    </row>
    <row r="164" spans="1:23" x14ac:dyDescent="0.25">
      <c r="A164" s="88" t="s">
        <v>90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>
        <v>0</v>
      </c>
      <c r="T164" s="20"/>
      <c r="U164" s="20"/>
      <c r="V164" s="21">
        <v>43905</v>
      </c>
      <c r="W164" s="23"/>
    </row>
    <row r="165" spans="1:23" x14ac:dyDescent="0.25">
      <c r="A165" s="89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>
        <v>0</v>
      </c>
      <c r="T165" s="18"/>
      <c r="U165" s="18"/>
      <c r="V165" s="22"/>
      <c r="W165" s="24"/>
    </row>
    <row r="166" spans="1:23" x14ac:dyDescent="0.25">
      <c r="A166" s="86" t="s">
        <v>91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>
        <v>0</v>
      </c>
      <c r="T166" s="25"/>
      <c r="U166" s="25"/>
      <c r="V166" s="26">
        <v>43905</v>
      </c>
      <c r="W166" s="27"/>
    </row>
    <row r="167" spans="1:23" x14ac:dyDescent="0.25">
      <c r="A167" s="87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>
        <v>0</v>
      </c>
      <c r="T167" s="28"/>
      <c r="U167" s="28"/>
      <c r="V167" s="29"/>
      <c r="W167" s="30"/>
    </row>
    <row r="168" spans="1:23" x14ac:dyDescent="0.25">
      <c r="A168" s="88" t="s">
        <v>92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>
        <v>0</v>
      </c>
      <c r="T168" s="20"/>
      <c r="U168" s="20"/>
      <c r="V168" s="21">
        <v>43905</v>
      </c>
      <c r="W168" s="23"/>
    </row>
    <row r="169" spans="1:23" x14ac:dyDescent="0.25">
      <c r="A169" s="89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>
        <v>0</v>
      </c>
      <c r="T169" s="18"/>
      <c r="U169" s="18"/>
      <c r="V169" s="22"/>
      <c r="W169" s="24"/>
    </row>
    <row r="170" spans="1:23" x14ac:dyDescent="0.25">
      <c r="A170" s="86" t="s">
        <v>93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>
        <v>0</v>
      </c>
      <c r="T170" s="25"/>
      <c r="U170" s="25"/>
      <c r="V170" s="26">
        <v>43905</v>
      </c>
      <c r="W170" s="27"/>
    </row>
    <row r="171" spans="1:23" x14ac:dyDescent="0.25">
      <c r="A171" s="87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>
        <v>0</v>
      </c>
      <c r="T171" s="28"/>
      <c r="U171" s="28"/>
      <c r="V171" s="29"/>
      <c r="W171" s="30"/>
    </row>
    <row r="172" spans="1:23" x14ac:dyDescent="0.25">
      <c r="A172" s="88" t="s">
        <v>94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>
        <v>0</v>
      </c>
      <c r="T172" s="20"/>
      <c r="U172" s="20"/>
      <c r="V172" s="21">
        <v>43905</v>
      </c>
      <c r="W172" s="23"/>
    </row>
    <row r="173" spans="1:23" x14ac:dyDescent="0.25">
      <c r="A173" s="89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>
        <v>0</v>
      </c>
      <c r="T173" s="18"/>
      <c r="U173" s="18"/>
      <c r="V173" s="22"/>
      <c r="W173" s="24"/>
    </row>
    <row r="174" spans="1:23" x14ac:dyDescent="0.25">
      <c r="A174" s="86" t="s">
        <v>95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>
        <v>0</v>
      </c>
      <c r="T174" s="25"/>
      <c r="U174" s="25"/>
      <c r="V174" s="26">
        <v>43905</v>
      </c>
      <c r="W174" s="27"/>
    </row>
    <row r="175" spans="1:23" x14ac:dyDescent="0.25">
      <c r="A175" s="87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>
        <v>0</v>
      </c>
      <c r="T175" s="28"/>
      <c r="U175" s="28"/>
      <c r="V175" s="29"/>
      <c r="W175" s="30"/>
    </row>
    <row r="176" spans="1:23" x14ac:dyDescent="0.25">
      <c r="A176" s="88" t="s">
        <v>96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>
        <v>0</v>
      </c>
      <c r="T176" s="20"/>
      <c r="U176" s="20"/>
      <c r="V176" s="21">
        <v>43905</v>
      </c>
      <c r="W176" s="23"/>
    </row>
    <row r="177" spans="1:23" x14ac:dyDescent="0.25">
      <c r="A177" s="89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>
        <v>0</v>
      </c>
      <c r="T177" s="18"/>
      <c r="U177" s="18"/>
      <c r="V177" s="22"/>
      <c r="W177" s="24"/>
    </row>
    <row r="178" spans="1:23" x14ac:dyDescent="0.25">
      <c r="A178" s="86" t="s">
        <v>97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>
        <v>0</v>
      </c>
      <c r="T178" s="25"/>
      <c r="U178" s="25"/>
      <c r="V178" s="26">
        <v>43905</v>
      </c>
      <c r="W178" s="27"/>
    </row>
    <row r="179" spans="1:23" x14ac:dyDescent="0.25">
      <c r="A179" s="87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>
        <v>0</v>
      </c>
      <c r="T179" s="28"/>
      <c r="U179" s="28"/>
      <c r="V179" s="29"/>
      <c r="W179" s="30"/>
    </row>
    <row r="180" spans="1:23" x14ac:dyDescent="0.25">
      <c r="A180" s="88" t="s">
        <v>98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>
        <v>0</v>
      </c>
      <c r="T180" s="20"/>
      <c r="U180" s="20"/>
      <c r="V180" s="21">
        <v>43905</v>
      </c>
      <c r="W180" s="23"/>
    </row>
    <row r="181" spans="1:23" x14ac:dyDescent="0.25">
      <c r="A181" s="89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>
        <v>0</v>
      </c>
      <c r="T181" s="18"/>
      <c r="U181" s="18"/>
      <c r="V181" s="22"/>
      <c r="W181" s="24"/>
    </row>
    <row r="182" spans="1:23" x14ac:dyDescent="0.25">
      <c r="A182" s="86" t="s">
        <v>99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>
        <v>0</v>
      </c>
      <c r="T182" s="25"/>
      <c r="U182" s="25"/>
      <c r="V182" s="26">
        <v>43905</v>
      </c>
      <c r="W182" s="27"/>
    </row>
    <row r="183" spans="1:23" x14ac:dyDescent="0.25">
      <c r="A183" s="87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>
        <v>0</v>
      </c>
      <c r="T183" s="28"/>
      <c r="U183" s="28"/>
      <c r="V183" s="29"/>
      <c r="W183" s="30"/>
    </row>
    <row r="184" spans="1:23" x14ac:dyDescent="0.25">
      <c r="A184" s="88" t="s">
        <v>100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>
        <v>0</v>
      </c>
      <c r="T184" s="20"/>
      <c r="U184" s="20"/>
      <c r="V184" s="21">
        <v>43905</v>
      </c>
      <c r="W184" s="23"/>
    </row>
    <row r="185" spans="1:23" x14ac:dyDescent="0.25">
      <c r="A185" s="89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>
        <v>0</v>
      </c>
      <c r="T185" s="18"/>
      <c r="U185" s="18"/>
      <c r="V185" s="22"/>
      <c r="W185" s="24"/>
    </row>
    <row r="186" spans="1:23" x14ac:dyDescent="0.25">
      <c r="A186" s="86" t="s">
        <v>101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>
        <v>0</v>
      </c>
      <c r="T186" s="25"/>
      <c r="U186" s="25"/>
      <c r="V186" s="26">
        <v>43905</v>
      </c>
      <c r="W186" s="27"/>
    </row>
    <row r="187" spans="1:23" x14ac:dyDescent="0.25">
      <c r="A187" s="87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>
        <v>0</v>
      </c>
      <c r="T187" s="28"/>
      <c r="U187" s="28"/>
      <c r="V187" s="29"/>
      <c r="W187" s="30"/>
    </row>
    <row r="188" spans="1:23" x14ac:dyDescent="0.25">
      <c r="A188" s="88" t="s">
        <v>102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>
        <v>0</v>
      </c>
      <c r="T188" s="20"/>
      <c r="U188" s="20"/>
      <c r="V188" s="21">
        <v>43905</v>
      </c>
      <c r="W188" s="23"/>
    </row>
    <row r="189" spans="1:23" x14ac:dyDescent="0.25">
      <c r="A189" s="89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>
        <v>0</v>
      </c>
      <c r="T189" s="18"/>
      <c r="U189" s="18"/>
      <c r="V189" s="22"/>
      <c r="W189" s="24"/>
    </row>
    <row r="190" spans="1:23" x14ac:dyDescent="0.25">
      <c r="A190" s="86" t="s">
        <v>103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>
        <v>0</v>
      </c>
      <c r="T190" s="25"/>
      <c r="U190" s="25"/>
      <c r="V190" s="26">
        <v>43905</v>
      </c>
      <c r="W190" s="27"/>
    </row>
    <row r="191" spans="1:23" x14ac:dyDescent="0.25">
      <c r="A191" s="87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>
        <v>0</v>
      </c>
      <c r="T191" s="28"/>
      <c r="U191" s="28"/>
      <c r="V191" s="29"/>
      <c r="W191" s="30"/>
    </row>
    <row r="192" spans="1:23" x14ac:dyDescent="0.25">
      <c r="A192" s="88" t="s">
        <v>104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>
        <v>0</v>
      </c>
      <c r="T192" s="20"/>
      <c r="U192" s="20"/>
      <c r="V192" s="21">
        <v>43905</v>
      </c>
      <c r="W192" s="23"/>
    </row>
    <row r="193" spans="1:23" x14ac:dyDescent="0.25">
      <c r="A193" s="89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>
        <v>0</v>
      </c>
      <c r="T193" s="18"/>
      <c r="U193" s="18"/>
      <c r="V193" s="22"/>
      <c r="W193" s="24"/>
    </row>
    <row r="194" spans="1:23" x14ac:dyDescent="0.25">
      <c r="A194" s="86" t="s">
        <v>105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>
        <v>0</v>
      </c>
      <c r="T194" s="25"/>
      <c r="U194" s="25"/>
      <c r="V194" s="26">
        <v>43905</v>
      </c>
      <c r="W194" s="27"/>
    </row>
    <row r="195" spans="1:23" x14ac:dyDescent="0.25">
      <c r="A195" s="87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>
        <v>0</v>
      </c>
      <c r="T195" s="28"/>
      <c r="U195" s="28"/>
      <c r="V195" s="29"/>
      <c r="W195" s="30"/>
    </row>
    <row r="196" spans="1:23" x14ac:dyDescent="0.25">
      <c r="A196" s="88" t="s">
        <v>106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>
        <v>0</v>
      </c>
      <c r="T196" s="20"/>
      <c r="U196" s="20"/>
      <c r="V196" s="21">
        <v>43905</v>
      </c>
      <c r="W196" s="23"/>
    </row>
    <row r="197" spans="1:23" x14ac:dyDescent="0.25">
      <c r="A197" s="89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>
        <v>0</v>
      </c>
      <c r="T197" s="18"/>
      <c r="U197" s="18"/>
      <c r="V197" s="22"/>
      <c r="W197" s="24"/>
    </row>
    <row r="198" spans="1:23" x14ac:dyDescent="0.25">
      <c r="A198" s="86" t="s">
        <v>107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>
        <v>0</v>
      </c>
      <c r="T198" s="25"/>
      <c r="U198" s="25"/>
      <c r="V198" s="26">
        <v>43905</v>
      </c>
      <c r="W198" s="27"/>
    </row>
    <row r="199" spans="1:23" x14ac:dyDescent="0.25">
      <c r="A199" s="87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>
        <v>0</v>
      </c>
      <c r="T199" s="28"/>
      <c r="U199" s="28"/>
      <c r="V199" s="29"/>
      <c r="W199" s="30"/>
    </row>
    <row r="200" spans="1:23" x14ac:dyDescent="0.25">
      <c r="A200" s="88" t="s">
        <v>108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>
        <v>0</v>
      </c>
      <c r="T200" s="20"/>
      <c r="U200" s="20"/>
      <c r="V200" s="21">
        <v>43905</v>
      </c>
      <c r="W200" s="23"/>
    </row>
    <row r="201" spans="1:23" x14ac:dyDescent="0.25">
      <c r="A201" s="89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>
        <v>0</v>
      </c>
      <c r="T201" s="18"/>
      <c r="U201" s="18"/>
      <c r="V201" s="22"/>
      <c r="W201" s="24"/>
    </row>
    <row r="202" spans="1:23" x14ac:dyDescent="0.25">
      <c r="A202" s="86" t="s">
        <v>109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>
        <v>0</v>
      </c>
      <c r="T202" s="25"/>
      <c r="U202" s="25"/>
      <c r="V202" s="26">
        <v>43905</v>
      </c>
      <c r="W202" s="27"/>
    </row>
    <row r="203" spans="1:23" x14ac:dyDescent="0.25">
      <c r="A203" s="87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>
        <v>0</v>
      </c>
      <c r="T203" s="28"/>
      <c r="U203" s="28"/>
      <c r="V203" s="29"/>
      <c r="W203" s="30"/>
    </row>
    <row r="204" spans="1:23" x14ac:dyDescent="0.25">
      <c r="A204" s="88" t="s">
        <v>110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>
        <v>0</v>
      </c>
      <c r="T204" s="20"/>
      <c r="U204" s="20"/>
      <c r="V204" s="21">
        <v>43905</v>
      </c>
      <c r="W204" s="23"/>
    </row>
    <row r="205" spans="1:23" x14ac:dyDescent="0.25">
      <c r="A205" s="89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>
        <v>0</v>
      </c>
      <c r="T205" s="18"/>
      <c r="U205" s="18"/>
      <c r="V205" s="22"/>
      <c r="W205" s="24"/>
    </row>
    <row r="206" spans="1:23" x14ac:dyDescent="0.25">
      <c r="A206" s="86" t="s">
        <v>111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>
        <v>0</v>
      </c>
      <c r="T206" s="25"/>
      <c r="U206" s="25"/>
      <c r="V206" s="26">
        <v>43905</v>
      </c>
      <c r="W206" s="27"/>
    </row>
    <row r="207" spans="1:23" x14ac:dyDescent="0.25">
      <c r="A207" s="87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>
        <v>0</v>
      </c>
      <c r="T207" s="28"/>
      <c r="U207" s="28"/>
      <c r="V207" s="29"/>
      <c r="W207" s="30"/>
    </row>
    <row r="208" spans="1:23" x14ac:dyDescent="0.25">
      <c r="A208" s="88" t="s">
        <v>112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>
        <v>0</v>
      </c>
      <c r="T208" s="20"/>
      <c r="U208" s="20"/>
      <c r="V208" s="21">
        <v>43905</v>
      </c>
      <c r="W208" s="23"/>
    </row>
    <row r="209" spans="1:23" x14ac:dyDescent="0.25">
      <c r="A209" s="89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>
        <v>0</v>
      </c>
      <c r="T209" s="18"/>
      <c r="U209" s="18"/>
      <c r="V209" s="22"/>
      <c r="W209" s="24"/>
    </row>
    <row r="210" spans="1:23" x14ac:dyDescent="0.25">
      <c r="A210" s="86" t="s">
        <v>113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>
        <v>0</v>
      </c>
      <c r="T210" s="25"/>
      <c r="U210" s="25"/>
      <c r="V210" s="26">
        <v>43905</v>
      </c>
      <c r="W210" s="27"/>
    </row>
    <row r="211" spans="1:23" x14ac:dyDescent="0.25">
      <c r="A211" s="87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>
        <v>0</v>
      </c>
      <c r="T211" s="28"/>
      <c r="U211" s="28"/>
      <c r="V211" s="29"/>
      <c r="W211" s="30"/>
    </row>
    <row r="212" spans="1:23" x14ac:dyDescent="0.25">
      <c r="A212" s="88" t="s">
        <v>114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>
        <v>0</v>
      </c>
      <c r="T212" s="20"/>
      <c r="U212" s="20"/>
      <c r="V212" s="21">
        <v>43905</v>
      </c>
      <c r="W212" s="23"/>
    </row>
    <row r="213" spans="1:23" x14ac:dyDescent="0.25">
      <c r="A213" s="89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</v>
      </c>
      <c r="T213" s="18"/>
      <c r="U213" s="18"/>
      <c r="V213" s="22"/>
      <c r="W213" s="24"/>
    </row>
    <row r="214" spans="1:23" x14ac:dyDescent="0.25">
      <c r="A214" s="86" t="s">
        <v>115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>
        <v>0</v>
      </c>
      <c r="T214" s="25"/>
      <c r="U214" s="25"/>
      <c r="V214" s="26">
        <v>43905</v>
      </c>
      <c r="W214" s="27"/>
    </row>
    <row r="215" spans="1:23" x14ac:dyDescent="0.25">
      <c r="A215" s="87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>
        <v>0</v>
      </c>
      <c r="T215" s="28"/>
      <c r="U215" s="28"/>
      <c r="V215" s="29"/>
      <c r="W215" s="30"/>
    </row>
    <row r="216" spans="1:23" x14ac:dyDescent="0.25">
      <c r="A216" s="88" t="s">
        <v>116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>
        <v>0</v>
      </c>
      <c r="T216" s="20"/>
      <c r="U216" s="20"/>
      <c r="V216" s="21">
        <v>43905</v>
      </c>
      <c r="W216" s="23"/>
    </row>
    <row r="217" spans="1:23" x14ac:dyDescent="0.25">
      <c r="A217" s="89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>
        <v>0</v>
      </c>
      <c r="T217" s="18"/>
      <c r="U217" s="18"/>
      <c r="V217" s="22"/>
      <c r="W217" s="24"/>
    </row>
    <row r="218" spans="1:23" x14ac:dyDescent="0.25">
      <c r="A218" s="86" t="s">
        <v>117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>
        <v>0</v>
      </c>
      <c r="T218" s="25"/>
      <c r="U218" s="25"/>
      <c r="V218" s="26">
        <v>43905</v>
      </c>
      <c r="W218" s="27"/>
    </row>
    <row r="219" spans="1:23" x14ac:dyDescent="0.25">
      <c r="A219" s="87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>
        <v>0</v>
      </c>
      <c r="T219" s="28"/>
      <c r="U219" s="28"/>
      <c r="V219" s="29"/>
      <c r="W219" s="30"/>
    </row>
    <row r="220" spans="1:23" x14ac:dyDescent="0.25">
      <c r="A220" s="88" t="s">
        <v>118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>
        <v>0</v>
      </c>
      <c r="T220" s="20"/>
      <c r="U220" s="20"/>
      <c r="V220" s="21">
        <v>43905</v>
      </c>
      <c r="W220" s="23"/>
    </row>
    <row r="221" spans="1:23" x14ac:dyDescent="0.25">
      <c r="A221" s="89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>
        <v>0</v>
      </c>
      <c r="T221" s="18"/>
      <c r="U221" s="18"/>
      <c r="V221" s="22"/>
      <c r="W221" s="24"/>
    </row>
    <row r="222" spans="1:23" x14ac:dyDescent="0.25">
      <c r="A222" s="86" t="s">
        <v>119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>
        <v>0</v>
      </c>
      <c r="T222" s="25"/>
      <c r="U222" s="25"/>
      <c r="V222" s="26">
        <v>43905</v>
      </c>
      <c r="W222" s="27"/>
    </row>
    <row r="223" spans="1:23" x14ac:dyDescent="0.25">
      <c r="A223" s="87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>
        <v>0</v>
      </c>
      <c r="T223" s="28"/>
      <c r="U223" s="28"/>
      <c r="V223" s="29"/>
      <c r="W223" s="30"/>
    </row>
    <row r="224" spans="1:23" x14ac:dyDescent="0.25">
      <c r="A224" s="88" t="s">
        <v>120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>
        <v>0</v>
      </c>
      <c r="T224" s="20"/>
      <c r="U224" s="20"/>
      <c r="V224" s="21">
        <v>43905</v>
      </c>
      <c r="W224" s="23"/>
    </row>
    <row r="225" spans="1:23" x14ac:dyDescent="0.25">
      <c r="A225" s="89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>
        <v>0</v>
      </c>
      <c r="T225" s="18"/>
      <c r="U225" s="18"/>
      <c r="V225" s="22"/>
      <c r="W225" s="24"/>
    </row>
    <row r="226" spans="1:23" x14ac:dyDescent="0.25">
      <c r="A226" s="86" t="s">
        <v>121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>
        <v>0</v>
      </c>
      <c r="T226" s="25"/>
      <c r="U226" s="25"/>
      <c r="V226" s="26">
        <v>43905</v>
      </c>
      <c r="W226" s="27"/>
    </row>
    <row r="227" spans="1:23" x14ac:dyDescent="0.25">
      <c r="A227" s="87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>
        <v>0</v>
      </c>
      <c r="T227" s="28"/>
      <c r="U227" s="28"/>
      <c r="V227" s="29"/>
      <c r="W227" s="30"/>
    </row>
    <row r="228" spans="1:23" x14ac:dyDescent="0.25">
      <c r="A228" s="88" t="s">
        <v>122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>
        <v>0</v>
      </c>
      <c r="T228" s="20"/>
      <c r="U228" s="20"/>
      <c r="V228" s="21">
        <v>43905</v>
      </c>
      <c r="W228" s="23"/>
    </row>
    <row r="229" spans="1:23" x14ac:dyDescent="0.25">
      <c r="A229" s="89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>
        <v>0</v>
      </c>
      <c r="T229" s="18"/>
      <c r="U229" s="18"/>
      <c r="V229" s="22"/>
      <c r="W229" s="24"/>
    </row>
    <row r="230" spans="1:23" x14ac:dyDescent="0.25">
      <c r="A230" s="86" t="s">
        <v>123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>
        <v>0</v>
      </c>
      <c r="T230" s="25"/>
      <c r="U230" s="25"/>
      <c r="V230" s="26">
        <v>43905</v>
      </c>
      <c r="W230" s="27"/>
    </row>
    <row r="231" spans="1:23" x14ac:dyDescent="0.25">
      <c r="A231" s="87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>
        <v>0</v>
      </c>
      <c r="T231" s="28"/>
      <c r="U231" s="28"/>
      <c r="V231" s="29"/>
      <c r="W231" s="30"/>
    </row>
    <row r="232" spans="1:23" x14ac:dyDescent="0.25">
      <c r="A232" s="88" t="s">
        <v>124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>
        <v>0</v>
      </c>
      <c r="T232" s="20"/>
      <c r="U232" s="20"/>
      <c r="V232" s="21">
        <v>43905</v>
      </c>
      <c r="W232" s="23"/>
    </row>
    <row r="233" spans="1:23" x14ac:dyDescent="0.25">
      <c r="A233" s="89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>
        <v>0</v>
      </c>
      <c r="T233" s="18"/>
      <c r="U233" s="18"/>
      <c r="V233" s="22"/>
      <c r="W233" s="24"/>
    </row>
    <row r="234" spans="1:23" x14ac:dyDescent="0.25">
      <c r="A234" s="86" t="s">
        <v>125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>
        <v>0</v>
      </c>
      <c r="T234" s="25"/>
      <c r="U234" s="25"/>
      <c r="V234" s="26">
        <v>43905</v>
      </c>
      <c r="W234" s="27"/>
    </row>
    <row r="235" spans="1:23" x14ac:dyDescent="0.25">
      <c r="A235" s="87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>
        <v>0</v>
      </c>
      <c r="T235" s="28"/>
      <c r="U235" s="28"/>
      <c r="V235" s="29"/>
      <c r="W235" s="30"/>
    </row>
    <row r="236" spans="1:23" x14ac:dyDescent="0.25">
      <c r="A236" s="88" t="s">
        <v>126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>
        <v>0</v>
      </c>
      <c r="T236" s="20"/>
      <c r="U236" s="20"/>
      <c r="V236" s="21">
        <v>43905</v>
      </c>
      <c r="W236" s="23"/>
    </row>
    <row r="237" spans="1:23" x14ac:dyDescent="0.25">
      <c r="A237" s="89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>
        <v>0</v>
      </c>
      <c r="T237" s="18"/>
      <c r="U237" s="18"/>
      <c r="V237" s="22"/>
      <c r="W237" s="24"/>
    </row>
    <row r="238" spans="1:23" x14ac:dyDescent="0.25">
      <c r="A238" s="86" t="s">
        <v>127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>
        <v>0</v>
      </c>
      <c r="T238" s="25"/>
      <c r="U238" s="25"/>
      <c r="V238" s="26">
        <v>43905</v>
      </c>
      <c r="W238" s="27"/>
    </row>
    <row r="239" spans="1:23" x14ac:dyDescent="0.25">
      <c r="A239" s="87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>
        <v>0</v>
      </c>
      <c r="T239" s="28"/>
      <c r="U239" s="28"/>
      <c r="V239" s="29"/>
      <c r="W239" s="30"/>
    </row>
    <row r="240" spans="1:23" x14ac:dyDescent="0.25">
      <c r="A240" s="88" t="s">
        <v>128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>
        <v>0</v>
      </c>
      <c r="T240" s="20"/>
      <c r="U240" s="20"/>
      <c r="V240" s="21">
        <v>43905</v>
      </c>
      <c r="W240" s="23"/>
    </row>
    <row r="241" spans="1:23" x14ac:dyDescent="0.25">
      <c r="A241" s="89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>
        <v>0</v>
      </c>
      <c r="T241" s="18"/>
      <c r="U241" s="18"/>
      <c r="V241" s="22"/>
      <c r="W241" s="24"/>
    </row>
    <row r="242" spans="1:23" x14ac:dyDescent="0.25">
      <c r="A242" s="86" t="s">
        <v>129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>
        <v>0</v>
      </c>
      <c r="T242" s="25"/>
      <c r="U242" s="25"/>
      <c r="V242" s="26">
        <v>43905</v>
      </c>
      <c r="W242" s="27"/>
    </row>
    <row r="243" spans="1:23" x14ac:dyDescent="0.25">
      <c r="A243" s="87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>
        <v>0</v>
      </c>
      <c r="T243" s="28"/>
      <c r="U243" s="28"/>
      <c r="V243" s="29"/>
      <c r="W243" s="30"/>
    </row>
    <row r="244" spans="1:23" x14ac:dyDescent="0.25">
      <c r="A244" s="88" t="s">
        <v>130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>
        <v>0</v>
      </c>
      <c r="T244" s="20"/>
      <c r="U244" s="20"/>
      <c r="V244" s="21">
        <v>43905</v>
      </c>
      <c r="W244" s="23"/>
    </row>
    <row r="245" spans="1:23" x14ac:dyDescent="0.25">
      <c r="A245" s="89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>
        <v>0</v>
      </c>
      <c r="T245" s="18"/>
      <c r="U245" s="18"/>
      <c r="V245" s="22"/>
      <c r="W245" s="24"/>
    </row>
    <row r="246" spans="1:23" x14ac:dyDescent="0.25">
      <c r="A246" s="86" t="s">
        <v>131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>
        <v>0</v>
      </c>
      <c r="T246" s="25"/>
      <c r="U246" s="25"/>
      <c r="V246" s="26">
        <v>43905</v>
      </c>
      <c r="W246" s="27"/>
    </row>
    <row r="247" spans="1:23" x14ac:dyDescent="0.25">
      <c r="A247" s="87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>
        <v>0</v>
      </c>
      <c r="T247" s="28"/>
      <c r="U247" s="28"/>
      <c r="V247" s="29"/>
      <c r="W247" s="30"/>
    </row>
    <row r="248" spans="1:23" x14ac:dyDescent="0.25">
      <c r="A248" s="88" t="s">
        <v>132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>
        <v>0</v>
      </c>
      <c r="T248" s="20"/>
      <c r="U248" s="20"/>
      <c r="V248" s="21">
        <v>43905</v>
      </c>
      <c r="W248" s="23"/>
    </row>
    <row r="249" spans="1:23" x14ac:dyDescent="0.25">
      <c r="A249" s="89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>
        <v>0</v>
      </c>
      <c r="T249" s="18"/>
      <c r="U249" s="18"/>
      <c r="V249" s="22"/>
      <c r="W249" s="24"/>
    </row>
    <row r="250" spans="1:23" x14ac:dyDescent="0.25">
      <c r="A250" s="86" t="s">
        <v>133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>
        <v>0</v>
      </c>
      <c r="T250" s="25"/>
      <c r="U250" s="25"/>
      <c r="V250" s="26">
        <v>43905</v>
      </c>
      <c r="W250" s="27"/>
    </row>
    <row r="251" spans="1:23" x14ac:dyDescent="0.25">
      <c r="A251" s="87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>
        <v>0</v>
      </c>
      <c r="T251" s="28"/>
      <c r="U251" s="28"/>
      <c r="V251" s="29"/>
      <c r="W251" s="30"/>
    </row>
    <row r="252" spans="1:23" x14ac:dyDescent="0.25">
      <c r="A252" s="88" t="s">
        <v>134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>
        <v>0</v>
      </c>
      <c r="T252" s="20"/>
      <c r="U252" s="20"/>
      <c r="V252" s="21">
        <v>43905</v>
      </c>
      <c r="W252" s="23"/>
    </row>
    <row r="253" spans="1:23" x14ac:dyDescent="0.25">
      <c r="A253" s="89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>
        <v>0</v>
      </c>
      <c r="T253" s="18"/>
      <c r="U253" s="18"/>
      <c r="V253" s="22"/>
      <c r="W253" s="24"/>
    </row>
    <row r="254" spans="1:23" x14ac:dyDescent="0.25">
      <c r="A254" s="86" t="s">
        <v>135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>
        <v>0</v>
      </c>
      <c r="T254" s="25"/>
      <c r="U254" s="25"/>
      <c r="V254" s="26">
        <v>43905</v>
      </c>
      <c r="W254" s="27"/>
    </row>
    <row r="255" spans="1:23" x14ac:dyDescent="0.25">
      <c r="A255" s="87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>
        <v>0</v>
      </c>
      <c r="T255" s="28"/>
      <c r="U255" s="28"/>
      <c r="V255" s="29"/>
      <c r="W255" s="30"/>
    </row>
    <row r="256" spans="1:23" x14ac:dyDescent="0.25">
      <c r="A256" s="88" t="s">
        <v>136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>
        <v>0</v>
      </c>
      <c r="T256" s="20"/>
      <c r="U256" s="20"/>
      <c r="V256" s="21">
        <v>43905</v>
      </c>
      <c r="W256" s="23"/>
    </row>
    <row r="257" spans="1:23" x14ac:dyDescent="0.25">
      <c r="A257" s="89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>
        <v>0</v>
      </c>
      <c r="T257" s="18"/>
      <c r="U257" s="18"/>
      <c r="V257" s="22"/>
      <c r="W257" s="24"/>
    </row>
    <row r="258" spans="1:23" x14ac:dyDescent="0.25">
      <c r="A258" s="86" t="s">
        <v>137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>
        <v>0</v>
      </c>
      <c r="T258" s="25"/>
      <c r="U258" s="25"/>
      <c r="V258" s="26">
        <v>43905</v>
      </c>
      <c r="W258" s="27"/>
    </row>
    <row r="259" spans="1:23" x14ac:dyDescent="0.25">
      <c r="A259" s="87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>
        <v>0</v>
      </c>
      <c r="T259" s="28"/>
      <c r="U259" s="28"/>
      <c r="V259" s="29"/>
      <c r="W259" s="30"/>
    </row>
    <row r="260" spans="1:23" x14ac:dyDescent="0.25">
      <c r="A260" s="88" t="s">
        <v>138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>
        <v>0</v>
      </c>
      <c r="T260" s="20"/>
      <c r="U260" s="20"/>
      <c r="V260" s="21">
        <v>43905</v>
      </c>
      <c r="W260" s="23"/>
    </row>
    <row r="261" spans="1:23" x14ac:dyDescent="0.25">
      <c r="A261" s="89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>
        <v>0</v>
      </c>
      <c r="T261" s="18"/>
      <c r="U261" s="18"/>
      <c r="V261" s="22"/>
      <c r="W261" s="24"/>
    </row>
    <row r="262" spans="1:23" x14ac:dyDescent="0.25">
      <c r="A262" s="86" t="s">
        <v>139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>
        <v>0</v>
      </c>
      <c r="T262" s="25"/>
      <c r="U262" s="25"/>
      <c r="V262" s="26">
        <v>43905</v>
      </c>
      <c r="W262" s="27"/>
    </row>
    <row r="263" spans="1:23" x14ac:dyDescent="0.25">
      <c r="A263" s="87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>
        <v>0</v>
      </c>
      <c r="T263" s="28"/>
      <c r="U263" s="28"/>
      <c r="V263" s="29"/>
      <c r="W263" s="30"/>
    </row>
    <row r="264" spans="1:23" x14ac:dyDescent="0.25">
      <c r="A264" s="88" t="s">
        <v>140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>
        <v>0</v>
      </c>
      <c r="T264" s="20"/>
      <c r="U264" s="20"/>
      <c r="V264" s="21">
        <v>43905</v>
      </c>
      <c r="W264" s="23"/>
    </row>
    <row r="265" spans="1:23" x14ac:dyDescent="0.25">
      <c r="A265" s="89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>
        <v>0</v>
      </c>
      <c r="T265" s="18"/>
      <c r="U265" s="18"/>
      <c r="V265" s="22"/>
      <c r="W265" s="24"/>
    </row>
    <row r="266" spans="1:23" x14ac:dyDescent="0.25">
      <c r="A266" s="86" t="s">
        <v>141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>
        <v>0</v>
      </c>
      <c r="T266" s="25"/>
      <c r="U266" s="25"/>
      <c r="V266" s="26">
        <v>43905</v>
      </c>
      <c r="W266" s="27"/>
    </row>
    <row r="267" spans="1:23" x14ac:dyDescent="0.25">
      <c r="A267" s="87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>
        <v>0</v>
      </c>
      <c r="T267" s="28"/>
      <c r="U267" s="28"/>
      <c r="V267" s="29"/>
      <c r="W267" s="30"/>
    </row>
    <row r="268" spans="1:23" x14ac:dyDescent="0.25">
      <c r="A268" s="88" t="s">
        <v>142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>
        <v>0</v>
      </c>
      <c r="T268" s="20"/>
      <c r="U268" s="20"/>
      <c r="V268" s="21">
        <v>43905</v>
      </c>
      <c r="W268" s="23"/>
    </row>
    <row r="269" spans="1:23" x14ac:dyDescent="0.25">
      <c r="A269" s="89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>
        <v>0</v>
      </c>
      <c r="T269" s="18"/>
      <c r="U269" s="18"/>
      <c r="V269" s="22"/>
      <c r="W269" s="24"/>
    </row>
  </sheetData>
  <mergeCells count="124">
    <mergeCell ref="A2:A22"/>
    <mergeCell ref="A24:A2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66:A267"/>
    <mergeCell ref="A268:A269"/>
    <mergeCell ref="A256:A257"/>
    <mergeCell ref="A258:A259"/>
    <mergeCell ref="A260:A261"/>
    <mergeCell ref="A262:A263"/>
    <mergeCell ref="A264:A265"/>
    <mergeCell ref="A246:A247"/>
    <mergeCell ref="A248:A249"/>
    <mergeCell ref="A250:A251"/>
    <mergeCell ref="A252:A253"/>
    <mergeCell ref="A254:A255"/>
  </mergeCells>
  <conditionalFormatting sqref="D7:D8 P14:R17 O11:O12 P9:Q12 R10:R12 D17:N17 D9:N13 D19:N19 F7:N7 E8:L8 E20:N21 E16:J16 D18:R18 D14:O15 D2:R6 E22:R23">
    <cfRule type="cellIs" dxfId="49" priority="102" operator="equal">
      <formula>1</formula>
    </cfRule>
  </conditionalFormatting>
  <conditionalFormatting sqref="D7:D8 P14:R17 O11:O12 P9:Q12 R10:R12 D17:N17 D9:N13 D19:N19 F7:N7 E8:L8 E20:N21 E16:J16 D18:R18 D14:O15 D2:R6 E22:R23">
    <cfRule type="cellIs" dxfId="48" priority="101" operator="notEqual">
      <formula>1</formula>
    </cfRule>
  </conditionalFormatting>
  <conditionalFormatting sqref="D16 L16:N16">
    <cfRule type="cellIs" dxfId="47" priority="99" operator="equal">
      <formula>1</formula>
    </cfRule>
  </conditionalFormatting>
  <conditionalFormatting sqref="D16 L16:N16">
    <cfRule type="cellIs" dxfId="46" priority="98" operator="notEqual">
      <formula>1</formula>
    </cfRule>
  </conditionalFormatting>
  <conditionalFormatting sqref="K16">
    <cfRule type="cellIs" dxfId="45" priority="89" operator="notEqual">
      <formula>1</formula>
    </cfRule>
  </conditionalFormatting>
  <conditionalFormatting sqref="O17">
    <cfRule type="cellIs" dxfId="44" priority="97" operator="equal">
      <formula>1</formula>
    </cfRule>
  </conditionalFormatting>
  <conditionalFormatting sqref="O17">
    <cfRule type="cellIs" dxfId="43" priority="96" operator="notEqual">
      <formula>1</formula>
    </cfRule>
  </conditionalFormatting>
  <conditionalFormatting sqref="O16">
    <cfRule type="cellIs" dxfId="42" priority="94" operator="equal">
      <formula>1</formula>
    </cfRule>
  </conditionalFormatting>
  <conditionalFormatting sqref="O16">
    <cfRule type="cellIs" dxfId="41" priority="93" operator="notEqual">
      <formula>1</formula>
    </cfRule>
  </conditionalFormatting>
  <conditionalFormatting sqref="K16">
    <cfRule type="cellIs" dxfId="40" priority="90" operator="equal">
      <formula>1</formula>
    </cfRule>
  </conditionalFormatting>
  <conditionalFormatting sqref="O13">
    <cfRule type="cellIs" dxfId="39" priority="86" operator="equal">
      <formula>1</formula>
    </cfRule>
  </conditionalFormatting>
  <conditionalFormatting sqref="O13">
    <cfRule type="cellIs" dxfId="38" priority="85" operator="notEqual">
      <formula>1</formula>
    </cfRule>
  </conditionalFormatting>
  <conditionalFormatting sqref="P13:Q13">
    <cfRule type="cellIs" dxfId="37" priority="84" operator="equal">
      <formula>1</formula>
    </cfRule>
  </conditionalFormatting>
  <conditionalFormatting sqref="P13:Q13">
    <cfRule type="cellIs" dxfId="36" priority="83" operator="notEqual">
      <formula>1</formula>
    </cfRule>
  </conditionalFormatting>
  <conditionalFormatting sqref="D20:D21">
    <cfRule type="cellIs" dxfId="35" priority="82" operator="notEqual">
      <formula>1</formula>
    </cfRule>
  </conditionalFormatting>
  <conditionalFormatting sqref="D20:D21">
    <cfRule type="cellIs" dxfId="34" priority="81" operator="equal">
      <formula>1</formula>
    </cfRule>
  </conditionalFormatting>
  <conditionalFormatting sqref="O19:Q19">
    <cfRule type="cellIs" dxfId="33" priority="80" operator="notEqual">
      <formula>1</formula>
    </cfRule>
  </conditionalFormatting>
  <conditionalFormatting sqref="O19:Q19">
    <cfRule type="cellIs" dxfId="32" priority="79" operator="equal">
      <formula>1</formula>
    </cfRule>
  </conditionalFormatting>
  <conditionalFormatting sqref="R13">
    <cfRule type="cellIs" dxfId="31" priority="73" operator="equal">
      <formula>1</formula>
    </cfRule>
  </conditionalFormatting>
  <conditionalFormatting sqref="R13">
    <cfRule type="cellIs" dxfId="30" priority="72" operator="notEqual">
      <formula>1</formula>
    </cfRule>
  </conditionalFormatting>
  <conditionalFormatting sqref="R19">
    <cfRule type="cellIs" dxfId="29" priority="71" operator="notEqual">
      <formula>1</formula>
    </cfRule>
  </conditionalFormatting>
  <conditionalFormatting sqref="R19">
    <cfRule type="cellIs" dxfId="28" priority="70" operator="equal">
      <formula>1</formula>
    </cfRule>
  </conditionalFormatting>
  <conditionalFormatting sqref="N8">
    <cfRule type="cellIs" dxfId="27" priority="69" operator="equal">
      <formula>1</formula>
    </cfRule>
  </conditionalFormatting>
  <conditionalFormatting sqref="N8">
    <cfRule type="cellIs" dxfId="26" priority="68" operator="notEqual">
      <formula>1</formula>
    </cfRule>
  </conditionalFormatting>
  <conditionalFormatting sqref="O7:O8">
    <cfRule type="cellIs" dxfId="25" priority="67" operator="equal">
      <formula>1</formula>
    </cfRule>
  </conditionalFormatting>
  <conditionalFormatting sqref="O7:O8">
    <cfRule type="cellIs" dxfId="24" priority="66" operator="notEqual">
      <formula>1</formula>
    </cfRule>
  </conditionalFormatting>
  <conditionalFormatting sqref="P7:Q8">
    <cfRule type="cellIs" dxfId="23" priority="65" operator="equal">
      <formula>1</formula>
    </cfRule>
  </conditionalFormatting>
  <conditionalFormatting sqref="P7:Q8">
    <cfRule type="cellIs" dxfId="22" priority="64" operator="notEqual">
      <formula>1</formula>
    </cfRule>
  </conditionalFormatting>
  <conditionalFormatting sqref="R7:R8">
    <cfRule type="cellIs" dxfId="21" priority="63" operator="equal">
      <formula>1</formula>
    </cfRule>
  </conditionalFormatting>
  <conditionalFormatting sqref="R7:R8">
    <cfRule type="cellIs" dxfId="20" priority="62" operator="notEqual">
      <formula>1</formula>
    </cfRule>
  </conditionalFormatting>
  <conditionalFormatting sqref="D22:D23">
    <cfRule type="cellIs" dxfId="19" priority="59" operator="equal">
      <formula>1</formula>
    </cfRule>
  </conditionalFormatting>
  <conditionalFormatting sqref="D22:D23">
    <cfRule type="cellIs" dxfId="18" priority="58" operator="notEqual">
      <formula>1</formula>
    </cfRule>
  </conditionalFormatting>
  <conditionalFormatting sqref="M8">
    <cfRule type="cellIs" dxfId="17" priority="38" operator="equal">
      <formula>1</formula>
    </cfRule>
  </conditionalFormatting>
  <conditionalFormatting sqref="M8">
    <cfRule type="cellIs" dxfId="16" priority="37" operator="notEqual">
      <formula>1</formula>
    </cfRule>
  </conditionalFormatting>
  <conditionalFormatting sqref="O9">
    <cfRule type="cellIs" dxfId="15" priority="36" operator="equal">
      <formula>1</formula>
    </cfRule>
  </conditionalFormatting>
  <conditionalFormatting sqref="O9">
    <cfRule type="cellIs" dxfId="14" priority="35" operator="notEqual">
      <formula>1</formula>
    </cfRule>
  </conditionalFormatting>
  <conditionalFormatting sqref="O10">
    <cfRule type="cellIs" dxfId="13" priority="34" operator="equal">
      <formula>1</formula>
    </cfRule>
  </conditionalFormatting>
  <conditionalFormatting sqref="O10">
    <cfRule type="cellIs" dxfId="12" priority="33" operator="notEqual">
      <formula>1</formula>
    </cfRule>
  </conditionalFormatting>
  <conditionalFormatting sqref="E7">
    <cfRule type="cellIs" dxfId="11" priority="32" operator="equal">
      <formula>1</formula>
    </cfRule>
  </conditionalFormatting>
  <conditionalFormatting sqref="E7">
    <cfRule type="cellIs" dxfId="10" priority="31" operator="notEqual">
      <formula>1</formula>
    </cfRule>
  </conditionalFormatting>
  <conditionalFormatting sqref="R9">
    <cfRule type="cellIs" dxfId="9" priority="30" operator="equal">
      <formula>1</formula>
    </cfRule>
  </conditionalFormatting>
  <conditionalFormatting sqref="R9">
    <cfRule type="cellIs" dxfId="8" priority="29" operator="notEqual">
      <formula>1</formula>
    </cfRule>
  </conditionalFormatting>
  <conditionalFormatting sqref="O20:Q20">
    <cfRule type="cellIs" dxfId="7" priority="22" operator="notEqual">
      <formula>1</formula>
    </cfRule>
  </conditionalFormatting>
  <conditionalFormatting sqref="O20:Q20">
    <cfRule type="cellIs" dxfId="6" priority="21" operator="equal">
      <formula>1</formula>
    </cfRule>
  </conditionalFormatting>
  <conditionalFormatting sqref="R20">
    <cfRule type="cellIs" dxfId="5" priority="20" operator="notEqual">
      <formula>1</formula>
    </cfRule>
  </conditionalFormatting>
  <conditionalFormatting sqref="R20">
    <cfRule type="cellIs" dxfId="4" priority="19" operator="equal">
      <formula>1</formula>
    </cfRule>
  </conditionalFormatting>
  <conditionalFormatting sqref="O21:Q21">
    <cfRule type="cellIs" dxfId="3" priority="6" operator="notEqual">
      <formula>1</formula>
    </cfRule>
  </conditionalFormatting>
  <conditionalFormatting sqref="O21:Q21">
    <cfRule type="cellIs" dxfId="2" priority="5" operator="equal">
      <formula>1</formula>
    </cfRule>
  </conditionalFormatting>
  <conditionalFormatting sqref="R21">
    <cfRule type="cellIs" dxfId="1" priority="4" operator="notEqual">
      <formula>1</formula>
    </cfRule>
  </conditionalFormatting>
  <conditionalFormatting sqref="R21">
    <cfRule type="cellIs" dxfId="0" priority="3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H4" sqref="H4"/>
    </sheetView>
  </sheetViews>
  <sheetFormatPr defaultColWidth="11.5703125" defaultRowHeight="15" x14ac:dyDescent="0.25"/>
  <cols>
    <col min="1" max="1" width="27.71093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91" t="s">
        <v>207</v>
      </c>
      <c r="B2" s="51" t="s">
        <v>196</v>
      </c>
      <c r="C2" s="27" t="s">
        <v>198</v>
      </c>
      <c r="D2" s="76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 x14ac:dyDescent="0.25">
      <c r="A3" s="92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 x14ac:dyDescent="0.25">
      <c r="A4" s="93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4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91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92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93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4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91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92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93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4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91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92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93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4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91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92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93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4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91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92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93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4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91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92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93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4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91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92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93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4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91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92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93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4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91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92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93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4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91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92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93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4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91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92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93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4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91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92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93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4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91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92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93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4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91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92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93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4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91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92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93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4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91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92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93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4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91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92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93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4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91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92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93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4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91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92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93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4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91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92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93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4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91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92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93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4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91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92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93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4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91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92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93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4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91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92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93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4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91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92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93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4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91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92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93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4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91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92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93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4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91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92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93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4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91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92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93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4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91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92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93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4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91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92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93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4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91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92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93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4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91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92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93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4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91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92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93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4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91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92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93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4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91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92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93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4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91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92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93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4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91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92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93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4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91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92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93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4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91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92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93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4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91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92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93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4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91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92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93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4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91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92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93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4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91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92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93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4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91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92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93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4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91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92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93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4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91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92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93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4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91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92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93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4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91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92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93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4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91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92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93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4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91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92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93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4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91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92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93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4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91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92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93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4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91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92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93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4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91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92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93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4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91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92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93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4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91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92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93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4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91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92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93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4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91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92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93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4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91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92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93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4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91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92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93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4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10937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 bestFit="1" customWidth="1"/>
    <col min="9" max="9" width="10.28515625" style="4" bestFit="1" customWidth="1"/>
    <col min="10" max="10" width="9.710937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257812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/>
    <col min="9" max="9" width="10.28515625" style="4" bestFit="1" customWidth="1"/>
    <col min="10" max="10" width="9.710937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D1" sqref="D1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L18" sqref="L18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D3" sqref="D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5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5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5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5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5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5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5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5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5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5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5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5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5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5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5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5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5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5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5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5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5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5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5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5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5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5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5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5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5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5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5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5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5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5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5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5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5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5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5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5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5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5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5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5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5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5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5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5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5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5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5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5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5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5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5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5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5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5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5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5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5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5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5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5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5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5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5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5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5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5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5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5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5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5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5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5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5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5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5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5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5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5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5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5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5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5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5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5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5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5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5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5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5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5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5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5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5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5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5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5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5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5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5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5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5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5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5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5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5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5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5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5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5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5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5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5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5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5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5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5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5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5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5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5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5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5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5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5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5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5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5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5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5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5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5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5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5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5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5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5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5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5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5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5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5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5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5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5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5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5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5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5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5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5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5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5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5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5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5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5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5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5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5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5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5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5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5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5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5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5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5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5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5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5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5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5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5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5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5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5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5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5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5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5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5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5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5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5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5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5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5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5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5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5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5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5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5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5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5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5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5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5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5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5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5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5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5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5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5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5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5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5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5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5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5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5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5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5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5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5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5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5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5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5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5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5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5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5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5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5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5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5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5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5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5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5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5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5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5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5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5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5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5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5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5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5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5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5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5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5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5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5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5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5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5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5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5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5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5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5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5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5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5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5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5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5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5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5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5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5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5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5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5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5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5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5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5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5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5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5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5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5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5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5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5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5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5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5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5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5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5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5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5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5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5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5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5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5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5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5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5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5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5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5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5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5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5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5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5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5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5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5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5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5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5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5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5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5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5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5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5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5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5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5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5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5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5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5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5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5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5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5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5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5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5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5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5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5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5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5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5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5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5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5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5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5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5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5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5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5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5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5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5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5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5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5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5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5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5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5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5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5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5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5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5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5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5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5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5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5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5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5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5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5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5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5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5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5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5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5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5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5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5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5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5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5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5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5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5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5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5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5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5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5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5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5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5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5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5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5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5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5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5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5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5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5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5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5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5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5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5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5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5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5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5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5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5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5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5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5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5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5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5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5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5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5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5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5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5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5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5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5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5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5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5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5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5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5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5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5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5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5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5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5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5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5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5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5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5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5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5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5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5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5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5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5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5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5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5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5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5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5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5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5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5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5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5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5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5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5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5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5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5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5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5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5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5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5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5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5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5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5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5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5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5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5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5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5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5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5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5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5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5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5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5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5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5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5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5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5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5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5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5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5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5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5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5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5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5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5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5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5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5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5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5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5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5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5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5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5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5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5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5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5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5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5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5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5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5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5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5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5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5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5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5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5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5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5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5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5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5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5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5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5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5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5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5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5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5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5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5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5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5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5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5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5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5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5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5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5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5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5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5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5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5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5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5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5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5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5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5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5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5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5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5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5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5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5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5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5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5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5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5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5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5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5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5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5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5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5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5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5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5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5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5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5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5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5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5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5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5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5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5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5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5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5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5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5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5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5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5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5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5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5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5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5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5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5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5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5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5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5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5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5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5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5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5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5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5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5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5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5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5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5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5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5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5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5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5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5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5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5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5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5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5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5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5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5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5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5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5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5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5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5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5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5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5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5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5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5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5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5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5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5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5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5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5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5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5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5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5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5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5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5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5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5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5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5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5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5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5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5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5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5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5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5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5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5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5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5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5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5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5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5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5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5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5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5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5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5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5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5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5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5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5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5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5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5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5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5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5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5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5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5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5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5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5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5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5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5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5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5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5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5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5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5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5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5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5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5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5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5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5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5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5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5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5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5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5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5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5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5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5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5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5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5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5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5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5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5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5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5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5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5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5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5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5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5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5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5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5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5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5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5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5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5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5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5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5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5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5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5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5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5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5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5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5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5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5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5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5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5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5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5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5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5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5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5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5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5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5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5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5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5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5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5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5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5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5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5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5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5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5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5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5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5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5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5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5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5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5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5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5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5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5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5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5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5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5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5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5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5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5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5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5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5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5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5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5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5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5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5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5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5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5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5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5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5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5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5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5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5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5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5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5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5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5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5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5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5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5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5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5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5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5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5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5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5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5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5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5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5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5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5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5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5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5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5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5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5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5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5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5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5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5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5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5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5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5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5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5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5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5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5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5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5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5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5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5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5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5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5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5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5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5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5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5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5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5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5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5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5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5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5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5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5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5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5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5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5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5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5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5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5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5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5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5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5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5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5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5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5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5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5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5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5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5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5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5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5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5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5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5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5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5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5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5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5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5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5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5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5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5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5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5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5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5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5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5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5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5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5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5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5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5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5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5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5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5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5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5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5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5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5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5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5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5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5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5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5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5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5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5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5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5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5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5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5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5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5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5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5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5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5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5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5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5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5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5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5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5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5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5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5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5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5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5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5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5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5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5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5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5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5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5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5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5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5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5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5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5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5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5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5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5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5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5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5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5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5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5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5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5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5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5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5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5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5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5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5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5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5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5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5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5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5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5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5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5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5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5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5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5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5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5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5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5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5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5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5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5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5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5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5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5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5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5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5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5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5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5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5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5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5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5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5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5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5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5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5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5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5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5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5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5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5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5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5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5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5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5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5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5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5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5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5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5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5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5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5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5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5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5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5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5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5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5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5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5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5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5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5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5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5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5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5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5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5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5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5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5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5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5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5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5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5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5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5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5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5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5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5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5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5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5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5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5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5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5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5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5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5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5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5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5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5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5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5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5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5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5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5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5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5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5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5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5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5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5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5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5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5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5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5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5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5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5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5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5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5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5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5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5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5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5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5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5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5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5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5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5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5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5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5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5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5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5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5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5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5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5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5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5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5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5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5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5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5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5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5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5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5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5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5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5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5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5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5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5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5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5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5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5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5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5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5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5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5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5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5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5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5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5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5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5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5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5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5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5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5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5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5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5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5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5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5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5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5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5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5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5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5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5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5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5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5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5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5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5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5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5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5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5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5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5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5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5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5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5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5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5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5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5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5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5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5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5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5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5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5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5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5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5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5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5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5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5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5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5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5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5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5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5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5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5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5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5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5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5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5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5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5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5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5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5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5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5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5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5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5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5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5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5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5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5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5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5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5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5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5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5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5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5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5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5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5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5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5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5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5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5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5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5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5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5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5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5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5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5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5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5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5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5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5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5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5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5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5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5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5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5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5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5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5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5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5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5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5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5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5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5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5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5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5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5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5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5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5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5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5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5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5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5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5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5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5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5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5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5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5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5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5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5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5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5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5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5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5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5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5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5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5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5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5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5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5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5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5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5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5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5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5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5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5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5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5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5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5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5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5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5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5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5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5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5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5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5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5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5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5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5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5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5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5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5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5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5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5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5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5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5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5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5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5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5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5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5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5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5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5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5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5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5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5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5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5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5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5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5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5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5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5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5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5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5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5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5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5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5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5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5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5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5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5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5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5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5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5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5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5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5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5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5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5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5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5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5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5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5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5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5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5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5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5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5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5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5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5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5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5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5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5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5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5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5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5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5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5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5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5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5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5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5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5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5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5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5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5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5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5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5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5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5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5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5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5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5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5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5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5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5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5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5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5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5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5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5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5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5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5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5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5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5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5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5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5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5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5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5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5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5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5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5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5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5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5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5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5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5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5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5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5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5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5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5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5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5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5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5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5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5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5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5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5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5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5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5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5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5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5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5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5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5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5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5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5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5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5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5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5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5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5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5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5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5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5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5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5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5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5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5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5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5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5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5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5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5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5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5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5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5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5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5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5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5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5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5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5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5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5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5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5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5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5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5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5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5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5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5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5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5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5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5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5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5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5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5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5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5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5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5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5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5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5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5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5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5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5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5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5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5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5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5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5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5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5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5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5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5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5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5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5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5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5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5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5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5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5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5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5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5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5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5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5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5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5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5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5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5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5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5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5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5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5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5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5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5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5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5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5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5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5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5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5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5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5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5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5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5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5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5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5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5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5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5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5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5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5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5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5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5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5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5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5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5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5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5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5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5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5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5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5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5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5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5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5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5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5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5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5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5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5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5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5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5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5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5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5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5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5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5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5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5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5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5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5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5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5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5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5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5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5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5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5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5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5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5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5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5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5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5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5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5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5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5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5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5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5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5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5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5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5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5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5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5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5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5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5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5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5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5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5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5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5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5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5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5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5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5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5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5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5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5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5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5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5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5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5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5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5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5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5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5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5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5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5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5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5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5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5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5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5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5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5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5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5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5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5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5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5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5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5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5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5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5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5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5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5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5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5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5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5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5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5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5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5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5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5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5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5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5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5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5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5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5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5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5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5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5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5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5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5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5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5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5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5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5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5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5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5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5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5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5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5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5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5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5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5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5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5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5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5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5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5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5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5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5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5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5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5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5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5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5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5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5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5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5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5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5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5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5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5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5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5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5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5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5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5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5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5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5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5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5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5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5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5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5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5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5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5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5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5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5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5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5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5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5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5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5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5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5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5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5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5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5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5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5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5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5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5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5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5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5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5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5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5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5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5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5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5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5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5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5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5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5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5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5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5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5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5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5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5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5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5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5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5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5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5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5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5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5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5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5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5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5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5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5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5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5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5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5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5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5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5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5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5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5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5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5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5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5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5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5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5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5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5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5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5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5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5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5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5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5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5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5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5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5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5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5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5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5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5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5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5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5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5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5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5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5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5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5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5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5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5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5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5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5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5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5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5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5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5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5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5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5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5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5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5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5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5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5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5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5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5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5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5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5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5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5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5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5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5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5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5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5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5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5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5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5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5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5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5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5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5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5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5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5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5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5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5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5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5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5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5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5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5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5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5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5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5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5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5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5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5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5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5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5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5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5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5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5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5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5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5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5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5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5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5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5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5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5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5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5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5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5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5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5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5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5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5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5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5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5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5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5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5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5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5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5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5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5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5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5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5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5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5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5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5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5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5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5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5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5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5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5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5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5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5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5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5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5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5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5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5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5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5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5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5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5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5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5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5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5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5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5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5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5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5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5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5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5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5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5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5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5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5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5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5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5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5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5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5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5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5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5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5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5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5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5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5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5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5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5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5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5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5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5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5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5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5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5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5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5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5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5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5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5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5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5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5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5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5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5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5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5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5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5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5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5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5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5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5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5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5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5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5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5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5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5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5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5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5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5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5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5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5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5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5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5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5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5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5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5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5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5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5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5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5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5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5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5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5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5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5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5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5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5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5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5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5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5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5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5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5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5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5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5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5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5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5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5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5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5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5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5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5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5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5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5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5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5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5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5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5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5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5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5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5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5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5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5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5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5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5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5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5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5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5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5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5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5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5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5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5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5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5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5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5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5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5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5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5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5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5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5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5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5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5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5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5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5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5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5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5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5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5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5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5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5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5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5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5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5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5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5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5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5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5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5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5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5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5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5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5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5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5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5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5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5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5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5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5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5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5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5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5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5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5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5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5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5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5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5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5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5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5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5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5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5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5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5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5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5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5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5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5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5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5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5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5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5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5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5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5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5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5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5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5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5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5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5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5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5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5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5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5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5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5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5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5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5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5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5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5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5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5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5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5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5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5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5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5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5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5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5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5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5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5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5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5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5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5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5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5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5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5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5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5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5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5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5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5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5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5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5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5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5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5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5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5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5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5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5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5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5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5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5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5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5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5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5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5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5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5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5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5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5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5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5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5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5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5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5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5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5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5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5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5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5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5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5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5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5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5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5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5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5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5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5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5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5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5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5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5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5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5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5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5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5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5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5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5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5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5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5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5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5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5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5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5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5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5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5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5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5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5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5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5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5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5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5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5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5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5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5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5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5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5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5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5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5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5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5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5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5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5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5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5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5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5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5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5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5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5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5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5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5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5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5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5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5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5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5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5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5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5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5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5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5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5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5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5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5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5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5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5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5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5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5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5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5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5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5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5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5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5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5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5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5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5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5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5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5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5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5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5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5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5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5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5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5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5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5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5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5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5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5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5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5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5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5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5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5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5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5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5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5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5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5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5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5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5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5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5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5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5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5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5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5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5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5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5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5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5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5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5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5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5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5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5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5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5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5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5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5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5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5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5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5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5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5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5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5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5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5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5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5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5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5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5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5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5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5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5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5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5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5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5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5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5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5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5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5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5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5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5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5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5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5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5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5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5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5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5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5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5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5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5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5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5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5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5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5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5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5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5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5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5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5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5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5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5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5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5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5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5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5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5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5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5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5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5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5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5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5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5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5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5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5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5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5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5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5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5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5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5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5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5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5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5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5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5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5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5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5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5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5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5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5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5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5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5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5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5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5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5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5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5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5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5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5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5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5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5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5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5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5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5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5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5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5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5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5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5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5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5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5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5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5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5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5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5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5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5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5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5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5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5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5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5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5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5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5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5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5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5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5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5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5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5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5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5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5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5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5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5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5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5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5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5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5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5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5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5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5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5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5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5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5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5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5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5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5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5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5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5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5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5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5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5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5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5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5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5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5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5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5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5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5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5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5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5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5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5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5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5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5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5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5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5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5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5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5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5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5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5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5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5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5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5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5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5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5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5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5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5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5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5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5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5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5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5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5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5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5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5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5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5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5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5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5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5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5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5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5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5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5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5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5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5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5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5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5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5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5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5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5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5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5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5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5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5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5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5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5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5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5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5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5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5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5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5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5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5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5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5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5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5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5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5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5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5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5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5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5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5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5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5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5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5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5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5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5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5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5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5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5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5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5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5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5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5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5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5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5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5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5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5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5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5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5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5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5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5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5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5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5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5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5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5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5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5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5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5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5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5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5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5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5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5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5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5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5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5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5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5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5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5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5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5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5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5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5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5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5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5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5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5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5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5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5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5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5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5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5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5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5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5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5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5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5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5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5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5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5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5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5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5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5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5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5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5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5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5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5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5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5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5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5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5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5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5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5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5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5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5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5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5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5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5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5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5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5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5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5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5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5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5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5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5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5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5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5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5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5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5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5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5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5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5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5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5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5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5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5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5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5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5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5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5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5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5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5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5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5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5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5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5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5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5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5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5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5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5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5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5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5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5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5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5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5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5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5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5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5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5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5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5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5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5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5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5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5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5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5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5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5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5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5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5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5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5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5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5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5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5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5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5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5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5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5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5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5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5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5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5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5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5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5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5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5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5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5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5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5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5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5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5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5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5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5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5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5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5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5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5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5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5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5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5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5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5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5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5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5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5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5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5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5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5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5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5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5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5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5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5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5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5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5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5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5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5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5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5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5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5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5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5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5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5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5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5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5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5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5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5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5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5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5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5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5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5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5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5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5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5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5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5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5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5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5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5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5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5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5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5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5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5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5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5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5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5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5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5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5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5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5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5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5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5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5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5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5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5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5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5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5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5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5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5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5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5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5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5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5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5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5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5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5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5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5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5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5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5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5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5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5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5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5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5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5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5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5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5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5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5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5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5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5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5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5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5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5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5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5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5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5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5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5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5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5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5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5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5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5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5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5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5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5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5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5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5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5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5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5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5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5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5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5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5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5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5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5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5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5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5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5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5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5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5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5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5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5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5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5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5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5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5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5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5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5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5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5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5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5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5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5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5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5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5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5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5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5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5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5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5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5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5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5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5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5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5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5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5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5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5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5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5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5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5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5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5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5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5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5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5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5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5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5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5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5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5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5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5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5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5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5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5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5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5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5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5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5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5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5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5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5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5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5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5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5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5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5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5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5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5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5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5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5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5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5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5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5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5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5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5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5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5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5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5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5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5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5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5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5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5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5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5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5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5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5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5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5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5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5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5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5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5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5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5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5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5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5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5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5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5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5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5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5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5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5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5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5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5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5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5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5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5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5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5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5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5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5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5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5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5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5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5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5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5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5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5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5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5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5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5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5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5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5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5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5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5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5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5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5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5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5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5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5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5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5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5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5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5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5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5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5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5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5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5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5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5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5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5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5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5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5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5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5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5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5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5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5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5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5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5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5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5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5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5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5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5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5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5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5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5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5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5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5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5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5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5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5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5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5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5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5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5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5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5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5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5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5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5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5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5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5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5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5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5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5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5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5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5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5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5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5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5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5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5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5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5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5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5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5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5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5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5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5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5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5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5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5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5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5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5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5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5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5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5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5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5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5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5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5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5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5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5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5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5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5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5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5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5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5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5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5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5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5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5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5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5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5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5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5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5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5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5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5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5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5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5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5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5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5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5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5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5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5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5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5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5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5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5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5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5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5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5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5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5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5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5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5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5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5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5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5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5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5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5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5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5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5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5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5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5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5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5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5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5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5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5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5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5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5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5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5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5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5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5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5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5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5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5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5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5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5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5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5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5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5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5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5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5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5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5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5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5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5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5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5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5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5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5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5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5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5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5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5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5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5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5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5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5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5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5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5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5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5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5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5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5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5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5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5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5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5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5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5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5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5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5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5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5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5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5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5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5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5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5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5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5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5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5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5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5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5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5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5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5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5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5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5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5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5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5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5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5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5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5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5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5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5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5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5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5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5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5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5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5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5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5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5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5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5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5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5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5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5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5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5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5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5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5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5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5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5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5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5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5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5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5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5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5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5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5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5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5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5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5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5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5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5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5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5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5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5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5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5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5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5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5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5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5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5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5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5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5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5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5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5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5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5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5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5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5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5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5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5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5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5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5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5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5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5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5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5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5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5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5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5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5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5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5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5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5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5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5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5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5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5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5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5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5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5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5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5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5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5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5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5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5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5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5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5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5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5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5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5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5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5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5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5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5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5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5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5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5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5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5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5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5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5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5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5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5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5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5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5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5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5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5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5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5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5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5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5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5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5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5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5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5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5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5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5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5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5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5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5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5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5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5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5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5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5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5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5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5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5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5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5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5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5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5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5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5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5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5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5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5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5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5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5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5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5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5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5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5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5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5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5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5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5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5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5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5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5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5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5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5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5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5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5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5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5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5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5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5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5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5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5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5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5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5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5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5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5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5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5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5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5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5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5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5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5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5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5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5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5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5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5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5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5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5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5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5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5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5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5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5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5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5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5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5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5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5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5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5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5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5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5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5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5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5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5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5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5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5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5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5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5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5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5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5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5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5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5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5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5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5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5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5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5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5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5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5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5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5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5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5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5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5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5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5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5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5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5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5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5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5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5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5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5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5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5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5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5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5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5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5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5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5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5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5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5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5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5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5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5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5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5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5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5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5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5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5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5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5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5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5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5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5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5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5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5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5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5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5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5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5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5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5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5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5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5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5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5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5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5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5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5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5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5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5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5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5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5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5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5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5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5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5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5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5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5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5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5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5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5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5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5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5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5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5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5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5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5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5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5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5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5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5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5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5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5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5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5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5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5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5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5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5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5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5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5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5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5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5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5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5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5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5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5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5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5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5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5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5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5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5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5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5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5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5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5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5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5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5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5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5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5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5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5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5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5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5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5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5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5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5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5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5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5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5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5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5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5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5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5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5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5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5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5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5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5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5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5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5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5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5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5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5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5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5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5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5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5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5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5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5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5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5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5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5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5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5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5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5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5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5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5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5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5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5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5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5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5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5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5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5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5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5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5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5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5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5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5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5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5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5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5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5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5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5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5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5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5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5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5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5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5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5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5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5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5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5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5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5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5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5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5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5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5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5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5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5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5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5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5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5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5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5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5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5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5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5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5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5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5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5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5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5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5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5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5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5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5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5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5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5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5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5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5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5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5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5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5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5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5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5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5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5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5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5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5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5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5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5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5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5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5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5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5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5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5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5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5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5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5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5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5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5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5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5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5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5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5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5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5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5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5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5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5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5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5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5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5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5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5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5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5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5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5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5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5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5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5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5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5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5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5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5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5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5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5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5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5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5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5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5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5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5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5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5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5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5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5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5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5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5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5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5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5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5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5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5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5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5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5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5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5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5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5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5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5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5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5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5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5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5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5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5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5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5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5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5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5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5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5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5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5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5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5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5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5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5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5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5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5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5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5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5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5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5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5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5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5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5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5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5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5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5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5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5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5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5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5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5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5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5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5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5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5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5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5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5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5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5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5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5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5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5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5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5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5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5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5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5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5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5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5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5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5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5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5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5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5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5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5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5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5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5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5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5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5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5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5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5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5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5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5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5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5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5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5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5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5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5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5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5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5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5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5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5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5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5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5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5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5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5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5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5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5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5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5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5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5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5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5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5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5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5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5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5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5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5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5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5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5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5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5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5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5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5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5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5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5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5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5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5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5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5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5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5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5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5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5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5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5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5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5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5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5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5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5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5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5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5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5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5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5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5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5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5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5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5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5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5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5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5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5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5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5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5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5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5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5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5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5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5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5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5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5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5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5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5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5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5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5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5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5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5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5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5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5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5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5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5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5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5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5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5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5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5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5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5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5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5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5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5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5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5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5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5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5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5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5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5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5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5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5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5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5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5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5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5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5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5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5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5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5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5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5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5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5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5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5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5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5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5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5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5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5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5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5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5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5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5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5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5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5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5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5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5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5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5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5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5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5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5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5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5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5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5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5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5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5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5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5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5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5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5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5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5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5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5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5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5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5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5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5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5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5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5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5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5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5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5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5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5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5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5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5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5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5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5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5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5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5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5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5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5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5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5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5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5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5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5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5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5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5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5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5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5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5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5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5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5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5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5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5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5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5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5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5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5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5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5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5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5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5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5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5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5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5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5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5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5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5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5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5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5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5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5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5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5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5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5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5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5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5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5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5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5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5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5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5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5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5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5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5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5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5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5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5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5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5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5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5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5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5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5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5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5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5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5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5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5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5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5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5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5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5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5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5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5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5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5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5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5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5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5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5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5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5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5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5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5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5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5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5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5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5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5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5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5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5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5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5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5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5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5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5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5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5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5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5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5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5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5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5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5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5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5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5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5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5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5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5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5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5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5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5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5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5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5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5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5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5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5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5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5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5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5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5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5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5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5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5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5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5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5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5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5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5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5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5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5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5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5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5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5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5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5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5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5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5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5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5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5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5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5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5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5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5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5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5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5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5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5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5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5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5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5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5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5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5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5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5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5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5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5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5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5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5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5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5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5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5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5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5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5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5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5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5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5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5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5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5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5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5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5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5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5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5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5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5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5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5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5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5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5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5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5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5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5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5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5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5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5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5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5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5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5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5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5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5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5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5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5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5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5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5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5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5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5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5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5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5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5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5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5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5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5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5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5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5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5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5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5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5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5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5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5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5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5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5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5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5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5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5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5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5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5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5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5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5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5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5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5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5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5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5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5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5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5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5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5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5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5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5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5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5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5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5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5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5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5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5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5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5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5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5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5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5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5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5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5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5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5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5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5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5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5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5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5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5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5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5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5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5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5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5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5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5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5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5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5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5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5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5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5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5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5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5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5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5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5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5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5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5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5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5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5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5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5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5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5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5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5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5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5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5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5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5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5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5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5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5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5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5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5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5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5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5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5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5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5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5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5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5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5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5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5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5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5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5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5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5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5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5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5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5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5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5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5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5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5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5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5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5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5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5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5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5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5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5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5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5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5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5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5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5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5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5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5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5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5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5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5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5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5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5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5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5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5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5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5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5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5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5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5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5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5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5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5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5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5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5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5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5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5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5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5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5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5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5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5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5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5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5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5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5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5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5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5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5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5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5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5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5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5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5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5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5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5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5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5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5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5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5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5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5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5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5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5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5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5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5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5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5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5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5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5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5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5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5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5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5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5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5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5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5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5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5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5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5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5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5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5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5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5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5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5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5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5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5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5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5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5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5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5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5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5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5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5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5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5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5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5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5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5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5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5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5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5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5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5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5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5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5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5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5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5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5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5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5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5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5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5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5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5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5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5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5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5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5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5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5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5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5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5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5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5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5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5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5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5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5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5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5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5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5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5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5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5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5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5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5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5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5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5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5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5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5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5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5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5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5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5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5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5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5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5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5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5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5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5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5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5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5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5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5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5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5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5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5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5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5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5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5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5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5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5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5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5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5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5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5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5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5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5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5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5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5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5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5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5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5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5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5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5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5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5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5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5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5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5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5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5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5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5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5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5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5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5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5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5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5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5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5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5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5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5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5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5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5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5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5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5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5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5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5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5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5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5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5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5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5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5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5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5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5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5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5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5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5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5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5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5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5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5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5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5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5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5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5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5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5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5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5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5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5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5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5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5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5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5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5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5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5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5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5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5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5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5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5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5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5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5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5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5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5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5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5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5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5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5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5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5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5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5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5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5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5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5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5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5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5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5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5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5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5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5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5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5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5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5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5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5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5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5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5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5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5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5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5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5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5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5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5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5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5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5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5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5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5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5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5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5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5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5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5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5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5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5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5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5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5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5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5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5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5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5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5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5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5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5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5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5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5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5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5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5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5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5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5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5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5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5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5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5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5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5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5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5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5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5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5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5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5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5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5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5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5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5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5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5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5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5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5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5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5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5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5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5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5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5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5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5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5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5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5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5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5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5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5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5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5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5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5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5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5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5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5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5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5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5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5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5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5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5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5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5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5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5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5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5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5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5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5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5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5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5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5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5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5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5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5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5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5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5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5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5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5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5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5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5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5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5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5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5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5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5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5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5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5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5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5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5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5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5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5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5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5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5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5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5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5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5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5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5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5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5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5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5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5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5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5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5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5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5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5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5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5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5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5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5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5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5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5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5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5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5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5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5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5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5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5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5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5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5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5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5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5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5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5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5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5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5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5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5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5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5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5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5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5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5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5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5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5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5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5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5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5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5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5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5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5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5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5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5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5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5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5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5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5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5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5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5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5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5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5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5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5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5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5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5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5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5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5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5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5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5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5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5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5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5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5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5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5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5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5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5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5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5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5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5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5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5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5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5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5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5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5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5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5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5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5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5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5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5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5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5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5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5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5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5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5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5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5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5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5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5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5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5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5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5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5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5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5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5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5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5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5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5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5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5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5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5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5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5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5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5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5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5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5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5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5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5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5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5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5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5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5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5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5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5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5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5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5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5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5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5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5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5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5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5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5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5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5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5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5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5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5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5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5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5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5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5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5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5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5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5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5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5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5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5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5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5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5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5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5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5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5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5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5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5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5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5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5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5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5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5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5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5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5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5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5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5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5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5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5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5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5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5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5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5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5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5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5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5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5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5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5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5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5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5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5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5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5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5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5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5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5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5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5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5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5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5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5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5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5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5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5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5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5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5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5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5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5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5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5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5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5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5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5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5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5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5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5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5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5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5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5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5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5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5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5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5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5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5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5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5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5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5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5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5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5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5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5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5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5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5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5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5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5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5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5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5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5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5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5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5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5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5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5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5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5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5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5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5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5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5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5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5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5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5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5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5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5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5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5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5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5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5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5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5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5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5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5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5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5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5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5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5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5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5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5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5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5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5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5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5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5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5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5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5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5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5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5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5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5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5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5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5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5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5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5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5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5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5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5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5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5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5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5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5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5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5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5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5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5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5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5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5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5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5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5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5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5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5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5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5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5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5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5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5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5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5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5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5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5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5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5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5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5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5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5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5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5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5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5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5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5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5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5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5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5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5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5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5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5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5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5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5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5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5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5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5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5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5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5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5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5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5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5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5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5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5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5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5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5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5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5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5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5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5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5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5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5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5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5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5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5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5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5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5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5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5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5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5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5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5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5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5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5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5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5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5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5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5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5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5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5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5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5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5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5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5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5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5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5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5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5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5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5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5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5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5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5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5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5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5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5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5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5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5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5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5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5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5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5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5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5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5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5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5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5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5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5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5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5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5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5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5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5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5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5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5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5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5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5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5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5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5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5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5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5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5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5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5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5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5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5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5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5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5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5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5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5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5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5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5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5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5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5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5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5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5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5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5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5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5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5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5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5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5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5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5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5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5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5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5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5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5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5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5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5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5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5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5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5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5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5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5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5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5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5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5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5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5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5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5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5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5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5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5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5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5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5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5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5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5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5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5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5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5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5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5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5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5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5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5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5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5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5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5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5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5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5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5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5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5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5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5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5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5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5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5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5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5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5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5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5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5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5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5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5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5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5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5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5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5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5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5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5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5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5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5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5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5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5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5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5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5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5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5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5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5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5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5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5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5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5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5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5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5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5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5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5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5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5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5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5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5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5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5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5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5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5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5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5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5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5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5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5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5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5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5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5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5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5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5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5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5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5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5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5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5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5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5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5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5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5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5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5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5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5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5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5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5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5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5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5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5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5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5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5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5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5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5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5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5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5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5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5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5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5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5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5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5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5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5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5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5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5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5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5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5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5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5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5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5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5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5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5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5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5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5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5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5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5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5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5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5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5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5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5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5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5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5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5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5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5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5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5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5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5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5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5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5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5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5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5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5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5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5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5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5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5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5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5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5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5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5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5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5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5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5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5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5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5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5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5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5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5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5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5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5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5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5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5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5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5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5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5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5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5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5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5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5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5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5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5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5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5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5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5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5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5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5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5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5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5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5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5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5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5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5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5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5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5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5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5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5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5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5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5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5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5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5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5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5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5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5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5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5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5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5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5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5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5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5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5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5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5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5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5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5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5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5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5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5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5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5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5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5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5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5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5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5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5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5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5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5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5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5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5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5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5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5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5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5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5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5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5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5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5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5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5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5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5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5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5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5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5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5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5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5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5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5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5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5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5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5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5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5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5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5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5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5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5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5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5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5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5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5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5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5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5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5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5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5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5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5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5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5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5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5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5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5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5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5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5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5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5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5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5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5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5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5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5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5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5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5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5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5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5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5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5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5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5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5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5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5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5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5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5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5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5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5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5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5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5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5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5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5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5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5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5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5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5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5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5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5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5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5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5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5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5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5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5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5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5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5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5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5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5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5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5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5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5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5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5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5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5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5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5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5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5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5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5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5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5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5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5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5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5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5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5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5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5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5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5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5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5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5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5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5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5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5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5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5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5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5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5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5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5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5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5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5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5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5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5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5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5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5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5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5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5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5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5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5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5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5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5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5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5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5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5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5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5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5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5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5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5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5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5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5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5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5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5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5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5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5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5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5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5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5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5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5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5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5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5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5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5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5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5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5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5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5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5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5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5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5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5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5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5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5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5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5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5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5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5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5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5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5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5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5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5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5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5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5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5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5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5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5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5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5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5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5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5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5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5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5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5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5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5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5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5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5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5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5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5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5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5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5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5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5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5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5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5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5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5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5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5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5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5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5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5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5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5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5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5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5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5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5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5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5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5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5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5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5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5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5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5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5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5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5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5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5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5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5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5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5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5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5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5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5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5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5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5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5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5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5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5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5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5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5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5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5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5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5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5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5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5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5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5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5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5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5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5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5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5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5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5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5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5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5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5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5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5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5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5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5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5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5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5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5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5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5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5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5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5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5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5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5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5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5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5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5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5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5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5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5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5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5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5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5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5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5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5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5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5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5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5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5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5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5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5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5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5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5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5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5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5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5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5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5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5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5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5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5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5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5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5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5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5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5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5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5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5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5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5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5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5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5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5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5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5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5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5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5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5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5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5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5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5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5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5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5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5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5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5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5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5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5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5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5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5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5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5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5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5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5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5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5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5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5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5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5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5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5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5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5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5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5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5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5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5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5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5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5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5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5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5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5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5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5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5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5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5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5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5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5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5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5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5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5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5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5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5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5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5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5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5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5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5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5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5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5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5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5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5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5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5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5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5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5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5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5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5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5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5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5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5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5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5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5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5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5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5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5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5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5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5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5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5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5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5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5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5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5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5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5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5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5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5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5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5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5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5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5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5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5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5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5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5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5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5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5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5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5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5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5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5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5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5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5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5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5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5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5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5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5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5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5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5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5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5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5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5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5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5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5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5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5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5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5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5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5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5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5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5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5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5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5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5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5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5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5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5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5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5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5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5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5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5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5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5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5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5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5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5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5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5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5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5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5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5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5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5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5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5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5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5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5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5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5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5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5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5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5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5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5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5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5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5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5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5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5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5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5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5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5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5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5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5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5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5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5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5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5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5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5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5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5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5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5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5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5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5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5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5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5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5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5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5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5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5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5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5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5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5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5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5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5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5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5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5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5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5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5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5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5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5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5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5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5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5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5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5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5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5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5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5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5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5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5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5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5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5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5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5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5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5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5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5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5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5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5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5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5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5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5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5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5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5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5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5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5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5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5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5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5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5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5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5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5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5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5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5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5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5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5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5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5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5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5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5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5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5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5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5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5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5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5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5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5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5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5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5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5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5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5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5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5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5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5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5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5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5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5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5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5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5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5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5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5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5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5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5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5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5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5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5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5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5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5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5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5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5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5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5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5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5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5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5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5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5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5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5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5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5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5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5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5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5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5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5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5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5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5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5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5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5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5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5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5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5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5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5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5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5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5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5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5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5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5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5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5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5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5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5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5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5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5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5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5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5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5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5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5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5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5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5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5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5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5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5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5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5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5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5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5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5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5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5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5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5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5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5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5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5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5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5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5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5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5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5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5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5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5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5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5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5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5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5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5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5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5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5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5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5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5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5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5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5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5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5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5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5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5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5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5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5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5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5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5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5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5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5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5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5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5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5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5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5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5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5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5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5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5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5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5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5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5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5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5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5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5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5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5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5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5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5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5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5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5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5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5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5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5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5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5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5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5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5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5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5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5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5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5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5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5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5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5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5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5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5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5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5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5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5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5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5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5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5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5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5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5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5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5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5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5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5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5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5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5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5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5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5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5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5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5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5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5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5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5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5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5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5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5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5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5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5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5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5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5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5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5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5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5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5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5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5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5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5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5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5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5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5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5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5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5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5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5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5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5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5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5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5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5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5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5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5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5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5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5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5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5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5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5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5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5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5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5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5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5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5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5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5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5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5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5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5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5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5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5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5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5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5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5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5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5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5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5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5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5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5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5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5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5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5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5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5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5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5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5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5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5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5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5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5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5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5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5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5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5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5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5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5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5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5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5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5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5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5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5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5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5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5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5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5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5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5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5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5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5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5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5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5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5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5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5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5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5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5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5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5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5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5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5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5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5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5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5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5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5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5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5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5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5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5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5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5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5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5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5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5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5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5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5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5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5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5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5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5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5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5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5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5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5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5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5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5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5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5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5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5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5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5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5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5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5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5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5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5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5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5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5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5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5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5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5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5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5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5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5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5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5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5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5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5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5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5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5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5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5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5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5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5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5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5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5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5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5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5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5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5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5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5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5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5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5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5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5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5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5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5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5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5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5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5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5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5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5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5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5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5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5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5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5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5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5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5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5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5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5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5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5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5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5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5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5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5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5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5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5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5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5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5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5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5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5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5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5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5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5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5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5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5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5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5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5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5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5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5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5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5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5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5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5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5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5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5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5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5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5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5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5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5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5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5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5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5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5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5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5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5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5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5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5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5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5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5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5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5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5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5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5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5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5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5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5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5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5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5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5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5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5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5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5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5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5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5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5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5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5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5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5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5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5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5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5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5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5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5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5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5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5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5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5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5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5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5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5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5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5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5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5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5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5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5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5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5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5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5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5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5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5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5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5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5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5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5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5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5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5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5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5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5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5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5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5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5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5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5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5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5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5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5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5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5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5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5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5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5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5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5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5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5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5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5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5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5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5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5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5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5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5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5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5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5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5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5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5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5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5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5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5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5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5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5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5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5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5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5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5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5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5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5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5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5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5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5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5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5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5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5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5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5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5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5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5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5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5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5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5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5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5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5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5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5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5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5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5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5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5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5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5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5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5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5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5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5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5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5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5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5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5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5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5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5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5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5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5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5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5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5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5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5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5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5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5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5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5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5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5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5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5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5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5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5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5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5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5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5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5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5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5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5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5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5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5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5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5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5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5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5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5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5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5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5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5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5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5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5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5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5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5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5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5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5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5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5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5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5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5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5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5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5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5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5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5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5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5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5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5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5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5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5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5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5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5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5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5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5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5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5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5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5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5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5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5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5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5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5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5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5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5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5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5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5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5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5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5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5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5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5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5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5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5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5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5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5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5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5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5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5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5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5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5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5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5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5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5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5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5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5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5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5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5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5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5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5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5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5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5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5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5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5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5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5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5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5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5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5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5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5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5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5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5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5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5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5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5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5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5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5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5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5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5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5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5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5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5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5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5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5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5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5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5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5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5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5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5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5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5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5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5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5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5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5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5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5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5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5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5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5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5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5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5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5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5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5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5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5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5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5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5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5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5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5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5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5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5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5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5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5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5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5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5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5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5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5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5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5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5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5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5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5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5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5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5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5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5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5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5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5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5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5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5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5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5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5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5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5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5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5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5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5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5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5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5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5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5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5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5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5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5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5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5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5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5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5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5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5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5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5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5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5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5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5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5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5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5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5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5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5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5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5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5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5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5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5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5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5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5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5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5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5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5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5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5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5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5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5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5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5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5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5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5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5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5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5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5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5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5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5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5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5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5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5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5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5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5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5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5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5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5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5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5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5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5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5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5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5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5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5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5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5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5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5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5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5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5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5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5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5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2020-07-30T07:42:22Z</dcterms:modified>
</cp:coreProperties>
</file>