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scott\Desktop\Github\covasim-australia\data\"/>
    </mc:Choice>
  </mc:AlternateContent>
  <xr:revisionPtr revIDLastSave="0" documentId="13_ncr:1_{2703A261-CC20-4B8C-BF4C-D5BEFBBC04D8}" xr6:coauthVersionLast="45" xr6:coauthVersionMax="45" xr10:uidLastSave="{00000000-0000-0000-0000-000000000000}"/>
  <bookViews>
    <workbookView xWindow="-108" yWindow="-108" windowWidth="23256" windowHeight="12576" activeTab="2" xr2:uid="{98BB078B-02F0-6A40-B0B8-47246E5E4F5A}"/>
  </bookViews>
  <sheets>
    <sheet name="households_orig" sheetId="10" r:id="rId1"/>
    <sheet name="age_sex" sheetId="1" r:id="rId2"/>
    <sheet name="households" sheetId="2" r:id="rId3"/>
    <sheet name="household_structure" sheetId="9" r:id="rId4"/>
    <sheet name="schools" sheetId="3" r:id="rId5"/>
    <sheet name="workplaces" sheetId="4" r:id="rId6"/>
    <sheet name="contact matrices-home" sheetId="5" r:id="rId7"/>
    <sheet name="contact matrices-work" sheetId="6" r:id="rId8"/>
    <sheet name="contact matrices-school" sheetId="7" r:id="rId9"/>
    <sheet name="contact matrices-other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<sst xmlns="http://schemas.openxmlformats.org/spreadsheetml/2006/main" count="241" uniqueCount="100">
  <si>
    <t>age group</t>
  </si>
  <si>
    <t>male</t>
  </si>
  <si>
    <t>female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</si>
  <si>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</si>
  <si>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</si>
  <si>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</si>
  <si>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</si>
  <si>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</si>
  <si>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</si>
  <si>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</si>
  <si>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</si>
  <si>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</si>
  <si>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</si>
  <si>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</si>
  <si>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</si>
  <si>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</si>
  <si>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</si>
  <si>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</si>
  <si>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</si>
  <si>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</si>
  <si>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</si>
  <si>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source</t>
  </si>
  <si>
    <t>ABS; June 2019</t>
  </si>
  <si>
    <t>https://profile.id.com.au/australia/household-size</t>
  </si>
  <si>
    <t>1 person</t>
  </si>
  <si>
    <t>2 person</t>
  </si>
  <si>
    <t>3 person</t>
  </si>
  <si>
    <t>4 person</t>
  </si>
  <si>
    <t>5 person</t>
  </si>
  <si>
    <t>6+ persons</t>
  </si>
  <si>
    <t>no. people in household</t>
  </si>
  <si>
    <t>no. households</t>
  </si>
  <si>
    <t>https://profile.id.com.au/australia/households-without-children</t>
  </si>
  <si>
    <t>Young couples without children</t>
  </si>
  <si>
    <t>Aged 15-44</t>
  </si>
  <si>
    <t>Middle-aged couples without children</t>
  </si>
  <si>
    <t>Aged 45-64</t>
  </si>
  <si>
    <t>Older couples without children</t>
  </si>
  <si>
    <t>Aged 65+</t>
  </si>
  <si>
    <t>Young lone persons</t>
  </si>
  <si>
    <t>Middle-aged lone persons</t>
  </si>
  <si>
    <t>Older lone persons</t>
  </si>
  <si>
    <t>Group households</t>
  </si>
  <si>
    <t>Couples with young children</t>
  </si>
  <si>
    <t>children under 15</t>
  </si>
  <si>
    <t>Couples with mixed-age children</t>
  </si>
  <si>
    <t>one or more under 15 and one or more 15 or over</t>
  </si>
  <si>
    <t>Couples with older children</t>
  </si>
  <si>
    <t>children 15 and older</t>
  </si>
  <si>
    <t>Single parents with young children</t>
  </si>
  <si>
    <t>Single parents with mixed-age children</t>
  </si>
  <si>
    <t>Single parents with older children</t>
  </si>
  <si>
    <t>primary schools</t>
  </si>
  <si>
    <t>source/notes</t>
  </si>
  <si>
    <t>1-20</t>
  </si>
  <si>
    <t>21-35</t>
  </si>
  <si>
    <t>36-100</t>
  </si>
  <si>
    <t>101-200</t>
  </si>
  <si>
    <t>201-300</t>
  </si>
  <si>
    <t>301-400</t>
  </si>
  <si>
    <t>401-600</t>
  </si>
  <si>
    <t>601-800</t>
  </si>
  <si>
    <t>801+</t>
  </si>
  <si>
    <t>secondary schools</t>
  </si>
  <si>
    <t>ABS 2019</t>
  </si>
  <si>
    <t>801-1000</t>
  </si>
  <si>
    <t>1001-1200</t>
  </si>
  <si>
    <t>1201+</t>
  </si>
  <si>
    <t>special schools</t>
  </si>
  <si>
    <t>size of school</t>
  </si>
  <si>
    <t>number of schools</t>
  </si>
  <si>
    <t>NA</t>
  </si>
  <si>
    <t>school type</t>
  </si>
  <si>
    <t>no. of employees</t>
  </si>
  <si>
    <t>no. businesses</t>
  </si>
  <si>
    <t>1-4</t>
  </si>
  <si>
    <t>5-19</t>
  </si>
  <si>
    <t>20-199</t>
  </si>
  <si>
    <t>200+</t>
  </si>
  <si>
    <t>0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</si>
  <si>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</si>
  <si>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</si>
  <si>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</si>
  <si>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</si>
  <si>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</si>
  <si>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</si>
  <si>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</si>
  <si>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</si>
  <si>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</si>
  <si>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</si>
  <si>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</si>
  <si>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</si>
  <si>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</si>
  <si>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</si>
  <si>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</si>
  <si>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</si>
  <si>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age</t>
  </si>
  <si>
    <t>https://journals.plos.org/ploscompbiol/article?id=10.1371/journal.pcbi.1005697</t>
  </si>
  <si>
    <t>household 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</si>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</sst>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Font="1"/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2" applyFont="1"/>
    <xf numFmtId="0" fontId="5" fillId="0" borderId="0" xfId="0" applyFont="1" applyAlignment="1">
      <alignment horizontal="right"/>
    </xf>
    <xf numFmtId="3" fontId="5" fillId="0" borderId="0" xfId="0" applyNumberFormat="1" applyFont="1"/>
    <xf numFmtId="0" fontId="4" fillId="0" borderId="0" xfId="2"/>
    <xf numFmtId="49" fontId="7" fillId="0" borderId="0" xfId="0" applyNumberFormat="1" applyFont="1"/>
    <xf numFmtId="0" fontId="7" fillId="0" borderId="0" xfId="0" applyFont="1"/>
    <xf numFmtId="49" fontId="0" fillId="0" borderId="0" xfId="0" applyNumberFormat="1" applyAlignment="1">
      <alignment horizontal="right"/>
    </xf>
    <xf numFmtId="49" fontId="7" fillId="0" borderId="0" xfId="0" applyNumberFormat="1" applyFont="1" applyAlignment="1">
      <alignment horizontal="right"/>
    </xf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165" fontId="11" fillId="0" borderId="0" xfId="1" applyNumberFormat="1" applyFont="1"/>
    <xf numFmtId="49" fontId="2" fillId="0" borderId="0" xfId="0" applyNumberFormat="1" applyFont="1"/>
    <xf numFmtId="0" fontId="11" fillId="0" borderId="0" xfId="0" applyFont="1"/>
    <xf numFmtId="0" fontId="5" fillId="0" borderId="0" xfId="0" applyFont="1" applyFill="1"/>
    <xf numFmtId="0" fontId="4" fillId="0" borderId="0" xfId="2" applyFill="1"/>
    <xf numFmtId="0" fontId="5" fillId="0" borderId="0" xfId="0" applyFont="1" applyFill="1" applyAlignment="1">
      <alignment horizontal="right"/>
    </xf>
    <xf numFmtId="3" fontId="5" fillId="0" borderId="0" xfId="0" applyNumberFormat="1" applyFont="1" applyFill="1"/>
    <xf numFmtId="0" fontId="10" fillId="0" borderId="0" xfId="0" applyFont="1" applyFill="1"/>
    <xf numFmtId="1" fontId="5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s-without-childr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22F9-748F-4196-AC24-F287E95AADF5}">
  <dimension ref="A1:R25"/>
  <sheetViews>
    <sheetView workbookViewId="0">
      <selection activeCell="B2" sqref="B2"/>
    </sheetView>
  </sheetViews>
  <sheetFormatPr defaultColWidth="11.19921875" defaultRowHeight="15.6" x14ac:dyDescent="0.3"/>
  <cols>
    <col min="1" max="1" width="35.69921875" customWidth="1"/>
    <col min="2" max="2" width="18.296875" customWidth="1"/>
    <col min="3" max="3" width="55.296875" customWidth="1"/>
  </cols>
  <sheetData>
    <row r="1" spans="1:18" s="18" customFormat="1" x14ac:dyDescent="0.3">
      <c r="A1" s="20" t="s">
        <v>30</v>
      </c>
      <c r="B1" s="20" t="s">
        <v>31</v>
      </c>
      <c r="C1" s="18" t="s">
        <v>21</v>
      </c>
    </row>
    <row r="2" spans="1:18" s="8" customFormat="1" x14ac:dyDescent="0.3">
      <c r="A2" s="10" t="s">
        <v>24</v>
      </c>
      <c r="B2" s="11">
        <v>2023537</v>
      </c>
      <c r="C2" s="9" t="s">
        <v>23</v>
      </c>
    </row>
    <row r="3" spans="1:18" s="8" customFormat="1" x14ac:dyDescent="0.3">
      <c r="A3" s="10" t="s">
        <v>25</v>
      </c>
      <c r="B3" s="11">
        <v>2768286</v>
      </c>
    </row>
    <row r="4" spans="1:18" s="8" customFormat="1" x14ac:dyDescent="0.3">
      <c r="A4" s="10" t="s">
        <v>26</v>
      </c>
      <c r="B4" s="11">
        <v>1338376</v>
      </c>
      <c r="I4" s="11"/>
      <c r="L4" s="11"/>
      <c r="O4" s="11"/>
      <c r="R4" s="11"/>
    </row>
    <row r="5" spans="1:18" s="8" customFormat="1" x14ac:dyDescent="0.3">
      <c r="A5" s="10" t="s">
        <v>27</v>
      </c>
      <c r="B5" s="11">
        <v>1313551</v>
      </c>
      <c r="J5" s="11"/>
      <c r="L5" s="11"/>
      <c r="M5" s="11"/>
      <c r="O5" s="11"/>
      <c r="P5" s="11"/>
      <c r="R5" s="11"/>
    </row>
    <row r="6" spans="1:18" s="8" customFormat="1" x14ac:dyDescent="0.3">
      <c r="A6" s="10" t="s">
        <v>28</v>
      </c>
      <c r="B6" s="11">
        <v>557262</v>
      </c>
      <c r="J6" s="11"/>
      <c r="L6" s="11"/>
      <c r="M6" s="11"/>
      <c r="O6" s="11"/>
      <c r="P6" s="11"/>
      <c r="R6" s="11"/>
    </row>
    <row r="7" spans="1:18" s="8" customFormat="1" x14ac:dyDescent="0.3">
      <c r="A7" s="10" t="s">
        <v>29</v>
      </c>
      <c r="B7" s="11">
        <v>285067</v>
      </c>
      <c r="J7" s="11"/>
      <c r="L7" s="11"/>
      <c r="M7" s="11"/>
      <c r="O7" s="11"/>
      <c r="P7" s="11"/>
      <c r="R7" s="11"/>
    </row>
    <row r="8" spans="1:18" s="8" customFormat="1" x14ac:dyDescent="0.3">
      <c r="J8" s="11"/>
      <c r="L8" s="11"/>
      <c r="M8" s="11"/>
      <c r="O8" s="11"/>
      <c r="P8" s="11"/>
      <c r="R8" s="11"/>
    </row>
    <row r="11" spans="1:18" s="8" customFormat="1" x14ac:dyDescent="0.3">
      <c r="J11" s="11"/>
      <c r="L11" s="11"/>
      <c r="O11" s="11"/>
      <c r="R11" s="11"/>
    </row>
    <row r="12" spans="1:18" s="8" customFormat="1" x14ac:dyDescent="0.3">
      <c r="L12" s="11"/>
      <c r="O12" s="11"/>
      <c r="R12" s="11"/>
    </row>
    <row r="13" spans="1:18" s="8" customFormat="1" x14ac:dyDescent="0.3">
      <c r="G13" s="11"/>
      <c r="L13" s="11"/>
      <c r="O13" s="11"/>
      <c r="R13" s="11"/>
    </row>
    <row r="14" spans="1:18" s="8" customFormat="1" x14ac:dyDescent="0.3">
      <c r="L14" s="11"/>
      <c r="O14" s="11"/>
      <c r="R14" s="11"/>
    </row>
    <row r="15" spans="1:18" s="8" customFormat="1" x14ac:dyDescent="0.3">
      <c r="L15" s="11"/>
      <c r="O15" s="11"/>
      <c r="R15" s="11"/>
    </row>
    <row r="16" spans="1:18" s="8" customFormat="1" x14ac:dyDescent="0.3">
      <c r="L16" s="11"/>
      <c r="O16" s="11"/>
      <c r="R16" s="11"/>
    </row>
    <row r="17" spans="7:13" s="8" customFormat="1" x14ac:dyDescent="0.3"/>
    <row r="18" spans="7:13" s="8" customFormat="1" x14ac:dyDescent="0.3"/>
    <row r="19" spans="7:13" s="8" customFormat="1" x14ac:dyDescent="0.3">
      <c r="G19" s="11"/>
      <c r="J19" s="11"/>
      <c r="M19" s="11"/>
    </row>
    <row r="20" spans="7:13" s="8" customFormat="1" x14ac:dyDescent="0.3">
      <c r="G20" s="11"/>
      <c r="J20" s="11"/>
      <c r="M20" s="11"/>
    </row>
    <row r="21" spans="7:13" s="8" customFormat="1" x14ac:dyDescent="0.3">
      <c r="G21" s="11"/>
      <c r="J21" s="11"/>
      <c r="M21" s="11"/>
    </row>
    <row r="22" spans="7:13" s="8" customFormat="1" x14ac:dyDescent="0.3">
      <c r="G22" s="11"/>
      <c r="J22" s="11"/>
      <c r="M22" s="11"/>
    </row>
    <row r="23" spans="7:13" s="8" customFormat="1" x14ac:dyDescent="0.3">
      <c r="G23" s="11"/>
      <c r="J23" s="11"/>
      <c r="M23" s="11"/>
    </row>
    <row r="24" spans="7:13" s="8" customFormat="1" x14ac:dyDescent="0.3">
      <c r="G24" s="11"/>
      <c r="J24" s="11"/>
      <c r="M24" s="11"/>
    </row>
    <row r="25" spans="7:13" s="8" customFormat="1" x14ac:dyDescent="0.3">
      <c r="G25" s="11"/>
      <c r="J25" s="11"/>
      <c r="M25" s="11"/>
    </row>
  </sheetData>
  <hyperlinks>
    <hyperlink ref="C2" r:id="rId1" xr:uid="{170FD776-80FD-4B95-AACC-4DAABFE704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8C13-7C37-BA4F-9782-4AD4AE65FB86}">
  <dimension ref="A1:K25"/>
  <sheetViews>
    <sheetView workbookViewId="0">
      <selection activeCell="D13" sqref="D13"/>
    </sheetView>
  </sheetViews>
  <sheetFormatPr defaultColWidth="11.19921875" defaultRowHeight="15.6" x14ac:dyDescent="0.3"/>
  <cols>
    <col min="2" max="3" width="10.796875" style="4"/>
  </cols>
  <sheetData>
    <row r="1" spans="1:10" s="18" customFormat="1" x14ac:dyDescent="0.3">
      <c r="A1" s="18" t="s">
        <v>0</v>
      </c>
      <c r="B1" s="18" t="s">
        <v>1</v>
      </c>
      <c r="C1" s="18" t="s">
        <v>2</v>
      </c>
      <c r="D1" s="18" t="s">
        <v>21</v>
      </c>
    </row>
    <row r="2" spans="1:10" x14ac:dyDescent="0.3">
      <c r="A2" s="1" t="s">
        <v>3</v>
      </c>
      <c r="B2" s="5">
        <v>805824</v>
      </c>
      <c r="C2" s="5">
        <v>761351</v>
      </c>
      <c r="D2" t="s">
        <v>22</v>
      </c>
    </row>
    <row r="3" spans="1:10" x14ac:dyDescent="0.3">
      <c r="A3" s="1" t="s">
        <v>4</v>
      </c>
      <c r="B3" s="5">
        <v>830370</v>
      </c>
      <c r="C3" s="5">
        <v>788406</v>
      </c>
    </row>
    <row r="4" spans="1:10" x14ac:dyDescent="0.3">
      <c r="A4" s="1" t="s">
        <v>5</v>
      </c>
      <c r="B4" s="5">
        <v>799055</v>
      </c>
      <c r="C4" s="5">
        <v>756623</v>
      </c>
    </row>
    <row r="5" spans="1:10" x14ac:dyDescent="0.3">
      <c r="A5" s="1" t="s">
        <v>6</v>
      </c>
      <c r="B5" s="5">
        <v>772176</v>
      </c>
      <c r="C5" s="5">
        <v>730194</v>
      </c>
      <c r="J5" s="2"/>
    </row>
    <row r="6" spans="1:10" x14ac:dyDescent="0.3">
      <c r="A6" s="1" t="s">
        <v>7</v>
      </c>
      <c r="B6" s="5">
        <v>903135</v>
      </c>
      <c r="C6" s="5">
        <v>855976</v>
      </c>
      <c r="H6" s="2"/>
      <c r="J6" s="2"/>
    </row>
    <row r="7" spans="1:10" x14ac:dyDescent="0.3">
      <c r="A7" s="1" t="s">
        <v>8</v>
      </c>
      <c r="B7" s="5">
        <v>959311</v>
      </c>
      <c r="C7" s="5">
        <v>949250</v>
      </c>
      <c r="G7" s="1"/>
      <c r="H7" s="2"/>
      <c r="J7" s="2"/>
    </row>
    <row r="8" spans="1:10" x14ac:dyDescent="0.3">
      <c r="A8" s="1" t="s">
        <v>9</v>
      </c>
      <c r="B8" s="5">
        <v>933330</v>
      </c>
      <c r="C8" s="5">
        <v>958311</v>
      </c>
      <c r="G8" s="1"/>
      <c r="H8" s="2"/>
      <c r="J8" s="2"/>
    </row>
    <row r="9" spans="1:10" x14ac:dyDescent="0.3">
      <c r="A9" s="1" t="s">
        <v>10</v>
      </c>
      <c r="B9" s="5">
        <v>884809</v>
      </c>
      <c r="C9" s="5">
        <v>896114</v>
      </c>
      <c r="G9" s="1"/>
      <c r="H9" s="2"/>
      <c r="J9" s="2"/>
    </row>
    <row r="10" spans="1:10" x14ac:dyDescent="0.3">
      <c r="A10" s="1" t="s">
        <v>11</v>
      </c>
      <c r="B10" s="5">
        <v>793232</v>
      </c>
      <c r="C10" s="5">
        <v>802459</v>
      </c>
      <c r="F10" s="2"/>
      <c r="G10" s="7"/>
      <c r="H10" s="3"/>
      <c r="J10" s="2"/>
    </row>
    <row r="11" spans="1:10" x14ac:dyDescent="0.3">
      <c r="A11" s="1" t="s">
        <v>12</v>
      </c>
      <c r="B11" s="5">
        <v>824890</v>
      </c>
      <c r="C11" s="5">
        <v>853204</v>
      </c>
      <c r="F11" s="2"/>
      <c r="G11" s="1"/>
      <c r="J11" s="2"/>
    </row>
    <row r="12" spans="1:10" x14ac:dyDescent="0.3">
      <c r="A12" s="1" t="s">
        <v>13</v>
      </c>
      <c r="B12" s="5">
        <v>750310</v>
      </c>
      <c r="C12" s="5">
        <v>784453</v>
      </c>
      <c r="F12" s="2"/>
      <c r="G12" s="1"/>
      <c r="J12" s="2"/>
    </row>
    <row r="13" spans="1:10" x14ac:dyDescent="0.3">
      <c r="A13" s="1" t="s">
        <v>14</v>
      </c>
      <c r="B13" s="5">
        <v>757076</v>
      </c>
      <c r="C13" s="5">
        <v>787915</v>
      </c>
      <c r="F13" s="2"/>
      <c r="G13" s="1"/>
      <c r="J13" s="2"/>
    </row>
    <row r="14" spans="1:10" x14ac:dyDescent="0.3">
      <c r="A14" s="1" t="s">
        <v>15</v>
      </c>
      <c r="B14" s="5">
        <v>675896</v>
      </c>
      <c r="C14" s="5">
        <v>712292</v>
      </c>
      <c r="G14" s="1"/>
      <c r="J14" s="2"/>
    </row>
    <row r="15" spans="1:10" x14ac:dyDescent="0.3">
      <c r="A15" s="1" t="s">
        <v>16</v>
      </c>
      <c r="B15" s="5">
        <v>595333</v>
      </c>
      <c r="C15" s="5">
        <v>629516</v>
      </c>
      <c r="G15" s="1"/>
      <c r="J15" s="2"/>
    </row>
    <row r="16" spans="1:10" x14ac:dyDescent="0.3">
      <c r="A16" s="1" t="s">
        <v>17</v>
      </c>
      <c r="B16" s="5">
        <v>518915</v>
      </c>
      <c r="C16" s="5">
        <v>539049</v>
      </c>
      <c r="G16" s="1"/>
      <c r="J16" s="2"/>
    </row>
    <row r="17" spans="1:11" x14ac:dyDescent="0.3">
      <c r="A17" s="1" t="s">
        <v>18</v>
      </c>
      <c r="B17" s="5">
        <v>351175</v>
      </c>
      <c r="C17" s="5">
        <v>383102</v>
      </c>
      <c r="G17" s="1"/>
      <c r="J17" s="2"/>
    </row>
    <row r="18" spans="1:11" x14ac:dyDescent="0.3">
      <c r="A18" s="1" t="s">
        <v>19</v>
      </c>
      <c r="B18" s="5">
        <v>228349</v>
      </c>
      <c r="C18" s="5">
        <v>277194</v>
      </c>
      <c r="G18" s="1"/>
      <c r="J18" s="2"/>
    </row>
    <row r="19" spans="1:11" x14ac:dyDescent="0.3">
      <c r="A19" s="1" t="s">
        <v>20</v>
      </c>
      <c r="B19" s="6">
        <v>198121</v>
      </c>
      <c r="C19" s="5">
        <v>317951</v>
      </c>
      <c r="G19" s="1"/>
      <c r="J19" s="2"/>
    </row>
    <row r="20" spans="1:11" x14ac:dyDescent="0.3">
      <c r="G20" s="1"/>
      <c r="J20" s="2"/>
    </row>
    <row r="21" spans="1:11" x14ac:dyDescent="0.3">
      <c r="G21" s="1"/>
      <c r="J21" s="2"/>
      <c r="K21" s="3"/>
    </row>
    <row r="22" spans="1:11" x14ac:dyDescent="0.3">
      <c r="G22" s="1"/>
      <c r="J22" s="2"/>
    </row>
    <row r="23" spans="1:11" x14ac:dyDescent="0.3">
      <c r="G23" s="1"/>
      <c r="J23" s="2"/>
    </row>
    <row r="24" spans="1:11" x14ac:dyDescent="0.3">
      <c r="G24" s="1"/>
      <c r="J24" s="2"/>
    </row>
    <row r="25" spans="1:11" x14ac:dyDescent="0.3">
      <c r="J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F127-743E-2E46-942A-C25D35084F89}">
  <dimension ref="A1:R25"/>
  <sheetViews>
    <sheetView tabSelected="1" workbookViewId="0">
      <selection activeCell="B8" sqref="B8"/>
    </sheetView>
  </sheetViews>
  <sheetFormatPr defaultColWidth="11.19921875" defaultRowHeight="15.6" x14ac:dyDescent="0.3"/>
  <cols>
    <col min="1" max="1" width="35.69921875" customWidth="1"/>
    <col min="2" max="2" width="18.296875" customWidth="1"/>
    <col min="3" max="3" width="55.296875" customWidth="1"/>
  </cols>
  <sheetData>
    <row r="1" spans="1:18" s="18" customFormat="1" x14ac:dyDescent="0.3">
      <c r="A1" s="20" t="s">
        <v>30</v>
      </c>
      <c r="B1" s="20" t="s">
        <v>31</v>
      </c>
      <c r="C1" s="18" t="s">
        <v>21</v>
      </c>
    </row>
    <row r="2" spans="1:18" s="8" customFormat="1" x14ac:dyDescent="0.3">
      <c r="A2" s="10" t="s">
        <v>24</v>
      </c>
      <c r="B2" s="29">
        <v>5</v>
      </c>
      <c r="C2" s="9" t="s">
        <v>23</v>
      </c>
    </row>
    <row r="3" spans="1:18" s="8" customFormat="1" x14ac:dyDescent="0.3">
      <c r="A3" s="10" t="s">
        <v>25</v>
      </c>
      <c r="B3" s="29">
        <v>10</v>
      </c>
      <c r="D3" s="8">
        <f>5000/25000000</f>
        <v>2.0000000000000001E-4</v>
      </c>
    </row>
    <row r="4" spans="1:18" s="8" customFormat="1" x14ac:dyDescent="0.3">
      <c r="A4" s="10" t="s">
        <v>26</v>
      </c>
      <c r="B4" s="29">
        <v>20</v>
      </c>
      <c r="I4" s="11"/>
      <c r="L4" s="11"/>
      <c r="O4" s="11"/>
      <c r="R4" s="11"/>
    </row>
    <row r="5" spans="1:18" s="8" customFormat="1" x14ac:dyDescent="0.3">
      <c r="A5" s="10" t="s">
        <v>27</v>
      </c>
      <c r="B5" s="29">
        <v>30</v>
      </c>
      <c r="J5" s="11"/>
      <c r="L5" s="11"/>
      <c r="M5" s="11"/>
      <c r="O5" s="11"/>
      <c r="P5" s="11"/>
      <c r="R5" s="11"/>
    </row>
    <row r="6" spans="1:18" s="8" customFormat="1" x14ac:dyDescent="0.3">
      <c r="A6" s="10" t="s">
        <v>28</v>
      </c>
      <c r="B6" s="29">
        <v>20</v>
      </c>
      <c r="D6" s="8">
        <v>10</v>
      </c>
      <c r="J6" s="11"/>
      <c r="L6" s="11"/>
      <c r="M6" s="11"/>
      <c r="O6" s="11"/>
      <c r="P6" s="11"/>
      <c r="R6" s="11"/>
    </row>
    <row r="7" spans="1:18" s="8" customFormat="1" x14ac:dyDescent="0.3">
      <c r="A7" s="10" t="s">
        <v>29</v>
      </c>
      <c r="B7" s="29">
        <v>5</v>
      </c>
      <c r="J7" s="11"/>
      <c r="L7" s="11"/>
      <c r="M7" s="11"/>
      <c r="O7" s="11"/>
      <c r="P7" s="11"/>
      <c r="R7" s="11"/>
    </row>
    <row r="8" spans="1:18" s="8" customFormat="1" x14ac:dyDescent="0.3">
      <c r="J8" s="11"/>
      <c r="L8" s="11"/>
      <c r="M8" s="11"/>
      <c r="O8" s="11"/>
      <c r="P8" s="11"/>
      <c r="R8" s="11"/>
    </row>
    <row r="11" spans="1:18" s="8" customFormat="1" x14ac:dyDescent="0.3">
      <c r="J11" s="11"/>
      <c r="L11" s="11"/>
      <c r="O11" s="11"/>
      <c r="R11" s="11"/>
    </row>
    <row r="12" spans="1:18" s="8" customFormat="1" x14ac:dyDescent="0.3">
      <c r="L12" s="11"/>
      <c r="O12" s="11"/>
      <c r="R12" s="11"/>
    </row>
    <row r="13" spans="1:18" s="8" customFormat="1" x14ac:dyDescent="0.3">
      <c r="G13" s="11"/>
      <c r="L13" s="11"/>
      <c r="O13" s="11"/>
      <c r="R13" s="11"/>
    </row>
    <row r="14" spans="1:18" s="8" customFormat="1" x14ac:dyDescent="0.3">
      <c r="L14" s="11"/>
      <c r="O14" s="11"/>
      <c r="R14" s="11"/>
    </row>
    <row r="15" spans="1:18" s="8" customFormat="1" x14ac:dyDescent="0.3">
      <c r="L15" s="11"/>
      <c r="O15" s="11"/>
      <c r="R15" s="11"/>
    </row>
    <row r="16" spans="1:18" s="8" customFormat="1" x14ac:dyDescent="0.3">
      <c r="L16" s="11"/>
      <c r="O16" s="11"/>
      <c r="R16" s="11"/>
    </row>
    <row r="17" spans="7:13" s="8" customFormat="1" x14ac:dyDescent="0.3"/>
    <row r="18" spans="7:13" s="8" customFormat="1" x14ac:dyDescent="0.3"/>
    <row r="19" spans="7:13" s="8" customFormat="1" x14ac:dyDescent="0.3">
      <c r="G19" s="11"/>
      <c r="J19" s="11"/>
      <c r="M19" s="11"/>
    </row>
    <row r="20" spans="7:13" s="8" customFormat="1" x14ac:dyDescent="0.3">
      <c r="G20" s="11"/>
      <c r="J20" s="11"/>
      <c r="M20" s="11"/>
    </row>
    <row r="21" spans="7:13" s="8" customFormat="1" x14ac:dyDescent="0.3">
      <c r="G21" s="11"/>
      <c r="J21" s="11"/>
      <c r="M21" s="11"/>
    </row>
    <row r="22" spans="7:13" s="8" customFormat="1" x14ac:dyDescent="0.3">
      <c r="G22" s="11"/>
      <c r="J22" s="11"/>
      <c r="M22" s="11"/>
    </row>
    <row r="23" spans="7:13" s="8" customFormat="1" x14ac:dyDescent="0.3">
      <c r="G23" s="11"/>
      <c r="J23" s="11"/>
      <c r="M23" s="11"/>
    </row>
    <row r="24" spans="7:13" s="8" customFormat="1" x14ac:dyDescent="0.3">
      <c r="G24" s="11"/>
      <c r="J24" s="11"/>
      <c r="M24" s="11"/>
    </row>
    <row r="25" spans="7:13" s="8" customFormat="1" x14ac:dyDescent="0.3">
      <c r="G25" s="11"/>
      <c r="J25" s="11"/>
      <c r="M25" s="11"/>
    </row>
  </sheetData>
  <hyperlinks>
    <hyperlink ref="C2" r:id="rId1" xr:uid="{050B3170-B209-DF4C-9A9F-2460C9A46A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7236-A76D-7E48-A91C-97719B2E3ECA}">
  <dimension ref="A1:C14"/>
  <sheetViews>
    <sheetView workbookViewId="0">
      <selection activeCell="B2" sqref="B2"/>
    </sheetView>
  </sheetViews>
  <sheetFormatPr defaultColWidth="11.19921875" defaultRowHeight="15.6" x14ac:dyDescent="0.3"/>
  <cols>
    <col min="1" max="1" width="40.19921875" customWidth="1"/>
    <col min="3" max="3" width="53.296875" customWidth="1"/>
  </cols>
  <sheetData>
    <row r="1" spans="1:3" x14ac:dyDescent="0.3">
      <c r="A1" s="28" t="s">
        <v>98</v>
      </c>
      <c r="B1" s="28" t="s">
        <v>99</v>
      </c>
      <c r="C1" s="25" t="s">
        <v>32</v>
      </c>
    </row>
    <row r="2" spans="1:3" x14ac:dyDescent="0.3">
      <c r="A2" s="26" t="s">
        <v>33</v>
      </c>
      <c r="B2" s="27">
        <v>634323</v>
      </c>
      <c r="C2" s="24" t="s">
        <v>34</v>
      </c>
    </row>
    <row r="3" spans="1:3" x14ac:dyDescent="0.3">
      <c r="A3" s="26" t="s">
        <v>35</v>
      </c>
      <c r="B3" s="27">
        <v>712425</v>
      </c>
      <c r="C3" s="24" t="s">
        <v>36</v>
      </c>
    </row>
    <row r="4" spans="1:3" x14ac:dyDescent="0.3">
      <c r="A4" s="26" t="s">
        <v>37</v>
      </c>
      <c r="B4" s="27">
        <v>851803</v>
      </c>
      <c r="C4" s="24" t="s">
        <v>38</v>
      </c>
    </row>
    <row r="5" spans="1:3" x14ac:dyDescent="0.3">
      <c r="A5" s="26" t="s">
        <v>39</v>
      </c>
      <c r="B5" s="27">
        <v>524835</v>
      </c>
      <c r="C5" s="24"/>
    </row>
    <row r="6" spans="1:3" x14ac:dyDescent="0.3">
      <c r="A6" s="26" t="s">
        <v>40</v>
      </c>
      <c r="B6" s="27">
        <v>676686</v>
      </c>
      <c r="C6" s="24"/>
    </row>
    <row r="7" spans="1:3" x14ac:dyDescent="0.3">
      <c r="A7" s="26" t="s">
        <v>41</v>
      </c>
      <c r="B7" s="27">
        <v>822023</v>
      </c>
      <c r="C7" s="24"/>
    </row>
    <row r="8" spans="1:3" x14ac:dyDescent="0.3">
      <c r="A8" s="26" t="s">
        <v>42</v>
      </c>
      <c r="B8" s="27">
        <v>354925</v>
      </c>
      <c r="C8" s="24"/>
    </row>
    <row r="9" spans="1:3" x14ac:dyDescent="0.3">
      <c r="A9" s="26" t="s">
        <v>43</v>
      </c>
      <c r="B9" s="27">
        <v>1470937</v>
      </c>
      <c r="C9" s="24" t="s">
        <v>44</v>
      </c>
    </row>
    <row r="10" spans="1:3" x14ac:dyDescent="0.3">
      <c r="A10" s="26" t="s">
        <v>45</v>
      </c>
      <c r="B10" s="27">
        <v>371882</v>
      </c>
      <c r="C10" s="24" t="s">
        <v>46</v>
      </c>
    </row>
    <row r="11" spans="1:3" x14ac:dyDescent="0.3">
      <c r="A11" s="26" t="s">
        <v>47</v>
      </c>
      <c r="B11" s="27">
        <v>844558</v>
      </c>
      <c r="C11" s="24" t="s">
        <v>48</v>
      </c>
    </row>
    <row r="12" spans="1:3" x14ac:dyDescent="0.3">
      <c r="A12" s="26" t="s">
        <v>49</v>
      </c>
      <c r="B12" s="27">
        <v>339100</v>
      </c>
      <c r="C12" s="24"/>
    </row>
    <row r="13" spans="1:3" x14ac:dyDescent="0.3">
      <c r="A13" s="26" t="s">
        <v>50</v>
      </c>
      <c r="B13" s="27">
        <v>109745</v>
      </c>
      <c r="C13" s="24"/>
    </row>
    <row r="14" spans="1:3" x14ac:dyDescent="0.3">
      <c r="A14" s="26" t="s">
        <v>51</v>
      </c>
      <c r="B14" s="27">
        <v>470288</v>
      </c>
      <c r="C14" s="24"/>
    </row>
  </sheetData>
  <hyperlinks>
    <hyperlink ref="C1" r:id="rId1" xr:uid="{BCEBC962-5F5E-784E-A61A-D829E6B7EA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172C-92F6-5C41-91F6-8DBFDD797BFC}">
  <dimension ref="A1:D24"/>
  <sheetViews>
    <sheetView workbookViewId="0">
      <selection activeCell="B22" sqref="B22"/>
    </sheetView>
  </sheetViews>
  <sheetFormatPr defaultColWidth="11.19921875" defaultRowHeight="15.6" x14ac:dyDescent="0.3"/>
  <cols>
    <col min="1" max="1" width="20.19921875" customWidth="1"/>
    <col min="2" max="2" width="15.796875" customWidth="1"/>
    <col min="3" max="3" width="18.296875" customWidth="1"/>
  </cols>
  <sheetData>
    <row r="1" spans="1:4" s="18" customFormat="1" x14ac:dyDescent="0.3">
      <c r="A1" s="18" t="s">
        <v>72</v>
      </c>
      <c r="B1" s="18" t="s">
        <v>69</v>
      </c>
      <c r="C1" s="19" t="s">
        <v>70</v>
      </c>
      <c r="D1" s="19" t="s">
        <v>53</v>
      </c>
    </row>
    <row r="2" spans="1:4" x14ac:dyDescent="0.3">
      <c r="A2" s="13" t="s">
        <v>52</v>
      </c>
      <c r="B2" s="16" t="s">
        <v>54</v>
      </c>
      <c r="C2" s="14">
        <v>461</v>
      </c>
      <c r="D2" s="14" t="s">
        <v>64</v>
      </c>
    </row>
    <row r="3" spans="1:4" x14ac:dyDescent="0.3">
      <c r="B3" s="16" t="s">
        <v>55</v>
      </c>
      <c r="C3" s="14">
        <v>394</v>
      </c>
      <c r="D3" s="14"/>
    </row>
    <row r="4" spans="1:4" x14ac:dyDescent="0.3">
      <c r="B4" s="16" t="s">
        <v>56</v>
      </c>
      <c r="C4" s="14">
        <v>1105</v>
      </c>
      <c r="D4" s="14"/>
    </row>
    <row r="5" spans="1:4" x14ac:dyDescent="0.3">
      <c r="B5" s="16" t="s">
        <v>57</v>
      </c>
      <c r="C5" s="14">
        <v>1276</v>
      </c>
      <c r="D5" s="14"/>
    </row>
    <row r="6" spans="1:4" x14ac:dyDescent="0.3">
      <c r="B6" s="16" t="s">
        <v>58</v>
      </c>
      <c r="C6" s="14">
        <v>1143</v>
      </c>
      <c r="D6" s="14"/>
    </row>
    <row r="7" spans="1:4" x14ac:dyDescent="0.3">
      <c r="B7" s="16" t="s">
        <v>59</v>
      </c>
      <c r="C7" s="14">
        <v>1079</v>
      </c>
      <c r="D7" s="14"/>
    </row>
    <row r="8" spans="1:4" x14ac:dyDescent="0.3">
      <c r="B8" s="16" t="s">
        <v>60</v>
      </c>
      <c r="C8" s="14">
        <v>1280</v>
      </c>
      <c r="D8" s="14"/>
    </row>
    <row r="9" spans="1:4" x14ac:dyDescent="0.3">
      <c r="B9" s="16" t="s">
        <v>61</v>
      </c>
      <c r="C9" s="14">
        <v>567</v>
      </c>
      <c r="D9" s="14"/>
    </row>
    <row r="10" spans="1:4" x14ac:dyDescent="0.3">
      <c r="B10" s="16" t="s">
        <v>62</v>
      </c>
      <c r="C10" s="14">
        <v>299</v>
      </c>
      <c r="D10" s="14"/>
    </row>
    <row r="11" spans="1:4" x14ac:dyDescent="0.3">
      <c r="A11" s="13" t="s">
        <v>63</v>
      </c>
      <c r="B11" s="16" t="s">
        <v>54</v>
      </c>
      <c r="C11" s="14">
        <v>136</v>
      </c>
      <c r="D11" s="14"/>
    </row>
    <row r="12" spans="1:4" x14ac:dyDescent="0.3">
      <c r="B12" s="16" t="s">
        <v>55</v>
      </c>
      <c r="C12" s="14">
        <v>107</v>
      </c>
      <c r="D12" s="14"/>
    </row>
    <row r="13" spans="1:4" x14ac:dyDescent="0.3">
      <c r="B13" s="16" t="s">
        <v>56</v>
      </c>
      <c r="C13" s="14">
        <v>266</v>
      </c>
      <c r="D13" s="14"/>
    </row>
    <row r="14" spans="1:4" x14ac:dyDescent="0.3">
      <c r="B14" s="16" t="s">
        <v>57</v>
      </c>
      <c r="C14" s="14">
        <v>276</v>
      </c>
      <c r="D14" s="14"/>
    </row>
    <row r="15" spans="1:4" x14ac:dyDescent="0.3">
      <c r="B15" s="16" t="s">
        <v>58</v>
      </c>
      <c r="C15" s="14">
        <v>190</v>
      </c>
      <c r="D15" s="14"/>
    </row>
    <row r="16" spans="1:4" x14ac:dyDescent="0.3">
      <c r="B16" s="16" t="s">
        <v>59</v>
      </c>
      <c r="C16" s="14">
        <v>186</v>
      </c>
      <c r="D16" s="14"/>
    </row>
    <row r="17" spans="1:4" x14ac:dyDescent="0.3">
      <c r="B17" s="16" t="s">
        <v>60</v>
      </c>
      <c r="C17" s="14">
        <v>385</v>
      </c>
      <c r="D17" s="14"/>
    </row>
    <row r="18" spans="1:4" x14ac:dyDescent="0.3">
      <c r="B18" s="16" t="s">
        <v>61</v>
      </c>
      <c r="C18" s="14">
        <v>338</v>
      </c>
      <c r="D18" s="14"/>
    </row>
    <row r="19" spans="1:4" x14ac:dyDescent="0.3">
      <c r="B19" s="16" t="s">
        <v>65</v>
      </c>
      <c r="C19" s="14">
        <v>347</v>
      </c>
      <c r="D19" s="14"/>
    </row>
    <row r="20" spans="1:4" x14ac:dyDescent="0.3">
      <c r="B20" s="16" t="s">
        <v>66</v>
      </c>
      <c r="C20" s="14">
        <v>244</v>
      </c>
      <c r="D20" s="14"/>
    </row>
    <row r="21" spans="1:4" x14ac:dyDescent="0.3">
      <c r="B21" s="16" t="s">
        <v>67</v>
      </c>
      <c r="C21" s="14">
        <v>300</v>
      </c>
      <c r="D21" s="14"/>
    </row>
    <row r="22" spans="1:4" x14ac:dyDescent="0.3">
      <c r="A22" s="13" t="s">
        <v>68</v>
      </c>
      <c r="B22" s="13" t="s">
        <v>71</v>
      </c>
      <c r="C22" s="14">
        <v>483</v>
      </c>
      <c r="D22" s="14"/>
    </row>
    <row r="23" spans="1:4" x14ac:dyDescent="0.3">
      <c r="D23" s="14"/>
    </row>
    <row r="24" spans="1:4" x14ac:dyDescent="0.3">
      <c r="D2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30F4-9602-BF43-B680-3FC6DD5D57E3}">
  <dimension ref="A1:B6"/>
  <sheetViews>
    <sheetView workbookViewId="0">
      <selection activeCell="F13" sqref="F13"/>
    </sheetView>
  </sheetViews>
  <sheetFormatPr defaultColWidth="11.19921875" defaultRowHeight="15.6" x14ac:dyDescent="0.3"/>
  <cols>
    <col min="1" max="1" width="18" customWidth="1"/>
    <col min="2" max="2" width="17.5" customWidth="1"/>
  </cols>
  <sheetData>
    <row r="1" spans="1:2" s="18" customFormat="1" x14ac:dyDescent="0.3">
      <c r="A1" s="18" t="s">
        <v>73</v>
      </c>
      <c r="B1" s="18" t="s">
        <v>74</v>
      </c>
    </row>
    <row r="2" spans="1:2" x14ac:dyDescent="0.3">
      <c r="A2" s="15" t="s">
        <v>79</v>
      </c>
      <c r="B2" s="21">
        <v>1490932</v>
      </c>
    </row>
    <row r="3" spans="1:2" x14ac:dyDescent="0.3">
      <c r="A3" s="15" t="s">
        <v>75</v>
      </c>
      <c r="B3">
        <v>611468</v>
      </c>
    </row>
    <row r="4" spans="1:2" x14ac:dyDescent="0.3">
      <c r="A4" s="15" t="s">
        <v>76</v>
      </c>
      <c r="B4">
        <v>212247</v>
      </c>
    </row>
    <row r="5" spans="1:2" x14ac:dyDescent="0.3">
      <c r="A5" s="15" t="s">
        <v>77</v>
      </c>
      <c r="B5">
        <v>2070</v>
      </c>
    </row>
    <row r="6" spans="1:2" x14ac:dyDescent="0.3">
      <c r="A6" s="15" t="s">
        <v>78</v>
      </c>
      <c r="B6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6FDB-5274-B742-B13E-D037D263BE10}">
  <dimension ref="A1:R17"/>
  <sheetViews>
    <sheetView workbookViewId="0">
      <selection activeCell="R13" sqref="R13"/>
    </sheetView>
  </sheetViews>
  <sheetFormatPr defaultColWidth="11.19921875" defaultRowHeight="15.6" x14ac:dyDescent="0.3"/>
  <cols>
    <col min="1" max="1" width="10.796875" style="18"/>
  </cols>
  <sheetData>
    <row r="1" spans="1:18" s="18" customFormat="1" x14ac:dyDescent="0.3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3">
      <c r="A2" s="22" t="s">
        <v>80</v>
      </c>
      <c r="B2" s="23">
        <v>0.65986800000000001</v>
      </c>
      <c r="C2" s="23">
        <v>0.503965</v>
      </c>
      <c r="D2" s="23">
        <v>0.21477299999999999</v>
      </c>
      <c r="E2" s="23">
        <v>9.4509999999999997E-2</v>
      </c>
      <c r="F2" s="23">
        <v>0.15807499999999999</v>
      </c>
      <c r="G2" s="23">
        <v>0.33119399999999999</v>
      </c>
      <c r="H2" s="23">
        <v>0.61729000000000001</v>
      </c>
      <c r="I2" s="23">
        <v>0.62299000000000004</v>
      </c>
      <c r="J2" s="23">
        <v>0.22986699999999999</v>
      </c>
      <c r="K2" s="23">
        <v>7.7709E-2</v>
      </c>
      <c r="L2" s="23">
        <v>7.2123999999999994E-2</v>
      </c>
      <c r="M2" s="23">
        <v>3.5873000000000002E-2</v>
      </c>
      <c r="N2" s="23">
        <v>2.9784999999999999E-2</v>
      </c>
      <c r="O2" s="23">
        <v>9.92E-3</v>
      </c>
      <c r="P2" s="23">
        <v>4.2420000000000001E-3</v>
      </c>
      <c r="Q2" s="23">
        <v>6.1619999999999999E-3</v>
      </c>
      <c r="R2" s="12" t="s">
        <v>97</v>
      </c>
    </row>
    <row r="3" spans="1:18" x14ac:dyDescent="0.3">
      <c r="A3" s="22" t="s">
        <v>81</v>
      </c>
      <c r="B3" s="23">
        <v>0.31477699999999997</v>
      </c>
      <c r="C3" s="23">
        <v>0.89546000000000003</v>
      </c>
      <c r="D3" s="23">
        <v>0.412466</v>
      </c>
      <c r="E3" s="23">
        <v>0.12892600000000001</v>
      </c>
      <c r="F3" s="23">
        <v>3.9333E-2</v>
      </c>
      <c r="G3" s="23">
        <v>0.149588</v>
      </c>
      <c r="H3" s="23">
        <v>0.431338</v>
      </c>
      <c r="I3" s="23">
        <v>0.62494499999999997</v>
      </c>
      <c r="J3" s="23">
        <v>0.47687299999999999</v>
      </c>
      <c r="K3" s="23">
        <v>0.162493</v>
      </c>
      <c r="L3" s="23">
        <v>4.9998000000000001E-2</v>
      </c>
      <c r="M3" s="23">
        <v>2.9618999999999999E-2</v>
      </c>
      <c r="N3" s="23">
        <v>1.6726000000000001E-2</v>
      </c>
      <c r="O3" s="23">
        <v>9.5239999999999995E-3</v>
      </c>
      <c r="P3" s="23">
        <v>4.1780000000000003E-3</v>
      </c>
      <c r="Q3" s="23">
        <v>4.3559999999999996E-3</v>
      </c>
    </row>
    <row r="4" spans="1:18" x14ac:dyDescent="0.3">
      <c r="A4" s="22" t="s">
        <v>82</v>
      </c>
      <c r="B4" s="23">
        <v>0.13282099999999999</v>
      </c>
      <c r="C4" s="23">
        <v>0.40507300000000002</v>
      </c>
      <c r="D4" s="23">
        <v>1.433889</v>
      </c>
      <c r="E4" s="23">
        <v>0.39880599999999999</v>
      </c>
      <c r="F4" s="23">
        <v>5.5355000000000001E-2</v>
      </c>
      <c r="G4" s="23">
        <v>3.4249000000000002E-2</v>
      </c>
      <c r="H4" s="23">
        <v>0.119908</v>
      </c>
      <c r="I4" s="23">
        <v>0.375305</v>
      </c>
      <c r="J4" s="23">
        <v>0.56235800000000002</v>
      </c>
      <c r="K4" s="23">
        <v>0.27133200000000002</v>
      </c>
      <c r="L4" s="23">
        <v>7.5578999999999993E-2</v>
      </c>
      <c r="M4" s="23">
        <v>1.8716E-2</v>
      </c>
      <c r="N4" s="23">
        <v>1.4074E-2</v>
      </c>
      <c r="O4" s="23">
        <v>1.0442E-2</v>
      </c>
      <c r="P4" s="23">
        <v>7.698E-3</v>
      </c>
      <c r="Q4" s="23">
        <v>4.1580000000000002E-3</v>
      </c>
    </row>
    <row r="5" spans="1:18" x14ac:dyDescent="0.3">
      <c r="A5" s="22" t="s">
        <v>83</v>
      </c>
      <c r="B5" s="23">
        <v>6.1564000000000001E-2</v>
      </c>
      <c r="C5" s="23">
        <v>0.116366</v>
      </c>
      <c r="D5" s="23">
        <v>0.45097300000000001</v>
      </c>
      <c r="E5" s="23">
        <v>1.1951130000000001</v>
      </c>
      <c r="F5" s="23">
        <v>0.18948100000000001</v>
      </c>
      <c r="G5" s="23">
        <v>4.1827000000000003E-2</v>
      </c>
      <c r="H5" s="23">
        <v>2.5562999999999999E-2</v>
      </c>
      <c r="I5" s="23">
        <v>0.15873200000000001</v>
      </c>
      <c r="J5" s="23">
        <v>0.359678</v>
      </c>
      <c r="K5" s="23">
        <v>0.46463599999999999</v>
      </c>
      <c r="L5" s="23">
        <v>0.211951</v>
      </c>
      <c r="M5" s="23">
        <v>4.7126000000000001E-2</v>
      </c>
      <c r="N5" s="23">
        <v>1.9890000000000001E-2</v>
      </c>
      <c r="O5" s="23">
        <v>1.1908E-2</v>
      </c>
      <c r="P5" s="23">
        <v>4.9189999999999998E-3</v>
      </c>
      <c r="Q5" s="23">
        <v>3.0739999999999999E-3</v>
      </c>
    </row>
    <row r="6" spans="1:18" x14ac:dyDescent="0.3">
      <c r="A6" s="22" t="s">
        <v>84</v>
      </c>
      <c r="B6" s="23">
        <v>0.14102200000000001</v>
      </c>
      <c r="C6" s="23">
        <v>6.4642000000000005E-2</v>
      </c>
      <c r="D6" s="23">
        <v>8.3546999999999996E-2</v>
      </c>
      <c r="E6" s="23">
        <v>0.40224300000000002</v>
      </c>
      <c r="F6" s="23">
        <v>1.1921930000000001</v>
      </c>
      <c r="G6" s="23">
        <v>0.248001</v>
      </c>
      <c r="H6" s="23">
        <v>4.6676000000000002E-2</v>
      </c>
      <c r="I6" s="23">
        <v>2.2216E-2</v>
      </c>
      <c r="J6" s="23">
        <v>0.139739</v>
      </c>
      <c r="K6" s="23">
        <v>0.43590299999999998</v>
      </c>
      <c r="L6" s="23">
        <v>0.28106300000000001</v>
      </c>
      <c r="M6" s="23">
        <v>0.103923</v>
      </c>
      <c r="N6" s="23">
        <v>2.0109999999999999E-2</v>
      </c>
      <c r="O6" s="23">
        <v>4.0249999999999999E-3</v>
      </c>
      <c r="P6" s="23">
        <v>5.359E-3</v>
      </c>
      <c r="Q6" s="23">
        <v>3.6970000000000002E-3</v>
      </c>
    </row>
    <row r="7" spans="1:18" x14ac:dyDescent="0.3">
      <c r="A7" s="22" t="s">
        <v>85</v>
      </c>
      <c r="B7" s="23">
        <v>0.42515599999999998</v>
      </c>
      <c r="C7" s="23">
        <v>0.13725799999999999</v>
      </c>
      <c r="D7" s="23">
        <v>4.3091999999999998E-2</v>
      </c>
      <c r="E7" s="23">
        <v>8.3335999999999993E-2</v>
      </c>
      <c r="F7" s="23">
        <v>0.27788800000000002</v>
      </c>
      <c r="G7" s="23">
        <v>1.089831</v>
      </c>
      <c r="H7" s="23">
        <v>0.22731799999999999</v>
      </c>
      <c r="I7" s="23">
        <v>4.1119000000000003E-2</v>
      </c>
      <c r="J7" s="23">
        <v>2.086E-2</v>
      </c>
      <c r="K7" s="23">
        <v>7.6337000000000002E-2</v>
      </c>
      <c r="L7" s="23">
        <v>0.20813300000000001</v>
      </c>
      <c r="M7" s="23">
        <v>0.106445</v>
      </c>
      <c r="N7" s="23">
        <v>4.3403999999999998E-2</v>
      </c>
      <c r="O7" s="23">
        <v>1.0788000000000001E-2</v>
      </c>
      <c r="P7" s="23">
        <v>1.526E-3</v>
      </c>
      <c r="Q7" s="23">
        <v>6.8170000000000001E-3</v>
      </c>
    </row>
    <row r="8" spans="1:18" x14ac:dyDescent="0.3">
      <c r="A8" s="22" t="s">
        <v>86</v>
      </c>
      <c r="B8" s="23">
        <v>0.63256400000000002</v>
      </c>
      <c r="C8" s="23">
        <v>0.52978800000000004</v>
      </c>
      <c r="D8" s="23">
        <v>0.221806</v>
      </c>
      <c r="E8" s="23">
        <v>4.1730000000000003E-2</v>
      </c>
      <c r="F8" s="23">
        <v>6.4195000000000002E-2</v>
      </c>
      <c r="G8" s="23">
        <v>0.22583800000000001</v>
      </c>
      <c r="H8" s="23">
        <v>0.93633699999999997</v>
      </c>
      <c r="I8" s="23">
        <v>0.236536</v>
      </c>
      <c r="J8" s="23">
        <v>7.1504999999999999E-2</v>
      </c>
      <c r="K8" s="23">
        <v>2.2377000000000001E-2</v>
      </c>
      <c r="L8" s="23">
        <v>4.0784000000000001E-2</v>
      </c>
      <c r="M8" s="23">
        <v>6.2238000000000002E-2</v>
      </c>
      <c r="N8" s="23">
        <v>5.9047000000000002E-2</v>
      </c>
      <c r="O8" s="23">
        <v>1.0583E-2</v>
      </c>
      <c r="P8" s="23">
        <v>5.4229999999999999E-3</v>
      </c>
      <c r="Q8" s="23">
        <v>3.594E-3</v>
      </c>
    </row>
    <row r="9" spans="1:18" x14ac:dyDescent="0.3">
      <c r="A9" s="22" t="s">
        <v>87</v>
      </c>
      <c r="B9" s="23">
        <v>0.53381800000000001</v>
      </c>
      <c r="C9" s="23">
        <v>0.76395199999999996</v>
      </c>
      <c r="D9" s="23">
        <v>0.56459199999999998</v>
      </c>
      <c r="E9" s="23">
        <v>0.20846700000000001</v>
      </c>
      <c r="F9" s="23">
        <v>3.1192000000000001E-2</v>
      </c>
      <c r="G9" s="23">
        <v>4.0858999999999999E-2</v>
      </c>
      <c r="H9" s="23">
        <v>0.16445899999999999</v>
      </c>
      <c r="I9" s="23">
        <v>0.94722799999999996</v>
      </c>
      <c r="J9" s="23">
        <v>0.174175</v>
      </c>
      <c r="K9" s="23">
        <v>4.2037999999999999E-2</v>
      </c>
      <c r="L9" s="23">
        <v>2.5260000000000001E-2</v>
      </c>
      <c r="M9" s="23">
        <v>1.8571000000000001E-2</v>
      </c>
      <c r="N9" s="23">
        <v>3.2816999999999999E-2</v>
      </c>
      <c r="O9" s="23">
        <v>1.9281E-2</v>
      </c>
      <c r="P9" s="23">
        <v>9.4479999999999998E-3</v>
      </c>
      <c r="Q9" s="23">
        <v>2.7920000000000002E-3</v>
      </c>
    </row>
    <row r="10" spans="1:18" x14ac:dyDescent="0.3">
      <c r="A10" s="22" t="s">
        <v>88</v>
      </c>
      <c r="B10" s="23">
        <v>0.24148500000000001</v>
      </c>
      <c r="C10" s="23">
        <v>0.53524700000000003</v>
      </c>
      <c r="D10" s="23">
        <v>0.726603</v>
      </c>
      <c r="E10" s="23">
        <v>0.44772899999999999</v>
      </c>
      <c r="F10" s="23">
        <v>0.109945</v>
      </c>
      <c r="G10" s="23">
        <v>3.4540000000000001E-2</v>
      </c>
      <c r="H10" s="23">
        <v>7.7090000000000006E-2</v>
      </c>
      <c r="I10" s="23">
        <v>0.18113699999999999</v>
      </c>
      <c r="J10" s="23">
        <v>0.77208200000000005</v>
      </c>
      <c r="K10" s="23">
        <v>0.16217000000000001</v>
      </c>
      <c r="L10" s="23">
        <v>3.7186999999999998E-2</v>
      </c>
      <c r="M10" s="23">
        <v>7.443E-3</v>
      </c>
      <c r="N10" s="23">
        <v>2.1396999999999999E-2</v>
      </c>
      <c r="O10" s="23">
        <v>2.512E-2</v>
      </c>
      <c r="P10" s="23">
        <v>9.8720000000000006E-3</v>
      </c>
      <c r="Q10" s="23">
        <v>6.6759999999999996E-3</v>
      </c>
    </row>
    <row r="11" spans="1:18" x14ac:dyDescent="0.3">
      <c r="A11" s="22" t="s">
        <v>89</v>
      </c>
      <c r="B11" s="23">
        <v>0.122279</v>
      </c>
      <c r="C11" s="23">
        <v>0.276169</v>
      </c>
      <c r="D11" s="23">
        <v>0.46051500000000001</v>
      </c>
      <c r="E11" s="23">
        <v>0.61675800000000003</v>
      </c>
      <c r="F11" s="23">
        <v>0.32389400000000002</v>
      </c>
      <c r="G11" s="23">
        <v>7.7887999999999999E-2</v>
      </c>
      <c r="H11" s="23">
        <v>3.0709E-2</v>
      </c>
      <c r="I11" s="23">
        <v>8.0238000000000004E-2</v>
      </c>
      <c r="J11" s="23">
        <v>0.164073</v>
      </c>
      <c r="K11" s="23">
        <v>0.67377399999999998</v>
      </c>
      <c r="L11" s="23">
        <v>0.140821</v>
      </c>
      <c r="M11" s="23">
        <v>2.7285E-2</v>
      </c>
      <c r="N11" s="23">
        <v>1.1768000000000001E-2</v>
      </c>
      <c r="O11" s="23">
        <v>9.0639999999999991E-3</v>
      </c>
      <c r="P11" s="23">
        <v>8.3899999999999999E-3</v>
      </c>
      <c r="Q11" s="23">
        <v>1.2394000000000001E-2</v>
      </c>
    </row>
    <row r="12" spans="1:18" x14ac:dyDescent="0.3">
      <c r="A12" s="22" t="s">
        <v>90</v>
      </c>
      <c r="B12" s="23">
        <v>0.202735</v>
      </c>
      <c r="C12" s="23">
        <v>0.16897499999999999</v>
      </c>
      <c r="D12" s="23">
        <v>0.30529200000000001</v>
      </c>
      <c r="E12" s="23">
        <v>0.41128100000000001</v>
      </c>
      <c r="F12" s="23">
        <v>0.39054499999999998</v>
      </c>
      <c r="G12" s="23">
        <v>0.23483599999999999</v>
      </c>
      <c r="H12" s="23">
        <v>9.1048000000000004E-2</v>
      </c>
      <c r="I12" s="23">
        <v>4.861E-2</v>
      </c>
      <c r="J12" s="23">
        <v>7.9533999999999994E-2</v>
      </c>
      <c r="K12" s="23">
        <v>0.187475</v>
      </c>
      <c r="L12" s="23">
        <v>0.66868700000000003</v>
      </c>
      <c r="M12" s="23">
        <v>0.13591600000000001</v>
      </c>
      <c r="N12" s="23">
        <v>2.6984999999999999E-2</v>
      </c>
      <c r="O12" s="23">
        <v>8.7309999999999992E-3</v>
      </c>
      <c r="P12" s="23">
        <v>9.3959999999999998E-3</v>
      </c>
      <c r="Q12" s="23">
        <v>2.0105999999999999E-2</v>
      </c>
    </row>
    <row r="13" spans="1:18" x14ac:dyDescent="0.3">
      <c r="A13" s="22" t="s">
        <v>91</v>
      </c>
      <c r="B13" s="23">
        <v>0.32726300000000003</v>
      </c>
      <c r="C13" s="23">
        <v>0.32473099999999999</v>
      </c>
      <c r="D13" s="23">
        <v>0.21896099999999999</v>
      </c>
      <c r="E13" s="23">
        <v>0.30264000000000002</v>
      </c>
      <c r="F13" s="23">
        <v>0.28360600000000002</v>
      </c>
      <c r="G13" s="23">
        <v>0.32831300000000002</v>
      </c>
      <c r="H13" s="23">
        <v>0.25703799999999999</v>
      </c>
      <c r="I13" s="23">
        <v>8.4280999999999995E-2</v>
      </c>
      <c r="J13" s="23">
        <v>4.2615E-2</v>
      </c>
      <c r="K13" s="23">
        <v>0.12336</v>
      </c>
      <c r="L13" s="23">
        <v>0.21965000000000001</v>
      </c>
      <c r="M13" s="23">
        <v>0.70332499999999998</v>
      </c>
      <c r="N13" s="23">
        <v>0.14740900000000001</v>
      </c>
      <c r="O13" s="23">
        <v>4.3435000000000001E-2</v>
      </c>
      <c r="P13" s="23">
        <v>7.1599999999999997E-3</v>
      </c>
      <c r="Q13" s="23">
        <v>2.0524000000000001E-2</v>
      </c>
    </row>
    <row r="14" spans="1:18" x14ac:dyDescent="0.3">
      <c r="A14" s="22" t="s">
        <v>92</v>
      </c>
      <c r="B14" s="23">
        <v>0.39001200000000003</v>
      </c>
      <c r="C14" s="23">
        <v>0.34861300000000001</v>
      </c>
      <c r="D14" s="23">
        <v>0.24646000000000001</v>
      </c>
      <c r="E14" s="23">
        <v>0.221558</v>
      </c>
      <c r="F14" s="23">
        <v>0.154866</v>
      </c>
      <c r="G14" s="23">
        <v>0.21662200000000001</v>
      </c>
      <c r="H14" s="23">
        <v>0.292574</v>
      </c>
      <c r="I14" s="23">
        <v>0.21071000000000001</v>
      </c>
      <c r="J14" s="23">
        <v>9.5468999999999998E-2</v>
      </c>
      <c r="K14" s="23">
        <v>5.0065999999999999E-2</v>
      </c>
      <c r="L14" s="23">
        <v>9.9140000000000006E-2</v>
      </c>
      <c r="M14" s="23">
        <v>0.20558000000000001</v>
      </c>
      <c r="N14" s="23">
        <v>0.67306100000000002</v>
      </c>
      <c r="O14" s="23">
        <v>0.117825</v>
      </c>
      <c r="P14" s="23">
        <v>2.2641000000000001E-2</v>
      </c>
      <c r="Q14" s="23">
        <v>5.2319999999999997E-3</v>
      </c>
    </row>
    <row r="15" spans="1:18" x14ac:dyDescent="0.3">
      <c r="A15" s="22" t="s">
        <v>93</v>
      </c>
      <c r="B15" s="23">
        <v>0.27691300000000002</v>
      </c>
      <c r="C15" s="23">
        <v>0.40850700000000001</v>
      </c>
      <c r="D15" s="23">
        <v>0.36937399999999998</v>
      </c>
      <c r="E15" s="23">
        <v>0.194775</v>
      </c>
      <c r="F15" s="23">
        <v>0.13383900000000001</v>
      </c>
      <c r="G15" s="23">
        <v>0.15487699999999999</v>
      </c>
      <c r="H15" s="23">
        <v>0.26593499999999998</v>
      </c>
      <c r="I15" s="23">
        <v>0.315639</v>
      </c>
      <c r="J15" s="23">
        <v>0.26062400000000002</v>
      </c>
      <c r="K15" s="23">
        <v>8.1602999999999995E-2</v>
      </c>
      <c r="L15" s="23">
        <v>7.9352000000000006E-2</v>
      </c>
      <c r="M15" s="23">
        <v>0.11375300000000001</v>
      </c>
      <c r="N15" s="23">
        <v>0.165434</v>
      </c>
      <c r="O15" s="23">
        <v>0.67988899999999997</v>
      </c>
      <c r="P15" s="23">
        <v>0.102949</v>
      </c>
      <c r="Q15" s="23">
        <v>1.4578000000000001E-2</v>
      </c>
    </row>
    <row r="16" spans="1:18" x14ac:dyDescent="0.3">
      <c r="A16" s="22" t="s">
        <v>94</v>
      </c>
      <c r="B16" s="23">
        <v>0.124528</v>
      </c>
      <c r="C16" s="23">
        <v>0.37307600000000002</v>
      </c>
      <c r="D16" s="23">
        <v>0.33174900000000002</v>
      </c>
      <c r="E16" s="23">
        <v>0.26471499999999998</v>
      </c>
      <c r="F16" s="23">
        <v>5.3835000000000001E-2</v>
      </c>
      <c r="G16" s="23">
        <v>0.113358</v>
      </c>
      <c r="H16" s="23">
        <v>0.102258</v>
      </c>
      <c r="I16" s="23">
        <v>0.24501899999999999</v>
      </c>
      <c r="J16" s="23">
        <v>0.23438200000000001</v>
      </c>
      <c r="K16" s="23">
        <v>0.18404599999999999</v>
      </c>
      <c r="L16" s="23">
        <v>0.10995099999999999</v>
      </c>
      <c r="M16" s="23">
        <v>5.3179999999999998E-2</v>
      </c>
      <c r="N16" s="23">
        <v>0.104953</v>
      </c>
      <c r="O16" s="23">
        <v>0.15714600000000001</v>
      </c>
      <c r="P16" s="23">
        <v>0.434751</v>
      </c>
      <c r="Q16" s="23">
        <v>9.6379000000000006E-2</v>
      </c>
    </row>
    <row r="17" spans="1:17" x14ac:dyDescent="0.3">
      <c r="A17" s="22" t="s">
        <v>95</v>
      </c>
      <c r="B17" s="23">
        <v>0.223936</v>
      </c>
      <c r="C17" s="23">
        <v>0.29398800000000003</v>
      </c>
      <c r="D17" s="23">
        <v>0.46812700000000002</v>
      </c>
      <c r="E17" s="23">
        <v>0.36628500000000003</v>
      </c>
      <c r="F17" s="23">
        <v>9.4772999999999996E-2</v>
      </c>
      <c r="G17" s="23">
        <v>8.3843000000000001E-2</v>
      </c>
      <c r="H17" s="23">
        <v>0.104393</v>
      </c>
      <c r="I17" s="23">
        <v>0.23522100000000001</v>
      </c>
      <c r="J17" s="23">
        <v>0.28778300000000001</v>
      </c>
      <c r="K17" s="23">
        <v>0.26388600000000001</v>
      </c>
      <c r="L17" s="23">
        <v>0.29662300000000003</v>
      </c>
      <c r="M17" s="23">
        <v>0.126778</v>
      </c>
      <c r="N17" s="23">
        <v>4.9124000000000001E-2</v>
      </c>
      <c r="O17" s="23">
        <v>9.4159999999999994E-2</v>
      </c>
      <c r="P17" s="23">
        <v>0.10020999999999999</v>
      </c>
      <c r="Q17" s="23">
        <v>0.304143</v>
      </c>
    </row>
  </sheetData>
  <hyperlinks>
    <hyperlink ref="R2" r:id="rId1" xr:uid="{3AB9E1DB-2611-4341-BD59-5B459C21E2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05BF-6F62-BF46-A863-832B169B8649}">
  <dimension ref="A1:R17"/>
  <sheetViews>
    <sheetView workbookViewId="0">
      <selection activeCell="R1" sqref="R1"/>
    </sheetView>
  </sheetViews>
  <sheetFormatPr defaultColWidth="11.19921875" defaultRowHeight="15.6" x14ac:dyDescent="0.3"/>
  <cols>
    <col min="2" max="2" width="11" bestFit="1" customWidth="1"/>
    <col min="3" max="3" width="11.796875" bestFit="1" customWidth="1"/>
    <col min="4" max="15" width="11" bestFit="1" customWidth="1"/>
    <col min="16" max="17" width="11.796875" bestFit="1" customWidth="1"/>
  </cols>
  <sheetData>
    <row r="1" spans="1:18" x14ac:dyDescent="0.3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3">
      <c r="A2" s="22" t="s">
        <v>80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8.2060452414479945E-92</v>
      </c>
      <c r="P2" s="23">
        <v>1.2058515015357476E-5</v>
      </c>
      <c r="Q2" s="23">
        <v>3.1643683381115674E-125</v>
      </c>
      <c r="R2" s="12" t="s">
        <v>97</v>
      </c>
    </row>
    <row r="3" spans="1:18" x14ac:dyDescent="0.3">
      <c r="A3" s="22" t="s">
        <v>81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1.3495557764948157E-5</v>
      </c>
      <c r="P3" s="23">
        <v>7.6459132509916683E-79</v>
      </c>
      <c r="Q3" s="23">
        <v>2.383920728025148E-65</v>
      </c>
    </row>
    <row r="4" spans="1:18" x14ac:dyDescent="0.3">
      <c r="A4" s="22" t="s">
        <v>82</v>
      </c>
      <c r="B4" s="23">
        <v>0</v>
      </c>
      <c r="C4" s="23">
        <v>0</v>
      </c>
      <c r="D4" s="23">
        <v>0.19510046130386477</v>
      </c>
      <c r="E4" s="23">
        <v>3.3133433451362139E-2</v>
      </c>
      <c r="F4" s="23">
        <v>3.522856934229051E-2</v>
      </c>
      <c r="G4" s="23">
        <v>9.8792541140985263E-3</v>
      </c>
      <c r="H4" s="23">
        <v>8.0038431810625324E-2</v>
      </c>
      <c r="I4" s="23">
        <v>2.3291680485743364E-2</v>
      </c>
      <c r="J4" s="23">
        <v>8.2470998986518357E-2</v>
      </c>
      <c r="K4" s="23">
        <v>4.8814728184613486E-2</v>
      </c>
      <c r="L4" s="23">
        <v>1.9440148709220079E-2</v>
      </c>
      <c r="M4" s="23">
        <v>4.5001156962824989E-8</v>
      </c>
      <c r="N4" s="23">
        <v>3.048700763192108E-17</v>
      </c>
      <c r="O4" s="23">
        <v>2.7978031705087359E-53</v>
      </c>
      <c r="P4" s="23">
        <v>4.9580076999148522E-6</v>
      </c>
      <c r="Q4" s="23">
        <v>3.7771808267144161E-102</v>
      </c>
    </row>
    <row r="5" spans="1:18" x14ac:dyDescent="0.3">
      <c r="A5" s="22" t="s">
        <v>83</v>
      </c>
      <c r="B5" s="23">
        <v>0</v>
      </c>
      <c r="C5" s="23">
        <v>0</v>
      </c>
      <c r="D5" s="23">
        <v>5.9055456158632703E-2</v>
      </c>
      <c r="E5" s="23">
        <v>0.7938201825463499</v>
      </c>
      <c r="F5" s="23">
        <v>0.63339997563496053</v>
      </c>
      <c r="G5" s="23">
        <v>0.35305954403848472</v>
      </c>
      <c r="H5" s="23">
        <v>0.32626930237259066</v>
      </c>
      <c r="I5" s="23">
        <v>0.30969315762378796</v>
      </c>
      <c r="J5" s="23">
        <v>0.34803756613200687</v>
      </c>
      <c r="K5" s="23">
        <v>0.2795767531963041</v>
      </c>
      <c r="L5" s="23">
        <v>0.16512167440479142</v>
      </c>
      <c r="M5" s="23">
        <v>7.3643411141182211E-2</v>
      </c>
      <c r="N5" s="23">
        <v>9.6286609568752742E-3</v>
      </c>
      <c r="O5" s="23">
        <v>8.3469960156949892E-6</v>
      </c>
      <c r="P5" s="23">
        <v>2.8597282239804283E-6</v>
      </c>
      <c r="Q5" s="23">
        <v>1.8892612209825003E-31</v>
      </c>
    </row>
    <row r="6" spans="1:18" x14ac:dyDescent="0.3">
      <c r="A6" s="22" t="s">
        <v>84</v>
      </c>
      <c r="B6" s="23">
        <v>0</v>
      </c>
      <c r="C6" s="23">
        <v>0</v>
      </c>
      <c r="D6" s="23">
        <v>7.6960242730971976E-2</v>
      </c>
      <c r="E6" s="23">
        <v>0.42690613271703493</v>
      </c>
      <c r="F6" s="23">
        <v>0.82282333777611394</v>
      </c>
      <c r="G6" s="23">
        <v>0.76430640954539997</v>
      </c>
      <c r="H6" s="23">
        <v>0.63234679702945495</v>
      </c>
      <c r="I6" s="23">
        <v>0.71143077778896957</v>
      </c>
      <c r="J6" s="23">
        <v>0.54185945467691077</v>
      </c>
      <c r="K6" s="23">
        <v>0.4421841477629439</v>
      </c>
      <c r="L6" s="23">
        <v>0.33956341187684336</v>
      </c>
      <c r="M6" s="23">
        <v>0.1466305908190931</v>
      </c>
      <c r="N6" s="23">
        <v>2.6404801659390669E-2</v>
      </c>
      <c r="O6" s="23">
        <v>9.8611340668542582E-6</v>
      </c>
      <c r="P6" s="23">
        <v>1.3260938702629735E-5</v>
      </c>
      <c r="Q6" s="23">
        <v>3.7431804801341293E-6</v>
      </c>
    </row>
    <row r="7" spans="1:18" x14ac:dyDescent="0.3">
      <c r="A7" s="22" t="s">
        <v>85</v>
      </c>
      <c r="B7" s="23">
        <v>0</v>
      </c>
      <c r="C7" s="23">
        <v>0</v>
      </c>
      <c r="D7" s="23">
        <v>9.592937533373469E-2</v>
      </c>
      <c r="E7" s="23">
        <v>0.36368727146668728</v>
      </c>
      <c r="F7" s="23">
        <v>0.75895301044829355</v>
      </c>
      <c r="G7" s="23">
        <v>1.2387285127433649</v>
      </c>
      <c r="H7" s="23">
        <v>0.87867690418415534</v>
      </c>
      <c r="I7" s="23">
        <v>0.87599882810406227</v>
      </c>
      <c r="J7" s="23">
        <v>0.81638411929169741</v>
      </c>
      <c r="K7" s="23">
        <v>0.5831971831077416</v>
      </c>
      <c r="L7" s="23">
        <v>0.48214188227447669</v>
      </c>
      <c r="M7" s="23">
        <v>0.20935940691809898</v>
      </c>
      <c r="N7" s="23">
        <v>3.4135696205003556E-2</v>
      </c>
      <c r="O7" s="23">
        <v>1.6067462720924664E-5</v>
      </c>
      <c r="P7" s="23">
        <v>1.0118260764952539E-5</v>
      </c>
      <c r="Q7" s="23">
        <v>3.01442534314934E-6</v>
      </c>
    </row>
    <row r="8" spans="1:18" x14ac:dyDescent="0.3">
      <c r="A8" s="22" t="s">
        <v>86</v>
      </c>
      <c r="B8" s="23">
        <v>0</v>
      </c>
      <c r="C8" s="23">
        <v>0</v>
      </c>
      <c r="D8" s="23">
        <v>0.10774617929497532</v>
      </c>
      <c r="E8" s="23">
        <v>0.19482882667792409</v>
      </c>
      <c r="F8" s="23">
        <v>0.52130421300483898</v>
      </c>
      <c r="G8" s="23">
        <v>0.83306278959842905</v>
      </c>
      <c r="H8" s="23">
        <v>1.0806989577133808</v>
      </c>
      <c r="I8" s="23">
        <v>0.96777052051356016</v>
      </c>
      <c r="J8" s="23">
        <v>0.87490104040553462</v>
      </c>
      <c r="K8" s="23">
        <v>0.72780777059734958</v>
      </c>
      <c r="L8" s="23">
        <v>0.4415272194815214</v>
      </c>
      <c r="M8" s="23">
        <v>0.24212718662647059</v>
      </c>
      <c r="N8" s="23">
        <v>3.1684800951934287E-2</v>
      </c>
      <c r="O8" s="23">
        <v>1.6379556286167826E-5</v>
      </c>
      <c r="P8" s="23">
        <v>4.1010085071125459E-6</v>
      </c>
      <c r="Q8" s="23">
        <v>3.4947898021319551E-6</v>
      </c>
    </row>
    <row r="9" spans="1:18" x14ac:dyDescent="0.3">
      <c r="A9" s="22" t="s">
        <v>87</v>
      </c>
      <c r="B9" s="23">
        <v>0</v>
      </c>
      <c r="C9" s="23">
        <v>0</v>
      </c>
      <c r="D9" s="23">
        <v>6.7658402943408968E-2</v>
      </c>
      <c r="E9" s="23">
        <v>0.39680797108408017</v>
      </c>
      <c r="F9" s="23">
        <v>0.44156776225744399</v>
      </c>
      <c r="G9" s="23">
        <v>0.79898401132325492</v>
      </c>
      <c r="H9" s="23">
        <v>0.84811829716018738</v>
      </c>
      <c r="I9" s="23">
        <v>1.1967011525743683</v>
      </c>
      <c r="J9" s="23">
        <v>1.1744390463225034</v>
      </c>
      <c r="K9" s="23">
        <v>0.82810353073715492</v>
      </c>
      <c r="L9" s="23">
        <v>0.60641961464781513</v>
      </c>
      <c r="M9" s="23">
        <v>0.226789224394911</v>
      </c>
      <c r="N9" s="23">
        <v>2.2929327250117031E-2</v>
      </c>
      <c r="O9" s="23">
        <v>1.2298852979232543E-5</v>
      </c>
      <c r="P9" s="23">
        <v>9.1351283341708809E-6</v>
      </c>
      <c r="Q9" s="23">
        <v>6.020974158389122E-6</v>
      </c>
    </row>
    <row r="10" spans="1:18" x14ac:dyDescent="0.3">
      <c r="A10" s="22" t="s">
        <v>88</v>
      </c>
      <c r="B10" s="23">
        <v>0</v>
      </c>
      <c r="C10" s="23">
        <v>0</v>
      </c>
      <c r="D10" s="23">
        <v>7.7126363141877E-2</v>
      </c>
      <c r="E10" s="23">
        <v>0.25000141132156972</v>
      </c>
      <c r="F10" s="23">
        <v>0.5243015565724316</v>
      </c>
      <c r="G10" s="23">
        <v>0.79715011169747185</v>
      </c>
      <c r="H10" s="23">
        <v>0.93204060219375617</v>
      </c>
      <c r="I10" s="23">
        <v>1.018500205686546</v>
      </c>
      <c r="J10" s="23">
        <v>1.2587545542888043</v>
      </c>
      <c r="K10" s="23">
        <v>1.0305372284618652</v>
      </c>
      <c r="L10" s="23">
        <v>0.74493585908653293</v>
      </c>
      <c r="M10" s="23">
        <v>0.24290572604132099</v>
      </c>
      <c r="N10" s="23">
        <v>3.3916651670599839E-2</v>
      </c>
      <c r="O10" s="23">
        <v>1.4362616105122529E-5</v>
      </c>
      <c r="P10" s="23">
        <v>1.0272156668633029E-5</v>
      </c>
      <c r="Q10" s="23">
        <v>1.2950389341679856E-5</v>
      </c>
    </row>
    <row r="11" spans="1:18" x14ac:dyDescent="0.3">
      <c r="A11" s="22" t="s">
        <v>89</v>
      </c>
      <c r="B11" s="23">
        <v>0</v>
      </c>
      <c r="C11" s="23">
        <v>0</v>
      </c>
      <c r="D11" s="23">
        <v>0.10484976392292904</v>
      </c>
      <c r="E11" s="23">
        <v>0.31840713012356525</v>
      </c>
      <c r="F11" s="23">
        <v>0.36409713867917615</v>
      </c>
      <c r="G11" s="23">
        <v>0.61057325539420093</v>
      </c>
      <c r="H11" s="23">
        <v>0.77603022951363299</v>
      </c>
      <c r="I11" s="23">
        <v>0.87119603454472549</v>
      </c>
      <c r="J11" s="23">
        <v>0.90921123282475946</v>
      </c>
      <c r="K11" s="23">
        <v>0.90415498753845092</v>
      </c>
      <c r="L11" s="23">
        <v>0.58574107060202363</v>
      </c>
      <c r="M11" s="23">
        <v>0.28012918207760523</v>
      </c>
      <c r="N11" s="23">
        <v>2.7525580849907003E-2</v>
      </c>
      <c r="O11" s="23">
        <v>1.6281037030972495E-5</v>
      </c>
      <c r="P11" s="23">
        <v>1.0824361047874818E-5</v>
      </c>
      <c r="Q11" s="23">
        <v>6.091723387356965E-6</v>
      </c>
    </row>
    <row r="12" spans="1:18" x14ac:dyDescent="0.3">
      <c r="A12" s="22" t="s">
        <v>90</v>
      </c>
      <c r="B12" s="23">
        <v>0</v>
      </c>
      <c r="C12" s="23">
        <v>0</v>
      </c>
      <c r="D12" s="23">
        <v>0.11188375576536941</v>
      </c>
      <c r="E12" s="23">
        <v>0.2350443971827379</v>
      </c>
      <c r="F12" s="23">
        <v>0.29909649676985628</v>
      </c>
      <c r="G12" s="23">
        <v>0.60710569714543994</v>
      </c>
      <c r="H12" s="23">
        <v>0.70152107564084021</v>
      </c>
      <c r="I12" s="23">
        <v>0.7459434440311562</v>
      </c>
      <c r="J12" s="23">
        <v>1.0189572745036799</v>
      </c>
      <c r="K12" s="23">
        <v>1.0014489696384934</v>
      </c>
      <c r="L12" s="23">
        <v>0.76518339054551054</v>
      </c>
      <c r="M12" s="23">
        <v>0.34890039102336556</v>
      </c>
      <c r="N12" s="23">
        <v>3.2465597835420086E-2</v>
      </c>
      <c r="O12" s="23">
        <v>1.180797212969506E-5</v>
      </c>
      <c r="P12" s="23">
        <v>1.1822664543445793E-5</v>
      </c>
      <c r="Q12" s="23">
        <v>1.0161316468728405E-5</v>
      </c>
    </row>
    <row r="13" spans="1:18" x14ac:dyDescent="0.3">
      <c r="A13" s="22" t="s">
        <v>91</v>
      </c>
      <c r="B13" s="23">
        <v>0</v>
      </c>
      <c r="C13" s="23">
        <v>0</v>
      </c>
      <c r="D13" s="23">
        <v>0.16689822265725157</v>
      </c>
      <c r="E13" s="23">
        <v>0.15291334268712103</v>
      </c>
      <c r="F13" s="23">
        <v>0.19510345697207124</v>
      </c>
      <c r="G13" s="23">
        <v>0.34782341681565515</v>
      </c>
      <c r="H13" s="23">
        <v>0.47939726927461862</v>
      </c>
      <c r="I13" s="23">
        <v>0.46156334083816292</v>
      </c>
      <c r="J13" s="23">
        <v>0.59524099234241146</v>
      </c>
      <c r="K13" s="23">
        <v>0.47843719246051813</v>
      </c>
      <c r="L13" s="23">
        <v>0.44611122042609974</v>
      </c>
      <c r="M13" s="23">
        <v>0.26236253864987863</v>
      </c>
      <c r="N13" s="23">
        <v>2.9649556602743717E-2</v>
      </c>
      <c r="O13" s="23">
        <v>1.3497830353719882E-5</v>
      </c>
      <c r="P13" s="23">
        <v>6.587399251519834E-6</v>
      </c>
      <c r="Q13" s="23">
        <v>6.6571675591286492E-6</v>
      </c>
    </row>
    <row r="14" spans="1:18" x14ac:dyDescent="0.3">
      <c r="A14" s="22" t="s">
        <v>92</v>
      </c>
      <c r="B14" s="23">
        <v>0</v>
      </c>
      <c r="C14" s="23">
        <v>0</v>
      </c>
      <c r="D14" s="23">
        <v>3.2516151508111608E-2</v>
      </c>
      <c r="E14" s="23">
        <v>1.1966524627479456E-2</v>
      </c>
      <c r="F14" s="23">
        <v>4.4754335225983197E-2</v>
      </c>
      <c r="G14" s="23">
        <v>7.7314326112270446E-2</v>
      </c>
      <c r="H14" s="23">
        <v>8.4426481013350416E-2</v>
      </c>
      <c r="I14" s="23">
        <v>0.10188340632213094</v>
      </c>
      <c r="J14" s="23">
        <v>0.11113008324930282</v>
      </c>
      <c r="K14" s="23">
        <v>0.11056586486042272</v>
      </c>
      <c r="L14" s="23">
        <v>8.4963341533149439E-2</v>
      </c>
      <c r="M14" s="23">
        <v>6.1640106200752762E-2</v>
      </c>
      <c r="N14" s="23">
        <v>5.8694648342227772E-3</v>
      </c>
      <c r="O14" s="23">
        <v>2.030195801259054E-5</v>
      </c>
      <c r="P14" s="23">
        <v>8.2610215574613784E-6</v>
      </c>
      <c r="Q14" s="23">
        <v>1.4839818216366808E-5</v>
      </c>
    </row>
    <row r="15" spans="1:18" x14ac:dyDescent="0.3">
      <c r="A15" s="22" t="s">
        <v>93</v>
      </c>
      <c r="B15" s="23">
        <v>7.602995211457355E-6</v>
      </c>
      <c r="C15" s="23">
        <v>3.3632675385513437E-6</v>
      </c>
      <c r="D15" s="23">
        <v>7.6485529562267413E-6</v>
      </c>
      <c r="E15" s="23">
        <v>2.2762153226440457E-5</v>
      </c>
      <c r="F15" s="23">
        <v>3.1493335121439779E-5</v>
      </c>
      <c r="G15" s="23">
        <v>7.8930841022094474E-5</v>
      </c>
      <c r="H15" s="23">
        <v>7.2421284181055644E-5</v>
      </c>
      <c r="I15" s="23">
        <v>2.9174820295804416E-5</v>
      </c>
      <c r="J15" s="23">
        <v>6.6187373191408909E-5</v>
      </c>
      <c r="K15" s="23">
        <v>5.9569323761485908E-5</v>
      </c>
      <c r="L15" s="23">
        <v>7.7071349967688558E-5</v>
      </c>
      <c r="M15" s="23">
        <v>5.3068774755054708E-5</v>
      </c>
      <c r="N15" s="23">
        <v>4.6603011672983138E-5</v>
      </c>
      <c r="O15" s="23">
        <v>1.4163323536961804E-5</v>
      </c>
      <c r="P15" s="23">
        <v>2.4906620509446263E-5</v>
      </c>
      <c r="Q15" s="23">
        <v>1.191090375257413E-5</v>
      </c>
    </row>
    <row r="16" spans="1:18" x14ac:dyDescent="0.3">
      <c r="A16" s="22" t="s">
        <v>94</v>
      </c>
      <c r="B16" s="23">
        <v>5.7886384028014932E-55</v>
      </c>
      <c r="C16" s="23">
        <v>7.8878514941672328E-42</v>
      </c>
      <c r="D16" s="23">
        <v>2.5483041238549722E-6</v>
      </c>
      <c r="E16" s="23">
        <v>2.6064819095335219E-5</v>
      </c>
      <c r="F16" s="23">
        <v>1.6803620529205902E-5</v>
      </c>
      <c r="G16" s="23">
        <v>2.1244673880160615E-5</v>
      </c>
      <c r="H16" s="23">
        <v>3.5726760291416863E-5</v>
      </c>
      <c r="I16" s="23">
        <v>4.0237703289940026E-5</v>
      </c>
      <c r="J16" s="23">
        <v>3.5640193483851463E-5</v>
      </c>
      <c r="K16" s="23">
        <v>3.0976925222088766E-5</v>
      </c>
      <c r="L16" s="23">
        <v>2.1305338212640376E-5</v>
      </c>
      <c r="M16" s="23">
        <v>4.497094136823173E-5</v>
      </c>
      <c r="N16" s="23">
        <v>2.6136837287911725E-5</v>
      </c>
      <c r="O16" s="23">
        <v>1.6826620345055792E-5</v>
      </c>
      <c r="P16" s="23">
        <v>1.6651432203896709E-5</v>
      </c>
      <c r="Q16" s="23">
        <v>2.6082281328611457E-5</v>
      </c>
    </row>
    <row r="17" spans="1:17" x14ac:dyDescent="0.3">
      <c r="A17" s="22" t="s">
        <v>95</v>
      </c>
      <c r="B17" s="23">
        <v>2.3572127101661975E-141</v>
      </c>
      <c r="C17" s="23">
        <v>9.0687167409415162E-97</v>
      </c>
      <c r="D17" s="23">
        <v>1.1863712215063122E-89</v>
      </c>
      <c r="E17" s="23">
        <v>9.3993407642334476E-22</v>
      </c>
      <c r="F17" s="23">
        <v>4.6600045172900577E-5</v>
      </c>
      <c r="G17" s="23">
        <v>4.6966401121414998E-5</v>
      </c>
      <c r="H17" s="23">
        <v>4.6931608219698722E-5</v>
      </c>
      <c r="I17" s="23">
        <v>8.4218404379323794E-5</v>
      </c>
      <c r="J17" s="23">
        <v>2.7778816787032396E-5</v>
      </c>
      <c r="K17" s="23">
        <v>1.0329437771122586E-5</v>
      </c>
      <c r="L17" s="23">
        <v>1.0680361752554747E-5</v>
      </c>
      <c r="M17" s="23">
        <v>7.2634182602282728E-75</v>
      </c>
      <c r="N17" s="23">
        <v>1.1007397129367041E-65</v>
      </c>
      <c r="O17" s="23">
        <v>1.0283167122541061E-5</v>
      </c>
      <c r="P17" s="23">
        <v>5.1690299352079659E-49</v>
      </c>
      <c r="Q17" s="23">
        <v>8.2804050872286741E-43</v>
      </c>
    </row>
  </sheetData>
  <hyperlinks>
    <hyperlink ref="R2" r:id="rId1" xr:uid="{0C4E5F2B-8046-C34F-A4E8-0434A4DC59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4C1C-1AE1-DB4F-84D2-2A8FAD6DE4C6}">
  <dimension ref="A1:R17"/>
  <sheetViews>
    <sheetView workbookViewId="0">
      <selection activeCell="R1" sqref="R1"/>
    </sheetView>
  </sheetViews>
  <sheetFormatPr defaultColWidth="11.19921875" defaultRowHeight="15.6" x14ac:dyDescent="0.3"/>
  <sheetData>
    <row r="1" spans="1:18" x14ac:dyDescent="0.3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3">
      <c r="A2" s="22" t="s">
        <v>80</v>
      </c>
      <c r="B2" s="23">
        <v>1.1641137773198613</v>
      </c>
      <c r="C2" s="23">
        <v>0.24608980609649359</v>
      </c>
      <c r="D2" s="23">
        <v>4.1768570644989199E-2</v>
      </c>
      <c r="E2" s="23">
        <v>5.1541746126352282E-2</v>
      </c>
      <c r="F2" s="23">
        <v>1.4712315393736882E-2</v>
      </c>
      <c r="G2" s="23">
        <v>6.3793347637449288E-2</v>
      </c>
      <c r="H2" s="23">
        <v>0.11212559642927132</v>
      </c>
      <c r="I2" s="23">
        <v>8.2399114151393851E-2</v>
      </c>
      <c r="J2" s="23">
        <v>4.0498021602737383E-2</v>
      </c>
      <c r="K2" s="23">
        <v>4.6249546403077511E-2</v>
      </c>
      <c r="L2" s="23">
        <v>2.5813786309930132E-2</v>
      </c>
      <c r="M2" s="23">
        <v>1.755538402737384E-2</v>
      </c>
      <c r="N2" s="23">
        <v>2.4592069084110844E-3</v>
      </c>
      <c r="O2" s="23">
        <v>9.1479249320269959E-4</v>
      </c>
      <c r="P2" s="23">
        <v>8.2576731138490972E-66</v>
      </c>
      <c r="Q2" s="23">
        <v>6.3920102941311334E-120</v>
      </c>
      <c r="R2" s="12" t="s">
        <v>97</v>
      </c>
    </row>
    <row r="3" spans="1:18" x14ac:dyDescent="0.3">
      <c r="A3" s="22" t="s">
        <v>81</v>
      </c>
      <c r="B3" s="23">
        <v>0.30793058537290524</v>
      </c>
      <c r="C3" s="23">
        <v>3.5634096941845215</v>
      </c>
      <c r="D3" s="23">
        <v>0.18614621014424876</v>
      </c>
      <c r="E3" s="23">
        <v>2.3772998302119232E-2</v>
      </c>
      <c r="F3" s="23">
        <v>2.2884641188435636E-2</v>
      </c>
      <c r="G3" s="23">
        <v>6.3655008250710202E-2</v>
      </c>
      <c r="H3" s="23">
        <v>8.0393199606010601E-2</v>
      </c>
      <c r="I3" s="23">
        <v>7.6050531988019962E-2</v>
      </c>
      <c r="J3" s="23">
        <v>7.8264211086221974E-2</v>
      </c>
      <c r="K3" s="23">
        <v>5.3240081162969841E-2</v>
      </c>
      <c r="L3" s="23">
        <v>4.7386027436143723E-2</v>
      </c>
      <c r="M3" s="23">
        <v>1.478925277189061E-2</v>
      </c>
      <c r="N3" s="23">
        <v>6.0937212558629167E-3</v>
      </c>
      <c r="O3" s="23">
        <v>1.3683752897457337E-3</v>
      </c>
      <c r="P3" s="23">
        <v>3.4796576791945984E-4</v>
      </c>
      <c r="Q3" s="23">
        <v>8.1009000542720098E-39</v>
      </c>
    </row>
    <row r="4" spans="1:18" x14ac:dyDescent="0.3">
      <c r="A4" s="22" t="s">
        <v>82</v>
      </c>
      <c r="B4" s="23">
        <v>2.4186863148393514E-3</v>
      </c>
      <c r="C4" s="23">
        <v>0.72267601105619039</v>
      </c>
      <c r="D4" s="23">
        <v>3.9414264237118251</v>
      </c>
      <c r="E4" s="23">
        <v>0.14076757067646381</v>
      </c>
      <c r="F4" s="23">
        <v>1.392201567571019E-2</v>
      </c>
      <c r="G4" s="23">
        <v>4.7004860960013349E-2</v>
      </c>
      <c r="H4" s="23">
        <v>4.6375003416169035E-2</v>
      </c>
      <c r="I4" s="23">
        <v>7.3960286829649058E-2</v>
      </c>
      <c r="J4" s="23">
        <v>8.1845959366464285E-2</v>
      </c>
      <c r="K4" s="23">
        <v>6.1336888321739606E-2</v>
      </c>
      <c r="L4" s="23">
        <v>4.5446402469192237E-2</v>
      </c>
      <c r="M4" s="23">
        <v>2.3063374818705622E-2</v>
      </c>
      <c r="N4" s="23">
        <v>6.240751145367966E-3</v>
      </c>
      <c r="O4" s="23">
        <v>7.0032054252361776E-4</v>
      </c>
      <c r="P4" s="23">
        <v>4.943009373177442E-25</v>
      </c>
      <c r="Q4" s="23">
        <v>1.8235557313432693E-4</v>
      </c>
    </row>
    <row r="5" spans="1:18" x14ac:dyDescent="0.3">
      <c r="A5" s="22" t="s">
        <v>83</v>
      </c>
      <c r="B5" s="23">
        <v>1.6528867837164628E-2</v>
      </c>
      <c r="C5" s="23">
        <v>3.5746164439612559E-2</v>
      </c>
      <c r="D5" s="23">
        <v>1.410662178435508</v>
      </c>
      <c r="E5" s="23">
        <v>5.5928938090148437</v>
      </c>
      <c r="F5" s="23">
        <v>6.4296607062626812E-2</v>
      </c>
      <c r="G5" s="23">
        <v>5.9974611727197778E-2</v>
      </c>
      <c r="H5" s="23">
        <v>6.4725011419124234E-2</v>
      </c>
      <c r="I5" s="23">
        <v>9.0993026861085624E-2</v>
      </c>
      <c r="J5" s="23">
        <v>8.142289179782948E-2</v>
      </c>
      <c r="K5" s="23">
        <v>9.1425783812218581E-2</v>
      </c>
      <c r="L5" s="23">
        <v>5.3264179017796232E-2</v>
      </c>
      <c r="M5" s="23">
        <v>3.1658951630589197E-2</v>
      </c>
      <c r="N5" s="23">
        <v>7.5320882125022096E-3</v>
      </c>
      <c r="O5" s="23">
        <v>1.0628854782875937E-3</v>
      </c>
      <c r="P5" s="23">
        <v>6.222978893715801E-33</v>
      </c>
      <c r="Q5" s="23">
        <v>1.7099370165851267E-70</v>
      </c>
    </row>
    <row r="6" spans="1:18" x14ac:dyDescent="0.3">
      <c r="A6" s="22" t="s">
        <v>84</v>
      </c>
      <c r="B6" s="23">
        <v>1.9775206646253304E-2</v>
      </c>
      <c r="C6" s="23">
        <v>1.8298015865304211E-2</v>
      </c>
      <c r="D6" s="23">
        <v>6.8995060574045999E-3</v>
      </c>
      <c r="E6" s="23">
        <v>0.65758216496047694</v>
      </c>
      <c r="F6" s="23">
        <v>0.33487656312422542</v>
      </c>
      <c r="G6" s="23">
        <v>3.9098336752819873E-2</v>
      </c>
      <c r="H6" s="23">
        <v>2.5676291314669045E-2</v>
      </c>
      <c r="I6" s="23">
        <v>3.1535791358365949E-2</v>
      </c>
      <c r="J6" s="23">
        <v>2.1216793459240435E-2</v>
      </c>
      <c r="K6" s="23">
        <v>2.536585934206427E-2</v>
      </c>
      <c r="L6" s="23">
        <v>1.4121556404260195E-2</v>
      </c>
      <c r="M6" s="23">
        <v>1.0059513199852177E-2</v>
      </c>
      <c r="N6" s="23">
        <v>7.8967453727639121E-4</v>
      </c>
      <c r="O6" s="23">
        <v>1.2380729961786741E-3</v>
      </c>
      <c r="P6" s="23">
        <v>1.7725027438419765E-4</v>
      </c>
      <c r="Q6" s="23">
        <v>1.2201482039074469E-47</v>
      </c>
    </row>
    <row r="7" spans="1:18" x14ac:dyDescent="0.3">
      <c r="A7" s="22" t="s">
        <v>85</v>
      </c>
      <c r="B7" s="23">
        <v>2.0585570519711764E-2</v>
      </c>
      <c r="C7" s="23">
        <v>8.8713187216994269E-2</v>
      </c>
      <c r="D7" s="23">
        <v>2.6376037696890352E-2</v>
      </c>
      <c r="E7" s="23">
        <v>0.15336952296372516</v>
      </c>
      <c r="F7" s="23">
        <v>0.2165663194228114</v>
      </c>
      <c r="G7" s="23">
        <v>0.13100046758087397</v>
      </c>
      <c r="H7" s="23">
        <v>2.2359900931691962E-2</v>
      </c>
      <c r="I7" s="23">
        <v>2.9659502242770183E-2</v>
      </c>
      <c r="J7" s="23">
        <v>3.7288005057138078E-2</v>
      </c>
      <c r="K7" s="23">
        <v>3.1829786921663772E-2</v>
      </c>
      <c r="L7" s="23">
        <v>8.7399304985231012E-3</v>
      </c>
      <c r="M7" s="23">
        <v>1.4292045612762304E-2</v>
      </c>
      <c r="N7" s="23">
        <v>4.9315910924410079E-3</v>
      </c>
      <c r="O7" s="23">
        <v>2.3841335408208539E-3</v>
      </c>
      <c r="P7" s="23">
        <v>4.6337667291070864E-4</v>
      </c>
      <c r="Q7" s="23">
        <v>1.2866591459018814E-3</v>
      </c>
    </row>
    <row r="8" spans="1:18" x14ac:dyDescent="0.3">
      <c r="A8" s="22" t="s">
        <v>86</v>
      </c>
      <c r="B8" s="23">
        <v>3.9499288601126725E-2</v>
      </c>
      <c r="C8" s="23">
        <v>0.28707963741550613</v>
      </c>
      <c r="D8" s="23">
        <v>0.1800967373877346</v>
      </c>
      <c r="E8" s="23">
        <v>0.12879219079560283</v>
      </c>
      <c r="F8" s="23">
        <v>3.8686257496919674E-2</v>
      </c>
      <c r="G8" s="23">
        <v>6.9986664344367372E-2</v>
      </c>
      <c r="H8" s="23">
        <v>6.2178675168928298E-2</v>
      </c>
      <c r="I8" s="23">
        <v>4.3226878147181541E-2</v>
      </c>
      <c r="J8" s="23">
        <v>4.9774353089948889E-2</v>
      </c>
      <c r="K8" s="23">
        <v>2.5296963873537637E-2</v>
      </c>
      <c r="L8" s="23">
        <v>2.1761088943891786E-2</v>
      </c>
      <c r="M8" s="23">
        <v>3.3330896987533538E-3</v>
      </c>
      <c r="N8" s="23">
        <v>6.2072267292365615E-3</v>
      </c>
      <c r="O8" s="23">
        <v>4.4151822920584214E-4</v>
      </c>
      <c r="P8" s="23">
        <v>1.6552559735371974E-48</v>
      </c>
      <c r="Q8" s="23">
        <v>3.1134271986841832E-55</v>
      </c>
    </row>
    <row r="9" spans="1:18" x14ac:dyDescent="0.3">
      <c r="A9" s="22" t="s">
        <v>87</v>
      </c>
      <c r="B9" s="23">
        <v>6.6316870909152573E-2</v>
      </c>
      <c r="C9" s="23">
        <v>0.16963246916890423</v>
      </c>
      <c r="D9" s="23">
        <v>0.11790299415713956</v>
      </c>
      <c r="E9" s="23">
        <v>6.7161122351832192E-2</v>
      </c>
      <c r="F9" s="23">
        <v>1.5219639114325634E-2</v>
      </c>
      <c r="G9" s="23">
        <v>4.5118034183106462E-2</v>
      </c>
      <c r="H9" s="23">
        <v>6.1547094587564445E-2</v>
      </c>
      <c r="I9" s="23">
        <v>4.6095300784627681E-2</v>
      </c>
      <c r="J9" s="23">
        <v>5.4292596613000517E-2</v>
      </c>
      <c r="K9" s="23">
        <v>2.5393503996203531E-2</v>
      </c>
      <c r="L9" s="23">
        <v>3.9697699919092368E-3</v>
      </c>
      <c r="M9" s="23">
        <v>9.3015621411554703E-3</v>
      </c>
      <c r="N9" s="23">
        <v>6.5305185763746699E-4</v>
      </c>
      <c r="O9" s="23">
        <v>2.0797417301475808E-3</v>
      </c>
      <c r="P9" s="23">
        <v>1.8454236722093324E-123</v>
      </c>
      <c r="Q9" s="23">
        <v>9.7009809467993637E-67</v>
      </c>
    </row>
    <row r="10" spans="1:18" x14ac:dyDescent="0.3">
      <c r="A10" s="22" t="s">
        <v>88</v>
      </c>
      <c r="B10" s="23">
        <v>2.249189910637938E-2</v>
      </c>
      <c r="C10" s="23">
        <v>0.10365876245669911</v>
      </c>
      <c r="D10" s="23">
        <v>7.79743044612385E-2</v>
      </c>
      <c r="E10" s="23">
        <v>0.35301652477103201</v>
      </c>
      <c r="F10" s="23">
        <v>7.7246300952222265E-3</v>
      </c>
      <c r="G10" s="23">
        <v>2.3911711662032813E-2</v>
      </c>
      <c r="H10" s="23">
        <v>2.2936092130881429E-2</v>
      </c>
      <c r="I10" s="23">
        <v>3.1091485614161557E-2</v>
      </c>
      <c r="J10" s="23">
        <v>7.0779787579043157E-2</v>
      </c>
      <c r="K10" s="23">
        <v>2.4644898503970693E-2</v>
      </c>
      <c r="L10" s="23">
        <v>2.8981538873452322E-2</v>
      </c>
      <c r="M10" s="23">
        <v>8.1131371855839643E-3</v>
      </c>
      <c r="N10" s="23">
        <v>6.7864658128916943E-3</v>
      </c>
      <c r="O10" s="23">
        <v>4.847971491792258E-4</v>
      </c>
      <c r="P10" s="23">
        <v>4.8161588568378106E-68</v>
      </c>
      <c r="Q10" s="23">
        <v>2.4040423486247115E-92</v>
      </c>
    </row>
    <row r="11" spans="1:18" x14ac:dyDescent="0.3">
      <c r="A11" s="22" t="s">
        <v>89</v>
      </c>
      <c r="B11" s="23">
        <v>0.1819202853150417</v>
      </c>
      <c r="C11" s="23">
        <v>0.22330332617768819</v>
      </c>
      <c r="D11" s="23">
        <v>0.13718442308864587</v>
      </c>
      <c r="E11" s="23">
        <v>0.54833458244186162</v>
      </c>
      <c r="F11" s="23">
        <v>5.4486904975084537E-3</v>
      </c>
      <c r="G11" s="23">
        <v>2.9011158086121175E-2</v>
      </c>
      <c r="H11" s="23">
        <v>5.4741061584750859E-2</v>
      </c>
      <c r="I11" s="23">
        <v>4.7453568684390865E-2</v>
      </c>
      <c r="J11" s="23">
        <v>4.696134674148493E-2</v>
      </c>
      <c r="K11" s="23">
        <v>2.7590713403440152E-2</v>
      </c>
      <c r="L11" s="23">
        <v>3.5775808979617824E-2</v>
      </c>
      <c r="M11" s="23">
        <v>1.6503144959630914E-2</v>
      </c>
      <c r="N11" s="23">
        <v>4.0423289772458454E-3</v>
      </c>
      <c r="O11" s="23">
        <v>1.7134793802408006E-3</v>
      </c>
      <c r="P11" s="23">
        <v>6.214557298037684E-134</v>
      </c>
      <c r="Q11" s="23">
        <v>3.2753736546375598E-72</v>
      </c>
    </row>
    <row r="12" spans="1:18" x14ac:dyDescent="0.3">
      <c r="A12" s="22" t="s">
        <v>90</v>
      </c>
      <c r="B12" s="23">
        <v>4.7054806149043164E-2</v>
      </c>
      <c r="C12" s="23">
        <v>0.38839486835399128</v>
      </c>
      <c r="D12" s="23">
        <v>0.46092342393577374</v>
      </c>
      <c r="E12" s="23">
        <v>0.55154802100253297</v>
      </c>
      <c r="F12" s="23">
        <v>5.7301369805264346E-3</v>
      </c>
      <c r="G12" s="23">
        <v>1.5511820699708441E-2</v>
      </c>
      <c r="H12" s="23">
        <v>4.235106421131013E-2</v>
      </c>
      <c r="I12" s="23">
        <v>4.1919295479697631E-2</v>
      </c>
      <c r="J12" s="23">
        <v>5.5340698744609014E-2</v>
      </c>
      <c r="K12" s="23">
        <v>7.3898498905883722E-2</v>
      </c>
      <c r="L12" s="23">
        <v>3.9369545362464328E-2</v>
      </c>
      <c r="M12" s="23">
        <v>2.0965120374088434E-2</v>
      </c>
      <c r="N12" s="23">
        <v>5.8742202577119467E-3</v>
      </c>
      <c r="O12" s="23">
        <v>9.1971111329475639E-24</v>
      </c>
      <c r="P12" s="23">
        <v>1.2392247757303224E-117</v>
      </c>
      <c r="Q12" s="23">
        <v>5.6472825215505084E-78</v>
      </c>
    </row>
    <row r="13" spans="1:18" x14ac:dyDescent="0.3">
      <c r="A13" s="22" t="s">
        <v>91</v>
      </c>
      <c r="B13" s="23">
        <v>0.14554349862177279</v>
      </c>
      <c r="C13" s="23">
        <v>0.36480396289523126</v>
      </c>
      <c r="D13" s="23">
        <v>0.30073032516626086</v>
      </c>
      <c r="E13" s="23">
        <v>0.3792060725757227</v>
      </c>
      <c r="F13" s="23">
        <v>6.6171854376912984E-3</v>
      </c>
      <c r="G13" s="23">
        <v>5.9643648039703026E-2</v>
      </c>
      <c r="H13" s="23">
        <v>2.2747102367973223E-2</v>
      </c>
      <c r="I13" s="23">
        <v>3.8284992768642501E-2</v>
      </c>
      <c r="J13" s="23">
        <v>5.0845739089365044E-2</v>
      </c>
      <c r="K13" s="23">
        <v>3.6098973421290259E-2</v>
      </c>
      <c r="L13" s="23">
        <v>3.2987199305406417E-2</v>
      </c>
      <c r="M13" s="23">
        <v>3.6680272516011893E-2</v>
      </c>
      <c r="N13" s="23">
        <v>1.1276503859205872E-2</v>
      </c>
      <c r="O13" s="23">
        <v>1.1742946263436026E-31</v>
      </c>
      <c r="P13" s="23">
        <v>7.8264211369367097E-4</v>
      </c>
      <c r="Q13" s="23">
        <v>7.6300377984511367E-4</v>
      </c>
    </row>
    <row r="14" spans="1:18" x14ac:dyDescent="0.3">
      <c r="A14" s="22" t="s">
        <v>92</v>
      </c>
      <c r="B14" s="23">
        <v>6.9765852126382102E-2</v>
      </c>
      <c r="C14" s="23">
        <v>7.6212066453432634E-2</v>
      </c>
      <c r="D14" s="23">
        <v>3.7194687136726676E-2</v>
      </c>
      <c r="E14" s="23">
        <v>0.19182974683758222</v>
      </c>
      <c r="F14" s="23">
        <v>1.432535004933572E-2</v>
      </c>
      <c r="G14" s="23">
        <v>1.9531637902774307E-3</v>
      </c>
      <c r="H14" s="23">
        <v>1.7736792607727429E-2</v>
      </c>
      <c r="I14" s="23">
        <v>4.9494869779801734E-2</v>
      </c>
      <c r="J14" s="23">
        <v>1.1355592625420274E-2</v>
      </c>
      <c r="K14" s="23">
        <v>1.7721585734570871E-2</v>
      </c>
      <c r="L14" s="23">
        <v>1.4386227166180501E-2</v>
      </c>
      <c r="M14" s="23">
        <v>7.3275227427906696E-3</v>
      </c>
      <c r="N14" s="23">
        <v>2.4634460687240282E-2</v>
      </c>
      <c r="O14" s="23">
        <v>1.1432912393678555E-2</v>
      </c>
      <c r="P14" s="23">
        <v>4.4254792879290241E-67</v>
      </c>
      <c r="Q14" s="23">
        <v>2.1217461361011909E-37</v>
      </c>
    </row>
    <row r="15" spans="1:18" x14ac:dyDescent="0.3">
      <c r="A15" s="22" t="s">
        <v>93</v>
      </c>
      <c r="B15" s="23">
        <v>1.9718073400230578E-3</v>
      </c>
      <c r="C15" s="23">
        <v>2.672109650322128E-2</v>
      </c>
      <c r="D15" s="23">
        <v>1.0195551189310119E-2</v>
      </c>
      <c r="E15" s="23">
        <v>7.502860940691212E-32</v>
      </c>
      <c r="F15" s="23">
        <v>1.9425955617776984E-3</v>
      </c>
      <c r="G15" s="23">
        <v>1.9023265080029784E-3</v>
      </c>
      <c r="H15" s="23">
        <v>1.2265805987840508E-2</v>
      </c>
      <c r="I15" s="23">
        <v>5.3785912498097201E-3</v>
      </c>
      <c r="J15" s="23">
        <v>5.49032969976441E-3</v>
      </c>
      <c r="K15" s="23">
        <v>8.8107556197115581E-3</v>
      </c>
      <c r="L15" s="23">
        <v>2.0166735699013024E-3</v>
      </c>
      <c r="M15" s="23">
        <v>1.5454429799325268E-2</v>
      </c>
      <c r="N15" s="23">
        <v>8.3555803232888016E-3</v>
      </c>
      <c r="O15" s="23">
        <v>1.7470465101367391E-2</v>
      </c>
      <c r="P15" s="23">
        <v>1.1124804973788312E-2</v>
      </c>
      <c r="Q15" s="23">
        <v>3.4571696764145011E-126</v>
      </c>
    </row>
    <row r="16" spans="1:18" x14ac:dyDescent="0.3">
      <c r="A16" s="22" t="s">
        <v>94</v>
      </c>
      <c r="B16" s="23">
        <v>1.2842412359684664E-28</v>
      </c>
      <c r="C16" s="23">
        <v>5.1181950983636186E-26</v>
      </c>
      <c r="D16" s="23">
        <v>1.9323669005993425E-40</v>
      </c>
      <c r="E16" s="23">
        <v>7.6185127921407081E-3</v>
      </c>
      <c r="F16" s="23">
        <v>2.6371501340371636E-22</v>
      </c>
      <c r="G16" s="23">
        <v>1.6984424302330415E-24</v>
      </c>
      <c r="H16" s="23">
        <v>1.2593987706930471E-26</v>
      </c>
      <c r="I16" s="23">
        <v>7.6258127640827407E-3</v>
      </c>
      <c r="J16" s="23">
        <v>7.8563680647284109E-3</v>
      </c>
      <c r="K16" s="23">
        <v>2.1169955895163694E-2</v>
      </c>
      <c r="L16" s="23">
        <v>3.5247344264495828E-2</v>
      </c>
      <c r="M16" s="23">
        <v>2.1454723758781859E-2</v>
      </c>
      <c r="N16" s="23">
        <v>7.7438634180009586E-3</v>
      </c>
      <c r="O16" s="23">
        <v>8.0139335317478862E-3</v>
      </c>
      <c r="P16" s="23">
        <v>7.9128643033071749E-3</v>
      </c>
      <c r="Q16" s="23">
        <v>2.1382611181643561E-2</v>
      </c>
    </row>
    <row r="17" spans="1:17" x14ac:dyDescent="0.3">
      <c r="A17" s="22" t="s">
        <v>95</v>
      </c>
      <c r="B17" s="23">
        <v>2.8221835546146361E-94</v>
      </c>
      <c r="C17" s="23">
        <v>2.1159675817328558E-2</v>
      </c>
      <c r="D17" s="23">
        <v>8.4749948005971789E-42</v>
      </c>
      <c r="E17" s="23">
        <v>2.129458402865135E-2</v>
      </c>
      <c r="F17" s="23">
        <v>4.9003178847463533E-36</v>
      </c>
      <c r="G17" s="23">
        <v>7.5963785400845404E-3</v>
      </c>
      <c r="H17" s="23">
        <v>9.7772831184014404E-69</v>
      </c>
      <c r="I17" s="23">
        <v>2.2323319346979584E-60</v>
      </c>
      <c r="J17" s="23">
        <v>1.4381935914138353E-48</v>
      </c>
      <c r="K17" s="23">
        <v>8.5664271533941702E-60</v>
      </c>
      <c r="L17" s="23">
        <v>4.6985667692208316E-42</v>
      </c>
      <c r="M17" s="23">
        <v>1.5993445569425639E-46</v>
      </c>
      <c r="N17" s="23">
        <v>2.210889920641063E-83</v>
      </c>
      <c r="O17" s="23">
        <v>8.8592247086506305E-107</v>
      </c>
      <c r="P17" s="23">
        <v>1.0204295736185242E-80</v>
      </c>
      <c r="Q17" s="23">
        <v>6.6141464634728026E-113</v>
      </c>
    </row>
  </sheetData>
  <hyperlinks>
    <hyperlink ref="R2" r:id="rId1" xr:uid="{8873E7D7-8A28-C64B-BC3D-D5C67317263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D986-FFB9-4A4D-B452-A2DF06217141}">
  <dimension ref="A1:R17"/>
  <sheetViews>
    <sheetView workbookViewId="0">
      <selection activeCell="R1" sqref="R1"/>
    </sheetView>
  </sheetViews>
  <sheetFormatPr defaultColWidth="11.19921875" defaultRowHeight="15.6" x14ac:dyDescent="0.3"/>
  <sheetData>
    <row r="1" spans="1:18" x14ac:dyDescent="0.3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3">
      <c r="A2" s="22" t="s">
        <v>80</v>
      </c>
      <c r="B2" s="23">
        <v>0.62473544293582994</v>
      </c>
      <c r="C2" s="23">
        <v>0.30679570273194717</v>
      </c>
      <c r="D2" s="23">
        <v>0.19760039841296667</v>
      </c>
      <c r="E2" s="23">
        <v>0.16755869786050598</v>
      </c>
      <c r="F2" s="23">
        <v>0.24611680229854566</v>
      </c>
      <c r="G2" s="23">
        <v>0.30001397343509179</v>
      </c>
      <c r="H2" s="23">
        <v>0.32303819224600117</v>
      </c>
      <c r="I2" s="23">
        <v>0.279130454394732</v>
      </c>
      <c r="J2" s="23">
        <v>0.21343442039863839</v>
      </c>
      <c r="K2" s="23">
        <v>0.16090790546622705</v>
      </c>
      <c r="L2" s="23">
        <v>0.21569006162556703</v>
      </c>
      <c r="M2" s="23">
        <v>0.18223788850353997</v>
      </c>
      <c r="N2" s="23">
        <v>0.117158601077321</v>
      </c>
      <c r="O2" s="23">
        <v>0.10238585706753975</v>
      </c>
      <c r="P2" s="23">
        <v>7.202560486303361E-2</v>
      </c>
      <c r="Q2" s="23">
        <v>3.0313687825341315E-2</v>
      </c>
      <c r="R2" s="12" t="s">
        <v>97</v>
      </c>
    </row>
    <row r="3" spans="1:18" x14ac:dyDescent="0.3">
      <c r="A3" s="22" t="s">
        <v>81</v>
      </c>
      <c r="B3" s="23">
        <v>0.33405361033831477</v>
      </c>
      <c r="C3" s="23">
        <v>1.4273917234479849</v>
      </c>
      <c r="D3" s="23">
        <v>0.65841663672346717</v>
      </c>
      <c r="E3" s="23">
        <v>0.20965536938556584</v>
      </c>
      <c r="F3" s="23">
        <v>0.15427803614845739</v>
      </c>
      <c r="G3" s="23">
        <v>0.24438941551249102</v>
      </c>
      <c r="H3" s="23">
        <v>0.27799696074683272</v>
      </c>
      <c r="I3" s="23">
        <v>0.31095641432273002</v>
      </c>
      <c r="J3" s="23">
        <v>0.29703489691452711</v>
      </c>
      <c r="K3" s="23">
        <v>0.1518993152764665</v>
      </c>
      <c r="L3" s="23">
        <v>0.13489665169461948</v>
      </c>
      <c r="M3" s="23">
        <v>0.14145715124972735</v>
      </c>
      <c r="N3" s="23">
        <v>0.12723148717831867</v>
      </c>
      <c r="O3" s="23">
        <v>9.6426074012241125E-2</v>
      </c>
      <c r="P3" s="23">
        <v>5.1288124843403136E-2</v>
      </c>
      <c r="Q3" s="23">
        <v>3.387928879222088E-2</v>
      </c>
    </row>
    <row r="4" spans="1:18" x14ac:dyDescent="0.3">
      <c r="A4" s="22" t="s">
        <v>82</v>
      </c>
      <c r="B4" s="23">
        <v>0.13546582586432313</v>
      </c>
      <c r="C4" s="23">
        <v>0.81701259360259593</v>
      </c>
      <c r="D4" s="23">
        <v>3.6374045353904947</v>
      </c>
      <c r="E4" s="23">
        <v>0.65264749242271503</v>
      </c>
      <c r="F4" s="23">
        <v>0.37507056964018926</v>
      </c>
      <c r="G4" s="23">
        <v>0.25318421895109494</v>
      </c>
      <c r="H4" s="23">
        <v>0.2723056357783793</v>
      </c>
      <c r="I4" s="23">
        <v>0.32787485962611918</v>
      </c>
      <c r="J4" s="23">
        <v>0.42754937448285996</v>
      </c>
      <c r="K4" s="23">
        <v>0.28909648959184142</v>
      </c>
      <c r="L4" s="23">
        <v>0.21063554859279895</v>
      </c>
      <c r="M4" s="23">
        <v>0.13255303258850801</v>
      </c>
      <c r="N4" s="23">
        <v>9.0086152705287428E-2</v>
      </c>
      <c r="O4" s="23">
        <v>9.4640194639656533E-2</v>
      </c>
      <c r="P4" s="23">
        <v>7.5357407033644463E-2</v>
      </c>
      <c r="Q4" s="23">
        <v>5.8010535015645674E-2</v>
      </c>
    </row>
    <row r="5" spans="1:18" x14ac:dyDescent="0.3">
      <c r="A5" s="22" t="s">
        <v>83</v>
      </c>
      <c r="B5" s="23">
        <v>8.4905002135948704E-2</v>
      </c>
      <c r="C5" s="23">
        <v>0.30320277393088907</v>
      </c>
      <c r="D5" s="23">
        <v>1.775699023417187</v>
      </c>
      <c r="E5" s="23">
        <v>6.1130320888999119</v>
      </c>
      <c r="F5" s="23">
        <v>1.2858651365159688</v>
      </c>
      <c r="G5" s="23">
        <v>0.48005772105465871</v>
      </c>
      <c r="H5" s="23">
        <v>0.2832632260671919</v>
      </c>
      <c r="I5" s="23">
        <v>0.34150946886696237</v>
      </c>
      <c r="J5" s="23">
        <v>0.39493712641483425</v>
      </c>
      <c r="K5" s="23">
        <v>0.37384842683129854</v>
      </c>
      <c r="L5" s="23">
        <v>0.18718346069599862</v>
      </c>
      <c r="M5" s="23">
        <v>9.4068341427345561E-2</v>
      </c>
      <c r="N5" s="23">
        <v>6.6771291883539585E-2</v>
      </c>
      <c r="O5" s="23">
        <v>6.1739753681365916E-2</v>
      </c>
      <c r="P5" s="23">
        <v>4.1296245922918015E-2</v>
      </c>
      <c r="Q5" s="23">
        <v>2.4528323579735438E-2</v>
      </c>
    </row>
    <row r="6" spans="1:18" x14ac:dyDescent="0.3">
      <c r="A6" s="22" t="s">
        <v>84</v>
      </c>
      <c r="B6" s="23">
        <v>0.10473006825736469</v>
      </c>
      <c r="C6" s="23">
        <v>0.15132653293941861</v>
      </c>
      <c r="D6" s="23">
        <v>0.28396509692697519</v>
      </c>
      <c r="E6" s="23">
        <v>2.0991225467176915</v>
      </c>
      <c r="F6" s="23">
        <v>2.9494971952262521</v>
      </c>
      <c r="G6" s="23">
        <v>0.93063249377678547</v>
      </c>
      <c r="H6" s="23">
        <v>0.51381697171873275</v>
      </c>
      <c r="I6" s="23">
        <v>0.34367152415994373</v>
      </c>
      <c r="J6" s="23">
        <v>0.3018075946112464</v>
      </c>
      <c r="K6" s="23">
        <v>0.37462710854253412</v>
      </c>
      <c r="L6" s="23">
        <v>0.25232565822126679</v>
      </c>
      <c r="M6" s="23">
        <v>0.16911438760947237</v>
      </c>
      <c r="N6" s="23">
        <v>6.5888830883555224E-2</v>
      </c>
      <c r="O6" s="23">
        <v>5.1424608354606181E-2</v>
      </c>
      <c r="P6" s="23">
        <v>6.3163785099547565E-2</v>
      </c>
      <c r="Q6" s="23">
        <v>4.4517100552541024E-2</v>
      </c>
    </row>
    <row r="7" spans="1:18" x14ac:dyDescent="0.3">
      <c r="A7" s="22" t="s">
        <v>85</v>
      </c>
      <c r="B7" s="23">
        <v>0.14449753461700415</v>
      </c>
      <c r="C7" s="23">
        <v>8.5214105147568706E-2</v>
      </c>
      <c r="D7" s="23">
        <v>9.6557583184999851E-2</v>
      </c>
      <c r="E7" s="23">
        <v>0.43331223671834507</v>
      </c>
      <c r="F7" s="23">
        <v>1.0518120374133895</v>
      </c>
      <c r="G7" s="23">
        <v>1.0713562202206044</v>
      </c>
      <c r="H7" s="23">
        <v>0.56758911740852425</v>
      </c>
      <c r="I7" s="23">
        <v>0.38271132562963461</v>
      </c>
      <c r="J7" s="23">
        <v>0.28896570387765441</v>
      </c>
      <c r="K7" s="23">
        <v>0.27846887713768737</v>
      </c>
      <c r="L7" s="23">
        <v>0.26106332361687024</v>
      </c>
      <c r="M7" s="23">
        <v>0.14166129961033691</v>
      </c>
      <c r="N7" s="23">
        <v>5.4047024780153684E-2</v>
      </c>
      <c r="O7" s="23">
        <v>4.091560792129878E-2</v>
      </c>
      <c r="P7" s="23">
        <v>2.8756959339890534E-2</v>
      </c>
      <c r="Q7" s="23">
        <v>1.2968869605755582E-2</v>
      </c>
    </row>
    <row r="8" spans="1:18" x14ac:dyDescent="0.3">
      <c r="A8" s="22" t="s">
        <v>86</v>
      </c>
      <c r="B8" s="23">
        <v>0.13599710763048312</v>
      </c>
      <c r="C8" s="23">
        <v>0.10965621848109308</v>
      </c>
      <c r="D8" s="23">
        <v>0.2096479653017829</v>
      </c>
      <c r="E8" s="23">
        <v>0.1918380168414745</v>
      </c>
      <c r="F8" s="23">
        <v>0.44132488285409815</v>
      </c>
      <c r="G8" s="23">
        <v>0.51789445119417754</v>
      </c>
      <c r="H8" s="23">
        <v>0.60517509426212079</v>
      </c>
      <c r="I8" s="23">
        <v>0.43508186122092651</v>
      </c>
      <c r="J8" s="23">
        <v>0.30917592305094577</v>
      </c>
      <c r="K8" s="23">
        <v>0.25142936543386429</v>
      </c>
      <c r="L8" s="23">
        <v>0.28284292753670698</v>
      </c>
      <c r="M8" s="23">
        <v>0.20658934108230798</v>
      </c>
      <c r="N8" s="23">
        <v>9.1567220792303908E-2</v>
      </c>
      <c r="O8" s="23">
        <v>6.7890313095738675E-2</v>
      </c>
      <c r="P8" s="23">
        <v>3.8386490796906134E-2</v>
      </c>
      <c r="Q8" s="23">
        <v>3.1913983626594151E-2</v>
      </c>
    </row>
    <row r="9" spans="1:18" x14ac:dyDescent="0.3">
      <c r="A9" s="22" t="s">
        <v>87</v>
      </c>
      <c r="B9" s="23">
        <v>0.12427362730117636</v>
      </c>
      <c r="C9" s="23">
        <v>0.16617808318082028</v>
      </c>
      <c r="D9" s="23">
        <v>0.15754709828261759</v>
      </c>
      <c r="E9" s="23">
        <v>0.13386428112610813</v>
      </c>
      <c r="F9" s="23">
        <v>0.27707287610819892</v>
      </c>
      <c r="G9" s="23">
        <v>0.3881684798494055</v>
      </c>
      <c r="H9" s="23">
        <v>0.45261950983749716</v>
      </c>
      <c r="I9" s="23">
        <v>0.55527504259020111</v>
      </c>
      <c r="J9" s="23">
        <v>0.43721027643345017</v>
      </c>
      <c r="K9" s="23">
        <v>0.29867469296201604</v>
      </c>
      <c r="L9" s="23">
        <v>0.22581132051370653</v>
      </c>
      <c r="M9" s="23">
        <v>0.18111849840581037</v>
      </c>
      <c r="N9" s="23">
        <v>0.15061782879471244</v>
      </c>
      <c r="O9" s="23">
        <v>0.10714738505879989</v>
      </c>
      <c r="P9" s="23">
        <v>7.0882162204645743E-2</v>
      </c>
      <c r="Q9" s="23">
        <v>2.5097513421890358E-2</v>
      </c>
    </row>
    <row r="10" spans="1:18" x14ac:dyDescent="0.3">
      <c r="A10" s="22" t="s">
        <v>88</v>
      </c>
      <c r="B10" s="23">
        <v>9.6059829382989875E-2</v>
      </c>
      <c r="C10" s="23">
        <v>0.14141305566479431</v>
      </c>
      <c r="D10" s="23">
        <v>0.27885267442036149</v>
      </c>
      <c r="E10" s="23">
        <v>0.20555806349215547</v>
      </c>
      <c r="F10" s="23">
        <v>0.32060571160223494</v>
      </c>
      <c r="G10" s="23">
        <v>0.30728166471527002</v>
      </c>
      <c r="H10" s="23">
        <v>0.39516333307123924</v>
      </c>
      <c r="I10" s="23">
        <v>0.42997064945705221</v>
      </c>
      <c r="J10" s="23">
        <v>0.52663076298270117</v>
      </c>
      <c r="K10" s="23">
        <v>0.3413569792457774</v>
      </c>
      <c r="L10" s="23">
        <v>0.25977519820124867</v>
      </c>
      <c r="M10" s="23">
        <v>0.12366469640597938</v>
      </c>
      <c r="N10" s="23">
        <v>0.11343091519626541</v>
      </c>
      <c r="O10" s="23">
        <v>8.1935403191101153E-2</v>
      </c>
      <c r="P10" s="23">
        <v>7.0002654696503991E-2</v>
      </c>
      <c r="Q10" s="23">
        <v>2.6445808225732628E-2</v>
      </c>
    </row>
    <row r="11" spans="1:18" x14ac:dyDescent="0.3">
      <c r="A11" s="22" t="s">
        <v>89</v>
      </c>
      <c r="B11" s="23">
        <v>3.0890636012293474E-2</v>
      </c>
      <c r="C11" s="23">
        <v>5.760805677213976E-2</v>
      </c>
      <c r="D11" s="23">
        <v>9.4451986706495059E-2</v>
      </c>
      <c r="E11" s="23">
        <v>0.20672426182822104</v>
      </c>
      <c r="F11" s="23">
        <v>0.2469067907832414</v>
      </c>
      <c r="G11" s="23">
        <v>0.24464501426369226</v>
      </c>
      <c r="H11" s="23">
        <v>0.27953535627767029</v>
      </c>
      <c r="I11" s="23">
        <v>0.31443492434624892</v>
      </c>
      <c r="J11" s="23">
        <v>0.34065857969171276</v>
      </c>
      <c r="K11" s="23">
        <v>0.37164211508100919</v>
      </c>
      <c r="L11" s="23">
        <v>0.32074294566417516</v>
      </c>
      <c r="M11" s="23">
        <v>0.14861395961933591</v>
      </c>
      <c r="N11" s="23">
        <v>0.10234606667361847</v>
      </c>
      <c r="O11" s="23">
        <v>6.8959583373782413E-2</v>
      </c>
      <c r="P11" s="23">
        <v>6.9021070193767797E-2</v>
      </c>
      <c r="Q11" s="23">
        <v>4.7687949790461495E-2</v>
      </c>
    </row>
    <row r="12" spans="1:18" x14ac:dyDescent="0.3">
      <c r="A12" s="22" t="s">
        <v>90</v>
      </c>
      <c r="B12" s="23">
        <v>5.44922643957007E-2</v>
      </c>
      <c r="C12" s="23">
        <v>0.11602962510321958</v>
      </c>
      <c r="D12" s="23">
        <v>0.16578352295443474</v>
      </c>
      <c r="E12" s="23">
        <v>0.28281695775970467</v>
      </c>
      <c r="F12" s="23">
        <v>0.44879064069812491</v>
      </c>
      <c r="G12" s="23">
        <v>0.45473376167134411</v>
      </c>
      <c r="H12" s="23">
        <v>0.31049424355280536</v>
      </c>
      <c r="I12" s="23">
        <v>0.3032773557923249</v>
      </c>
      <c r="J12" s="23">
        <v>0.3875334793261192</v>
      </c>
      <c r="K12" s="23">
        <v>0.4607822275494502</v>
      </c>
      <c r="L12" s="23">
        <v>0.40145343811983192</v>
      </c>
      <c r="M12" s="23">
        <v>0.32191400779653367</v>
      </c>
      <c r="N12" s="23">
        <v>0.18942983952413753</v>
      </c>
      <c r="O12" s="23">
        <v>0.1064847315375273</v>
      </c>
      <c r="P12" s="23">
        <v>7.8817485860813857E-2</v>
      </c>
      <c r="Q12" s="23">
        <v>4.7544980891987942E-2</v>
      </c>
    </row>
    <row r="13" spans="1:18" x14ac:dyDescent="0.3">
      <c r="A13" s="22" t="s">
        <v>91</v>
      </c>
      <c r="B13" s="23">
        <v>7.5075813755609191E-2</v>
      </c>
      <c r="C13" s="23">
        <v>7.5790986681787451E-2</v>
      </c>
      <c r="D13" s="23">
        <v>0.10262150671835725</v>
      </c>
      <c r="E13" s="23">
        <v>0.1397692614666855</v>
      </c>
      <c r="F13" s="23">
        <v>0.30413695410189878</v>
      </c>
      <c r="G13" s="23">
        <v>0.40920684787991807</v>
      </c>
      <c r="H13" s="23">
        <v>0.39509679050632185</v>
      </c>
      <c r="I13" s="23">
        <v>0.33010145895716969</v>
      </c>
      <c r="J13" s="23">
        <v>0.36432448948433999</v>
      </c>
      <c r="K13" s="23">
        <v>0.27329987826092822</v>
      </c>
      <c r="L13" s="23">
        <v>0.4448214315843142</v>
      </c>
      <c r="M13" s="23">
        <v>0.42032907972731792</v>
      </c>
      <c r="N13" s="23">
        <v>0.26352094583522229</v>
      </c>
      <c r="O13" s="23">
        <v>0.15136868041814758</v>
      </c>
      <c r="P13" s="23">
        <v>9.4214586197804276E-2</v>
      </c>
      <c r="Q13" s="23">
        <v>4.5775494199859122E-2</v>
      </c>
    </row>
    <row r="14" spans="1:18" x14ac:dyDescent="0.3">
      <c r="A14" s="22" t="s">
        <v>92</v>
      </c>
      <c r="B14" s="23">
        <v>4.8860248912971159E-2</v>
      </c>
      <c r="C14" s="23">
        <v>6.0618769522779718E-2</v>
      </c>
      <c r="D14" s="23">
        <v>6.5661893958884082E-2</v>
      </c>
      <c r="E14" s="23">
        <v>0.11971799711695381</v>
      </c>
      <c r="F14" s="23">
        <v>0.21924769794636326</v>
      </c>
      <c r="G14" s="23">
        <v>0.26931604566629092</v>
      </c>
      <c r="H14" s="23">
        <v>0.25897182866862506</v>
      </c>
      <c r="I14" s="23">
        <v>0.31255342946366377</v>
      </c>
      <c r="J14" s="23">
        <v>0.30436054807108437</v>
      </c>
      <c r="K14" s="23">
        <v>0.26233978681536374</v>
      </c>
      <c r="L14" s="23">
        <v>0.26330753295829407</v>
      </c>
      <c r="M14" s="23">
        <v>0.33027511411617083</v>
      </c>
      <c r="N14" s="23">
        <v>0.27813564457406292</v>
      </c>
      <c r="O14" s="23">
        <v>0.20869794161636296</v>
      </c>
      <c r="P14" s="23">
        <v>0.16437978035906248</v>
      </c>
      <c r="Q14" s="23">
        <v>6.1722412872225983E-2</v>
      </c>
    </row>
    <row r="15" spans="1:18" x14ac:dyDescent="0.3">
      <c r="A15" s="22" t="s">
        <v>93</v>
      </c>
      <c r="B15" s="23">
        <v>4.7795587569265947E-2</v>
      </c>
      <c r="C15" s="23">
        <v>7.1694395061928512E-2</v>
      </c>
      <c r="D15" s="23">
        <v>5.733902591616663E-2</v>
      </c>
      <c r="E15" s="23">
        <v>6.9272038966756488E-2</v>
      </c>
      <c r="F15" s="23">
        <v>0.17571006684136284</v>
      </c>
      <c r="G15" s="23">
        <v>0.21906008735326238</v>
      </c>
      <c r="H15" s="23">
        <v>0.25836822783624591</v>
      </c>
      <c r="I15" s="23">
        <v>0.23316032041901061</v>
      </c>
      <c r="J15" s="23">
        <v>0.2506216892198444</v>
      </c>
      <c r="K15" s="23">
        <v>0.21211290668935559</v>
      </c>
      <c r="L15" s="23">
        <v>0.2599905049965523</v>
      </c>
      <c r="M15" s="23">
        <v>0.28495284174597407</v>
      </c>
      <c r="N15" s="23">
        <v>0.26166232447430637</v>
      </c>
      <c r="O15" s="23">
        <v>0.23458109062770263</v>
      </c>
      <c r="P15" s="23">
        <v>0.13957773980447585</v>
      </c>
      <c r="Q15" s="23">
        <v>7.4520582689692E-2</v>
      </c>
    </row>
    <row r="16" spans="1:18" x14ac:dyDescent="0.3">
      <c r="A16" s="22" t="s">
        <v>94</v>
      </c>
      <c r="B16" s="23">
        <v>2.0110189394407865E-2</v>
      </c>
      <c r="C16" s="23">
        <v>4.8373866627754877E-2</v>
      </c>
      <c r="D16" s="23">
        <v>8.7711005628800104E-2</v>
      </c>
      <c r="E16" s="23">
        <v>0.18784934807573045</v>
      </c>
      <c r="F16" s="23">
        <v>0.15135339165502404</v>
      </c>
      <c r="G16" s="23">
        <v>0.17617230180102808</v>
      </c>
      <c r="H16" s="23">
        <v>0.16906011741659269</v>
      </c>
      <c r="I16" s="23">
        <v>0.23695093465939857</v>
      </c>
      <c r="J16" s="23">
        <v>0.31329694223358145</v>
      </c>
      <c r="K16" s="23">
        <v>0.25135155341956222</v>
      </c>
      <c r="L16" s="23">
        <v>0.22798312765573325</v>
      </c>
      <c r="M16" s="23">
        <v>0.23044983886293358</v>
      </c>
      <c r="N16" s="23">
        <v>0.36722385375802591</v>
      </c>
      <c r="O16" s="23">
        <v>0.34055126862134255</v>
      </c>
      <c r="P16" s="23">
        <v>0.35251387139232609</v>
      </c>
      <c r="Q16" s="23">
        <v>0.11499276890282778</v>
      </c>
    </row>
    <row r="17" spans="1:17" x14ac:dyDescent="0.3">
      <c r="A17" s="22" t="s">
        <v>95</v>
      </c>
      <c r="B17" s="23">
        <v>2.7763531058881484E-2</v>
      </c>
      <c r="C17" s="23">
        <v>3.2049592863397355E-2</v>
      </c>
      <c r="D17" s="23">
        <v>5.9574322832123175E-2</v>
      </c>
      <c r="E17" s="23">
        <v>3.7770458492942048E-2</v>
      </c>
      <c r="F17" s="23">
        <v>7.1826854120296407E-2</v>
      </c>
      <c r="G17" s="23">
        <v>7.6557916045769794E-2</v>
      </c>
      <c r="H17" s="23">
        <v>0.13543507547307865</v>
      </c>
      <c r="I17" s="23">
        <v>0.1094652913908697</v>
      </c>
      <c r="J17" s="23">
        <v>0.11791998497425212</v>
      </c>
      <c r="K17" s="23">
        <v>0.15566211845226308</v>
      </c>
      <c r="L17" s="23">
        <v>0.12590957670694841</v>
      </c>
      <c r="M17" s="23">
        <v>0.12298311599814832</v>
      </c>
      <c r="N17" s="23">
        <v>0.1126961766827768</v>
      </c>
      <c r="O17" s="23">
        <v>0.15460615657138549</v>
      </c>
      <c r="P17" s="23">
        <v>0.15122543959158974</v>
      </c>
      <c r="Q17" s="23">
        <v>9.1803790917091066E-2</v>
      </c>
    </row>
  </sheetData>
  <hyperlinks>
    <hyperlink ref="R2" r:id="rId1" xr:uid="{C31CEA40-F0CA-3743-B8A8-EE7695068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households_orig</vt:lpstr>
      <vt:lpstr>age_sex</vt:lpstr>
      <vt:lpstr>households</vt:lpstr>
      <vt:lpstr>household_structure</vt:lpstr>
      <vt:lpstr>schools</vt:lpstr>
      <vt:lpstr>workplaces</vt:lpstr>
      <vt:lpstr>contact matrices-home</vt:lpstr>
      <vt:lpstr>contact matrices-work</vt:lpstr>
      <vt:lpstr>contact matrices-school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Scott</cp:lastModifiedBy>
  <dcterms:created xsi:type="dcterms:W3CDTF">2020-04-15T08:49:17Z</dcterms:created>
  <dcterms:modified xsi:type="dcterms:W3CDTF">2020-04-17T07:50:44Z</dcterms:modified>
</cp:coreProperties>
</file>