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.delport\Documents\GitHub\covasim-australia\data\"/>
    </mc:Choice>
  </mc:AlternateContent>
  <xr:revisionPtr revIDLastSave="0" documentId="13_ncr:1_{22E27891-D39D-4EC3-BACB-63EF7BDDE9A0}" xr6:coauthVersionLast="45" xr6:coauthVersionMax="45" xr10:uidLastSave="{00000000-0000-0000-0000-000000000000}"/>
  <bookViews>
    <workbookView xWindow="-28920" yWindow="-120" windowWidth="29040" windowHeight="15840" tabRatio="839" activeTab="3" xr2:uid="{00000000-000D-0000-FFFF-FFFF00000000}"/>
  </bookViews>
  <sheets>
    <sheet name="age_sex" sheetId="1" r:id="rId1"/>
    <sheet name="households" sheetId="2" r:id="rId2"/>
    <sheet name="tracing_policies" sheetId="14" r:id="rId3"/>
    <sheet name="policies" sheetId="5" r:id="rId4"/>
    <sheet name="other_par" sheetId="6" r:id="rId5"/>
    <sheet name="layer-H" sheetId="3" r:id="rId6"/>
    <sheet name="layer-C" sheetId="13" r:id="rId7"/>
    <sheet name="layer-W" sheetId="12" r:id="rId8"/>
    <sheet name="layer-S" sheetId="11" r:id="rId9"/>
    <sheet name="contact matrices-home" sheetId="7" r:id="rId10"/>
    <sheet name="contact matrices-school" sheetId="8" r:id="rId11"/>
    <sheet name="contact matrices-work" sheetId="9" r:id="rId12"/>
    <sheet name="contact matrices-other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tc={045AFF27-0FD9-CB4D-9BD3-D86131B19BD5}</author>
    <author>tc={32492FBF-3FB7-D547-8467-90931EBEF8B7}</author>
  </authors>
  <commentList>
    <comment ref="E1" authorId="0" shapeId="0" xr:uid="{045AFF27-0FD9-CB4D-9BD3-D86131B19BD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time to trace contacts, applied to all targeted layers for this policy</t>
      </text>
    </comment>
    <comment ref="G1" authorId="1" shapeId="0" xr:uid="{32492FBF-3FB7-D547-8467-90931EBEF8B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days on which the coverage changes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tc={7833F806-E614-7449-968E-2A674530B08E}</author>
  </authors>
  <commentList>
    <comment ref="R1" authorId="0" shapeId="0" xr:uid="{7833F806-E614-7449-968E-2A674530B08E}">
      <text>
        <t>[Threaded comment]
Your version of Excel allows you to read this threaded comment; however, any edits to it will get removed if the file is opened in a newer version of Excel. Learn more: https://go.microsoft.com/fwlink/?linkid=870924
Comment:
    Only used if the the new_tests column of the epi data is incorrectly specified</t>
      </text>
    </comment>
  </commentList>
</comments>
</file>

<file path=xl/sharedStrings.xml><?xml version="1.0" encoding="utf-8"?>
<sst xmlns="http://schemas.openxmlformats.org/spreadsheetml/2006/main" count="299" uniqueCount="100">
  <si>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</si>
  <si>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</si>
  <si>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</si>
  <si>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</si>
  <si>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</si>
  <si>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</si>
  <si>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</si>
  <si>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</si>
  <si>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</si>
  <si>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</si>
  <si>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</si>
  <si>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</si>
  <si>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</si>
  <si>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</si>
  <si>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</si>
  <si>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</si>
  <si>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Total</t>
  </si>
  <si>
    <t>Location</t>
  </si>
  <si>
    <t>Sex</t>
  </si>
  <si>
    <t>Female</t>
  </si>
  <si>
    <t>Male</t>
  </si>
  <si>
    <t>Proportion</t>
  </si>
  <si>
    <t>1 person</t>
  </si>
  <si>
    <t>2 person</t>
  </si>
  <si>
    <t>3 person</t>
  </si>
  <si>
    <t>4 person</t>
  </si>
  <si>
    <t>5 person</t>
  </si>
  <si>
    <t>6+ persons</t>
  </si>
  <si>
    <t>H</t>
  </si>
  <si>
    <t>S</t>
  </si>
  <si>
    <t>W</t>
  </si>
  <si>
    <t>C</t>
  </si>
  <si>
    <t>contacts</t>
  </si>
  <si>
    <t>beta_layer</t>
  </si>
  <si>
    <t>proportion</t>
  </si>
  <si>
    <t>age_lb</t>
  </si>
  <si>
    <t>age_ub</t>
  </si>
  <si>
    <t>cluster_type</t>
  </si>
  <si>
    <t>trace_probs</t>
  </si>
  <si>
    <t>trace_time</t>
  </si>
  <si>
    <t>cluster</t>
  </si>
  <si>
    <t>Policy</t>
  </si>
  <si>
    <t>Description</t>
  </si>
  <si>
    <t>beta</t>
  </si>
  <si>
    <t>imported_infections</t>
  </si>
  <si>
    <t>clip_edges_layer</t>
  </si>
  <si>
    <t>clip_edges</t>
  </si>
  <si>
    <t>start_day</t>
  </si>
  <si>
    <t>end_day</t>
  </si>
  <si>
    <t>n_runs</t>
  </si>
  <si>
    <t>pop_size</t>
  </si>
  <si>
    <t>pop_scale</t>
  </si>
  <si>
    <t>rescale</t>
  </si>
  <si>
    <t>rescale_threshold</t>
  </si>
  <si>
    <t>rescale_factor</t>
  </si>
  <si>
    <t>pop_infected</t>
  </si>
  <si>
    <t>undiag</t>
  </si>
  <si>
    <t>Age group</t>
  </si>
  <si>
    <t>restart_imports</t>
  </si>
  <si>
    <t>restart_imports_length</t>
  </si>
  <si>
    <t>relax_day</t>
  </si>
  <si>
    <t>future_daily_tests</t>
  </si>
  <si>
    <t>quar_factor</t>
  </si>
  <si>
    <t>iso_factor</t>
  </si>
  <si>
    <t>Lockdown measures relaxed a bit</t>
  </si>
  <si>
    <t>date_implemented</t>
  </si>
  <si>
    <t>date_ended</t>
  </si>
  <si>
    <t>av_daily_tests</t>
  </si>
  <si>
    <t>random</t>
  </si>
  <si>
    <t>tracing_app</t>
  </si>
  <si>
    <t>id_checks</t>
  </si>
  <si>
    <t>Contact tracing through phone app</t>
  </si>
  <si>
    <t>IDs are checked and recorded in pubs/bars/restaurants</t>
  </si>
  <si>
    <t>days_changed</t>
  </si>
  <si>
    <t>H, S, W, C</t>
  </si>
  <si>
    <t>pub_bar</t>
  </si>
  <si>
    <t>coverage</t>
  </si>
  <si>
    <t>layers</t>
  </si>
  <si>
    <t>symp_test</t>
  </si>
  <si>
    <t>quar_test</t>
  </si>
  <si>
    <t>sensitivity</t>
  </si>
  <si>
    <t>test_delay</t>
  </si>
  <si>
    <t>loss_prob</t>
  </si>
  <si>
    <t>lockdown1</t>
  </si>
  <si>
    <t>lockdown2</t>
  </si>
  <si>
    <t>relax1</t>
  </si>
  <si>
    <t>relax2</t>
  </si>
  <si>
    <t>relax3</t>
  </si>
  <si>
    <t>lockdown3</t>
  </si>
  <si>
    <t>Lombardy</t>
  </si>
  <si>
    <t>Schools closed, public events cancelled, religious services cancelled</t>
  </si>
  <si>
    <t>Closure of non-essential businesses and restriction on all gatherings</t>
  </si>
  <si>
    <t>Closure of gyms and entertainment, all organised events cancelled</t>
  </si>
  <si>
    <t>Limited reopening of businesses</t>
  </si>
  <si>
    <t>Further reopening of businesses</t>
  </si>
  <si>
    <t>relax4</t>
  </si>
  <si>
    <t>relax5</t>
  </si>
  <si>
    <t>relax6</t>
  </si>
  <si>
    <t>relax7</t>
  </si>
  <si>
    <t>Hypothetical relaxation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</si>
</sst>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0" fillId="0" borderId="0" xfId="0" applyBorder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 vertical="top"/>
    </xf>
    <xf numFmtId="0" fontId="3" fillId="0" borderId="0" xfId="0" applyFont="1"/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3" fillId="0" borderId="6" xfId="0" applyFont="1" applyBorder="1"/>
    <xf numFmtId="0" fontId="0" fillId="0" borderId="13" xfId="0" applyBorder="1"/>
    <xf numFmtId="0" fontId="0" fillId="2" borderId="17" xfId="0" applyFill="1" applyBorder="1"/>
    <xf numFmtId="164" fontId="0" fillId="2" borderId="18" xfId="0" applyNumberFormat="1" applyFill="1" applyBorder="1"/>
    <xf numFmtId="0" fontId="0" fillId="2" borderId="12" xfId="0" applyFill="1" applyBorder="1"/>
    <xf numFmtId="0" fontId="0" fillId="2" borderId="11" xfId="0" applyFill="1" applyBorder="1"/>
    <xf numFmtId="0" fontId="0" fillId="2" borderId="9" xfId="0" applyFill="1" applyBorder="1"/>
    <xf numFmtId="0" fontId="0" fillId="2" borderId="19" xfId="0" applyFill="1" applyBorder="1"/>
    <xf numFmtId="0" fontId="2" fillId="3" borderId="16" xfId="0" applyFont="1" applyFill="1" applyBorder="1" applyAlignment="1">
      <alignment horizontal="center" vertical="top"/>
    </xf>
    <xf numFmtId="0" fontId="1" fillId="3" borderId="12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0" borderId="0" xfId="0" applyFont="1"/>
    <xf numFmtId="0" fontId="1" fillId="3" borderId="14" xfId="0" applyFont="1" applyFill="1" applyBorder="1" applyAlignment="1">
      <alignment horizontal="center" vertical="top"/>
    </xf>
    <xf numFmtId="0" fontId="1" fillId="3" borderId="18" xfId="0" applyFont="1" applyFill="1" applyBorder="1" applyAlignment="1">
      <alignment horizontal="center" vertical="top"/>
    </xf>
    <xf numFmtId="0" fontId="1" fillId="3" borderId="15" xfId="0" applyFont="1" applyFill="1" applyBorder="1" applyAlignment="1">
      <alignment horizontal="center" vertical="top"/>
    </xf>
    <xf numFmtId="0" fontId="0" fillId="2" borderId="18" xfId="0" applyFill="1" applyBorder="1"/>
    <xf numFmtId="0" fontId="0" fillId="0" borderId="22" xfId="0" applyBorder="1"/>
    <xf numFmtId="0" fontId="2" fillId="3" borderId="12" xfId="0" applyFont="1" applyFill="1" applyBorder="1" applyAlignment="1">
      <alignment horizontal="center" vertical="top"/>
    </xf>
    <xf numFmtId="0" fontId="0" fillId="0" borderId="23" xfId="0" applyBorder="1"/>
    <xf numFmtId="0" fontId="0" fillId="2" borderId="12" xfId="0" applyFont="1" applyFill="1" applyBorder="1" applyAlignment="1">
      <alignment horizontal="center" vertical="top"/>
    </xf>
    <xf numFmtId="0" fontId="0" fillId="2" borderId="19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2" borderId="17" xfId="0" applyFill="1" applyBorder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2" borderId="0" xfId="0" applyFill="1"/>
    <xf numFmtId="0" fontId="0" fillId="2" borderId="5" xfId="0" applyFill="1" applyBorder="1"/>
    <xf numFmtId="164" fontId="0" fillId="2" borderId="9" xfId="0" applyNumberFormat="1" applyFill="1" applyBorder="1"/>
    <xf numFmtId="0" fontId="0" fillId="2" borderId="24" xfId="0" applyFill="1" applyBorder="1"/>
    <xf numFmtId="0" fontId="0" fillId="0" borderId="0" xfId="0" applyFill="1"/>
    <xf numFmtId="0" fontId="0" fillId="2" borderId="20" xfId="0" applyFill="1" applyBorder="1"/>
    <xf numFmtId="0" fontId="0" fillId="2" borderId="13" xfId="0" applyFill="1" applyBorder="1"/>
    <xf numFmtId="0" fontId="0" fillId="0" borderId="0" xfId="0"/>
    <xf numFmtId="164" fontId="0" fillId="2" borderId="18" xfId="0" applyNumberFormat="1" applyFill="1" applyBorder="1"/>
    <xf numFmtId="0" fontId="0" fillId="2" borderId="0" xfId="0" applyFill="1" applyAlignment="1">
      <alignment horizontal="center" vertical="top"/>
    </xf>
    <xf numFmtId="0" fontId="0" fillId="2" borderId="13" xfId="0" applyFill="1" applyBorder="1"/>
    <xf numFmtId="164" fontId="0" fillId="2" borderId="22" xfId="0" applyNumberFormat="1" applyFill="1" applyBorder="1"/>
    <xf numFmtId="164" fontId="0" fillId="2" borderId="19" xfId="0" applyNumberFormat="1" applyFill="1" applyBorder="1"/>
    <xf numFmtId="0" fontId="0" fillId="2" borderId="11" xfId="0" applyFill="1" applyBorder="1" applyAlignment="1">
      <alignment horizontal="center" vertical="top"/>
    </xf>
    <xf numFmtId="0" fontId="0" fillId="2" borderId="21" xfId="0" applyFill="1" applyBorder="1"/>
    <xf numFmtId="0" fontId="0" fillId="2" borderId="0" xfId="0" applyFill="1" applyBorder="1"/>
    <xf numFmtId="0" fontId="5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2" borderId="12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m Hainsworth" id="{4679D861-B034-6040-8B29-D0D5968F251B}" userId="S::sam.hainsworth@burnet.edu.au::73f88d89-b5fe-478b-90ed-0929c6cb0cd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0-06-23T02:35:21.43" personId="{4679D861-B034-6040-8B29-D0D5968F251B}" id="{045AFF27-0FD9-CB4D-9BD3-D86131B19BD5}">
    <text>The time to trace contacts, applied to all targeted layers for this policy</text>
  </threadedComment>
  <threadedComment ref="G1" dT="2020-06-23T02:35:41.17" personId="{4679D861-B034-6040-8B29-D0D5968F251B}" id="{32492FBF-3FB7-D547-8467-90931EBEF8B7}">
    <text>The days on which the coverage changes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R1" dT="2020-06-10T01:21:22.47" personId="{4679D861-B034-6040-8B29-D0D5968F251B}" id="{7833F806-E614-7449-968E-2A674530B08E}">
    <text>Only used if the the new_tests column of the epi data is incorrectly specified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S5"/>
  <sheetViews>
    <sheetView workbookViewId="0">
      <selection activeCell="K8" sqref="K8:M8"/>
    </sheetView>
  </sheetViews>
  <sheetFormatPr defaultColWidth="8.7265625" defaultRowHeight="14.5" x14ac:dyDescent="0.35"/>
  <cols>
    <col min="1" max="1" width="13.54296875" bestFit="1" customWidth="1"/>
    <col min="2" max="2" width="10.54296875" bestFit="1" customWidth="1"/>
  </cols>
  <sheetData>
    <row r="1" spans="1:19" x14ac:dyDescent="0.3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89</v>
      </c>
      <c r="B2" s="37" t="s">
        <v>19</v>
      </c>
      <c r="C2">
        <v>220156</v>
      </c>
      <c r="D2" s="47">
        <v>220156</v>
      </c>
      <c r="E2" s="47">
        <v>247655</v>
      </c>
      <c r="F2" s="47">
        <v>247654</v>
      </c>
      <c r="G2" s="47">
        <v>253945</v>
      </c>
      <c r="H2" s="47">
        <v>253944</v>
      </c>
      <c r="I2" s="47">
        <v>300577</v>
      </c>
      <c r="J2" s="47">
        <v>300577</v>
      </c>
      <c r="K2" s="47">
        <v>397812</v>
      </c>
      <c r="L2" s="47">
        <v>397812</v>
      </c>
      <c r="M2" s="47">
        <v>408785</v>
      </c>
      <c r="N2" s="47">
        <v>408785</v>
      </c>
      <c r="O2" s="47">
        <v>304919</v>
      </c>
      <c r="P2" s="47">
        <v>304918</v>
      </c>
      <c r="Q2" s="47">
        <v>254870</v>
      </c>
      <c r="R2" s="47">
        <v>254870</v>
      </c>
      <c r="S2" s="47">
        <v>4777437</v>
      </c>
    </row>
    <row r="3" spans="1:19" x14ac:dyDescent="0.35">
      <c r="A3" s="57"/>
      <c r="B3" s="37" t="s">
        <v>20</v>
      </c>
      <c r="C3">
        <v>211425</v>
      </c>
      <c r="D3" s="47">
        <v>211425</v>
      </c>
      <c r="E3" s="47">
        <v>237832</v>
      </c>
      <c r="F3" s="47">
        <v>237832</v>
      </c>
      <c r="G3" s="47">
        <v>243872</v>
      </c>
      <c r="H3" s="47">
        <v>243872</v>
      </c>
      <c r="I3" s="47">
        <v>288656</v>
      </c>
      <c r="J3" s="47">
        <v>288655</v>
      </c>
      <c r="K3" s="47">
        <v>382034</v>
      </c>
      <c r="L3" s="47">
        <v>382034</v>
      </c>
      <c r="M3" s="47">
        <v>392572</v>
      </c>
      <c r="N3" s="47">
        <v>392572</v>
      </c>
      <c r="O3" s="47">
        <v>292825</v>
      </c>
      <c r="P3" s="47">
        <v>292825</v>
      </c>
      <c r="Q3" s="47">
        <v>244761</v>
      </c>
      <c r="R3" s="47">
        <v>244761</v>
      </c>
      <c r="S3" s="47">
        <v>4587951</v>
      </c>
    </row>
    <row r="4" spans="1:19" x14ac:dyDescent="0.35">
      <c r="A4" s="57" t="s">
        <v>89</v>
      </c>
      <c r="B4" s="37" t="s">
        <v>16</v>
      </c>
      <c r="C4">
        <v>431581</v>
      </c>
      <c r="D4" s="47">
        <v>431581</v>
      </c>
      <c r="E4">
        <v>485487</v>
      </c>
      <c r="F4" s="47">
        <v>485486</v>
      </c>
      <c r="G4">
        <v>497817</v>
      </c>
      <c r="H4">
        <v>497816</v>
      </c>
      <c r="I4">
        <v>589233</v>
      </c>
      <c r="J4">
        <v>589232</v>
      </c>
      <c r="K4">
        <v>779846</v>
      </c>
      <c r="L4" s="47">
        <v>779846</v>
      </c>
      <c r="M4">
        <v>801357</v>
      </c>
      <c r="N4" s="47">
        <v>801357</v>
      </c>
      <c r="O4">
        <v>597744</v>
      </c>
      <c r="P4">
        <v>597743</v>
      </c>
      <c r="Q4">
        <v>499631</v>
      </c>
      <c r="R4" s="47">
        <v>499631</v>
      </c>
      <c r="S4">
        <v>9365388</v>
      </c>
    </row>
    <row r="5" spans="1:19" x14ac:dyDescent="0.35">
      <c r="A5" s="57"/>
      <c r="B5" s="37" t="s">
        <v>21</v>
      </c>
      <c r="C5">
        <v>4.6082554187824358E-2</v>
      </c>
      <c r="D5" s="47">
        <v>4.6082554187824358E-2</v>
      </c>
      <c r="E5" s="47">
        <v>5.1838428904387092E-2</v>
      </c>
      <c r="F5" s="47">
        <v>5.1838322128244983E-2</v>
      </c>
      <c r="G5" s="47">
        <v>5.3154978736599058E-2</v>
      </c>
      <c r="H5" s="47">
        <v>5.3154871960456949E-2</v>
      </c>
      <c r="I5" s="47">
        <v>6.2916026543694714E-2</v>
      </c>
      <c r="J5" s="47">
        <v>6.2915919767552606E-2</v>
      </c>
      <c r="K5" s="47">
        <v>8.3268947319641212E-2</v>
      </c>
      <c r="L5" s="47">
        <v>8.3268947319641212E-2</v>
      </c>
      <c r="M5" s="47">
        <v>8.5565808912561866E-2</v>
      </c>
      <c r="N5" s="47">
        <v>8.5565808912561866E-2</v>
      </c>
      <c r="O5" s="47">
        <v>6.3824798289189938E-2</v>
      </c>
      <c r="P5" s="47">
        <v>6.3824691513047829E-2</v>
      </c>
      <c r="Q5" s="47">
        <v>5.3348670658385965E-2</v>
      </c>
      <c r="R5" s="47">
        <v>5.3348670658385965E-2</v>
      </c>
      <c r="S5" s="47">
        <v>1</v>
      </c>
    </row>
  </sheetData>
  <mergeCells count="2">
    <mergeCell ref="A2:A3"/>
    <mergeCell ref="A4:A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S17"/>
  <sheetViews>
    <sheetView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89</v>
      </c>
      <c r="B2" s="37" t="s">
        <v>0</v>
      </c>
      <c r="C2">
        <v>0.47868515012606849</v>
      </c>
      <c r="D2">
        <v>0.5050756084243464</v>
      </c>
      <c r="E2">
        <v>0.29848922074152962</v>
      </c>
      <c r="F2">
        <v>0.15763748461758451</v>
      </c>
      <c r="G2">
        <v>0.26276958653990401</v>
      </c>
      <c r="H2">
        <v>0.4018546226817582</v>
      </c>
      <c r="I2">
        <v>0.46855026990285792</v>
      </c>
      <c r="J2">
        <v>0.42581353822881651</v>
      </c>
      <c r="K2">
        <v>0.2150961023758293</v>
      </c>
      <c r="L2">
        <v>8.5677102874029853E-2</v>
      </c>
      <c r="M2">
        <v>8.7054634490626712E-2</v>
      </c>
      <c r="N2">
        <v>7.5519312485018378E-2</v>
      </c>
      <c r="O2">
        <v>5.1291747707612988E-2</v>
      </c>
      <c r="P2">
        <v>2.3448323882752909E-2</v>
      </c>
      <c r="Q2">
        <v>7.936442191142019E-3</v>
      </c>
      <c r="R2">
        <v>1.0728462926527359E-2</v>
      </c>
      <c r="S2">
        <v>3.5556276101964039</v>
      </c>
    </row>
    <row r="3" spans="1:19" x14ac:dyDescent="0.35">
      <c r="A3" s="57"/>
      <c r="B3" s="37" t="s">
        <v>1</v>
      </c>
      <c r="C3">
        <v>0.35580205040617818</v>
      </c>
      <c r="D3">
        <v>0.77874482238062748</v>
      </c>
      <c r="E3">
        <v>0.51392686189732029</v>
      </c>
      <c r="F3">
        <v>0.21151068816272281</v>
      </c>
      <c r="G3">
        <v>8.5979660811043204E-2</v>
      </c>
      <c r="H3">
        <v>0.2830602720117526</v>
      </c>
      <c r="I3">
        <v>0.49982218280047808</v>
      </c>
      <c r="J3">
        <v>0.52854892579975044</v>
      </c>
      <c r="K3">
        <v>0.41220946761995753</v>
      </c>
      <c r="L3">
        <v>0.158487278263369</v>
      </c>
      <c r="M3">
        <v>7.491244988121594E-2</v>
      </c>
      <c r="N3">
        <v>7.658338923867769E-2</v>
      </c>
      <c r="O3">
        <v>4.7723430223019482E-2</v>
      </c>
      <c r="P3">
        <v>2.5889615389013729E-2</v>
      </c>
      <c r="Q3">
        <v>1.125956005805686E-2</v>
      </c>
      <c r="R3">
        <v>1.07315166469787E-2</v>
      </c>
      <c r="S3">
        <v>4.075192171590162</v>
      </c>
    </row>
    <row r="4" spans="1:19" x14ac:dyDescent="0.35">
      <c r="A4" s="57"/>
      <c r="B4" s="37" t="s">
        <v>2</v>
      </c>
      <c r="C4">
        <v>0.25903114490036949</v>
      </c>
      <c r="D4">
        <v>0.63488713027842913</v>
      </c>
      <c r="E4">
        <v>1.3617561775012721</v>
      </c>
      <c r="F4">
        <v>0.50016515247583959</v>
      </c>
      <c r="G4">
        <v>0.11748191206374541</v>
      </c>
      <c r="H4">
        <v>0.1026461265947456</v>
      </c>
      <c r="I4">
        <v>0.24113458326860149</v>
      </c>
      <c r="J4">
        <v>0.47274371568543289</v>
      </c>
      <c r="K4">
        <v>0.54026417451388908</v>
      </c>
      <c r="L4">
        <v>0.2670881862450582</v>
      </c>
      <c r="M4">
        <v>0.1100772333954107</v>
      </c>
      <c r="N4">
        <v>4.4060450259509373E-2</v>
      </c>
      <c r="O4">
        <v>2.7464093151194881E-2</v>
      </c>
      <c r="P4">
        <v>2.8250332887197801E-2</v>
      </c>
      <c r="Q4">
        <v>2.0448718832852701E-2</v>
      </c>
      <c r="R4">
        <v>1.2146645636941639E-2</v>
      </c>
      <c r="S4">
        <v>4.7396457776904901</v>
      </c>
    </row>
    <row r="5" spans="1:19" x14ac:dyDescent="0.35">
      <c r="A5" s="57"/>
      <c r="B5" s="37" t="s">
        <v>3</v>
      </c>
      <c r="C5">
        <v>0.14223192188580699</v>
      </c>
      <c r="D5">
        <v>0.24383931877846979</v>
      </c>
      <c r="E5">
        <v>0.53761637882908031</v>
      </c>
      <c r="F5">
        <v>1.053252053001392</v>
      </c>
      <c r="G5">
        <v>0.28778496386498809</v>
      </c>
      <c r="H5">
        <v>0.1092545287801004</v>
      </c>
      <c r="I5">
        <v>6.5156402245845596E-2</v>
      </c>
      <c r="J5">
        <v>0.24324539871722581</v>
      </c>
      <c r="K5">
        <v>0.3901133394809993</v>
      </c>
      <c r="L5">
        <v>0.41381277475121181</v>
      </c>
      <c r="M5">
        <v>0.23194908665088351</v>
      </c>
      <c r="N5">
        <v>7.5414713132784875E-2</v>
      </c>
      <c r="O5">
        <v>3.4283980995708542E-2</v>
      </c>
      <c r="P5">
        <v>2.122256769803035E-2</v>
      </c>
      <c r="Q5">
        <v>1.033573394560575E-2</v>
      </c>
      <c r="R5">
        <v>8.6485857092536682E-3</v>
      </c>
      <c r="S5">
        <v>3.868161748467386</v>
      </c>
    </row>
    <row r="6" spans="1:19" x14ac:dyDescent="0.35">
      <c r="A6" s="57"/>
      <c r="B6" s="37" t="s">
        <v>4</v>
      </c>
      <c r="C6">
        <v>0.27381885687488261</v>
      </c>
      <c r="D6">
        <v>0.15430528969338769</v>
      </c>
      <c r="E6">
        <v>0.16053062254205139</v>
      </c>
      <c r="F6">
        <v>0.51041339532420837</v>
      </c>
      <c r="G6">
        <v>0.95175366121290683</v>
      </c>
      <c r="H6">
        <v>0.35865939924833851</v>
      </c>
      <c r="I6">
        <v>9.2486722681588987E-2</v>
      </c>
      <c r="J6">
        <v>4.7742693992617949E-2</v>
      </c>
      <c r="K6">
        <v>0.15814196861206989</v>
      </c>
      <c r="L6">
        <v>0.36581738597381241</v>
      </c>
      <c r="M6">
        <v>0.25544811492927089</v>
      </c>
      <c r="N6">
        <v>0.1333896458624067</v>
      </c>
      <c r="O6">
        <v>3.4613445916663467E-2</v>
      </c>
      <c r="P6">
        <v>1.0624583699202579E-2</v>
      </c>
      <c r="Q6">
        <v>8.4419869050811579E-3</v>
      </c>
      <c r="R6">
        <v>8.6878205928446247E-3</v>
      </c>
      <c r="S6">
        <v>3.5248755940613341</v>
      </c>
    </row>
    <row r="7" spans="1:19" x14ac:dyDescent="0.35">
      <c r="A7" s="57"/>
      <c r="B7" s="37" t="s">
        <v>5</v>
      </c>
      <c r="C7">
        <v>0.59409801776623594</v>
      </c>
      <c r="D7">
        <v>0.26971846956973389</v>
      </c>
      <c r="E7">
        <v>0.1066914579429197</v>
      </c>
      <c r="F7">
        <v>0.18330523782353131</v>
      </c>
      <c r="G7">
        <v>0.39561893120591851</v>
      </c>
      <c r="H7">
        <v>0.81955947261862849</v>
      </c>
      <c r="I7">
        <v>0.26376865135083971</v>
      </c>
      <c r="J7">
        <v>6.6040840219867475E-2</v>
      </c>
      <c r="K7">
        <v>3.8245559919775803E-2</v>
      </c>
      <c r="L7">
        <v>0.1156000433020708</v>
      </c>
      <c r="M7">
        <v>0.23218163122333291</v>
      </c>
      <c r="N7">
        <v>0.1533178767524144</v>
      </c>
      <c r="O7">
        <v>7.336146889149768E-2</v>
      </c>
      <c r="P7">
        <v>2.3122554399731089E-2</v>
      </c>
      <c r="Q7">
        <v>4.1264648779289368E-3</v>
      </c>
      <c r="R7">
        <v>1.025778164807171E-2</v>
      </c>
      <c r="S7">
        <v>3.3490144595124991</v>
      </c>
    </row>
    <row r="8" spans="1:19" x14ac:dyDescent="0.35">
      <c r="A8" s="57"/>
      <c r="B8" s="37" t="s">
        <v>6</v>
      </c>
      <c r="C8">
        <v>0.63860889422218958</v>
      </c>
      <c r="D8">
        <v>0.75760605564909123</v>
      </c>
      <c r="E8">
        <v>0.43109155695967338</v>
      </c>
      <c r="F8">
        <v>9.9132932063686063E-2</v>
      </c>
      <c r="G8">
        <v>0.13935788561679069</v>
      </c>
      <c r="H8">
        <v>0.3205606241416098</v>
      </c>
      <c r="I8">
        <v>0.65710276763772013</v>
      </c>
      <c r="J8">
        <v>0.25488454143802608</v>
      </c>
      <c r="K8">
        <v>0.1062128983111677</v>
      </c>
      <c r="L8">
        <v>4.3093195003270898E-2</v>
      </c>
      <c r="M8">
        <v>6.8807835922122002E-2</v>
      </c>
      <c r="N8">
        <v>9.9384582370319968E-2</v>
      </c>
      <c r="O8">
        <v>9.0106909341717722E-2</v>
      </c>
      <c r="P8">
        <v>2.233901612369564E-2</v>
      </c>
      <c r="Q8">
        <v>1.1555556033638141E-2</v>
      </c>
      <c r="R8">
        <v>6.9524595843518172E-3</v>
      </c>
      <c r="S8">
        <v>3.7467977104190711</v>
      </c>
    </row>
    <row r="9" spans="1:19" x14ac:dyDescent="0.35">
      <c r="A9" s="57"/>
      <c r="B9" s="37" t="s">
        <v>7</v>
      </c>
      <c r="C9">
        <v>0.56209348401878634</v>
      </c>
      <c r="D9">
        <v>0.87334543744132742</v>
      </c>
      <c r="E9">
        <v>0.75598243558576861</v>
      </c>
      <c r="F9">
        <v>0.33199136336154572</v>
      </c>
      <c r="G9">
        <v>7.2332710322452365E-2</v>
      </c>
      <c r="H9">
        <v>8.6741712649138727E-2</v>
      </c>
      <c r="I9">
        <v>0.2024358273125457</v>
      </c>
      <c r="J9">
        <v>0.60062713692258218</v>
      </c>
      <c r="K9">
        <v>0.17793600606376639</v>
      </c>
      <c r="L9">
        <v>6.3070454835703685E-2</v>
      </c>
      <c r="M9">
        <v>4.4459260533049057E-2</v>
      </c>
      <c r="N9">
        <v>4.0824469397190817E-2</v>
      </c>
      <c r="O9">
        <v>6.2751325506770761E-2</v>
      </c>
      <c r="P9">
        <v>4.0517621260720692E-2</v>
      </c>
      <c r="Q9">
        <v>1.7127773035304591E-2</v>
      </c>
      <c r="R9">
        <v>5.9872071076361834E-3</v>
      </c>
      <c r="S9">
        <v>3.938224225354289</v>
      </c>
    </row>
    <row r="10" spans="1:19" x14ac:dyDescent="0.35">
      <c r="A10" s="57"/>
      <c r="B10" s="37" t="s">
        <v>8</v>
      </c>
      <c r="C10">
        <v>0.35751288953290511</v>
      </c>
      <c r="D10">
        <v>0.66234582316135404</v>
      </c>
      <c r="E10">
        <v>0.77180208073566547</v>
      </c>
      <c r="F10">
        <v>0.54993616037479442</v>
      </c>
      <c r="G10">
        <v>0.17368099116286859</v>
      </c>
      <c r="H10">
        <v>7.3619137412741939E-2</v>
      </c>
      <c r="I10">
        <v>0.13016851756499129</v>
      </c>
      <c r="J10">
        <v>0.19937326805941741</v>
      </c>
      <c r="K10">
        <v>0.46551557943291949</v>
      </c>
      <c r="L10">
        <v>0.15412262569149621</v>
      </c>
      <c r="M10">
        <v>6.1230409057264922E-2</v>
      </c>
      <c r="N10">
        <v>1.8251404679916261E-2</v>
      </c>
      <c r="O10">
        <v>4.2343809062321373E-2</v>
      </c>
      <c r="P10">
        <v>4.3128920343769937E-2</v>
      </c>
      <c r="Q10">
        <v>1.656266677943221E-2</v>
      </c>
      <c r="R10">
        <v>1.175358421914873E-2</v>
      </c>
      <c r="S10">
        <v>3.731347867271007</v>
      </c>
    </row>
    <row r="11" spans="1:19" x14ac:dyDescent="0.35">
      <c r="A11" s="57"/>
      <c r="B11" s="37" t="s">
        <v>9</v>
      </c>
      <c r="C11">
        <v>0.20813099662971521</v>
      </c>
      <c r="D11">
        <v>0.41591452346308028</v>
      </c>
      <c r="E11">
        <v>0.56510014299816524</v>
      </c>
      <c r="F11">
        <v>0.6776024053970694</v>
      </c>
      <c r="G11">
        <v>0.38146504062022318</v>
      </c>
      <c r="H11">
        <v>0.14185000889735841</v>
      </c>
      <c r="I11">
        <v>6.1603539633035817E-2</v>
      </c>
      <c r="J11">
        <v>0.12945701308847349</v>
      </c>
      <c r="K11">
        <v>0.1647016618970128</v>
      </c>
      <c r="L11">
        <v>0.41150841335812721</v>
      </c>
      <c r="M11">
        <v>0.14596803813271261</v>
      </c>
      <c r="N11">
        <v>4.4048073124127368E-2</v>
      </c>
      <c r="O11">
        <v>2.3953157017343539E-2</v>
      </c>
      <c r="P11">
        <v>1.7312953065495889E-2</v>
      </c>
      <c r="Q11">
        <v>1.469059145500189E-2</v>
      </c>
      <c r="R11">
        <v>2.275339017424274E-2</v>
      </c>
      <c r="S11">
        <v>3.4260599489511852</v>
      </c>
    </row>
    <row r="12" spans="1:19" x14ac:dyDescent="0.35">
      <c r="A12" s="57"/>
      <c r="B12" s="37" t="s">
        <v>10</v>
      </c>
      <c r="C12">
        <v>0.30472547657854537</v>
      </c>
      <c r="D12">
        <v>0.26744442164376159</v>
      </c>
      <c r="E12">
        <v>0.41631961509752852</v>
      </c>
      <c r="F12">
        <v>0.4651688788106258</v>
      </c>
      <c r="G12">
        <v>0.41751365053253398</v>
      </c>
      <c r="H12">
        <v>0.28520772430690872</v>
      </c>
      <c r="I12">
        <v>0.1393161868077932</v>
      </c>
      <c r="J12">
        <v>7.682944759486246E-2</v>
      </c>
      <c r="K12">
        <v>0.11404965017512481</v>
      </c>
      <c r="L12">
        <v>0.1612209563537183</v>
      </c>
      <c r="M12">
        <v>0.33813266167736938</v>
      </c>
      <c r="N12">
        <v>0.1349377997297366</v>
      </c>
      <c r="O12">
        <v>3.7553956518243788E-2</v>
      </c>
      <c r="P12">
        <v>1.4294260065436199E-2</v>
      </c>
      <c r="Q12">
        <v>1.3567630772138781E-2</v>
      </c>
      <c r="R12">
        <v>2.5517919815436951E-2</v>
      </c>
      <c r="S12">
        <v>3.211800236479764</v>
      </c>
    </row>
    <row r="13" spans="1:19" x14ac:dyDescent="0.35">
      <c r="A13" s="57"/>
      <c r="B13" s="37" t="s">
        <v>11</v>
      </c>
      <c r="C13">
        <v>0.52762004360404713</v>
      </c>
      <c r="D13">
        <v>0.5278701065422533</v>
      </c>
      <c r="E13">
        <v>0.33622116709234562</v>
      </c>
      <c r="F13">
        <v>0.43037934142959611</v>
      </c>
      <c r="G13">
        <v>0.36416323029133291</v>
      </c>
      <c r="H13">
        <v>0.4265567225273546</v>
      </c>
      <c r="I13">
        <v>0.33780201054378622</v>
      </c>
      <c r="J13">
        <v>0.13492043636676571</v>
      </c>
      <c r="K13">
        <v>7.9878404322035371E-2</v>
      </c>
      <c r="L13">
        <v>0.1579556832045815</v>
      </c>
      <c r="M13">
        <v>0.20367727259928409</v>
      </c>
      <c r="N13">
        <v>0.3317638543445286</v>
      </c>
      <c r="O13">
        <v>0.12256126302679909</v>
      </c>
      <c r="P13">
        <v>5.5738073628725238E-2</v>
      </c>
      <c r="Q13">
        <v>1.2444603880655519E-2</v>
      </c>
      <c r="R13">
        <v>2.190563838355155E-2</v>
      </c>
      <c r="S13">
        <v>4.0714578517876419</v>
      </c>
    </row>
    <row r="14" spans="1:19" x14ac:dyDescent="0.35">
      <c r="A14" s="57"/>
      <c r="B14" s="37" t="s">
        <v>12</v>
      </c>
      <c r="C14">
        <v>0.53741472240597843</v>
      </c>
      <c r="D14">
        <v>0.50750067276412325</v>
      </c>
      <c r="E14">
        <v>0.32299940451760278</v>
      </c>
      <c r="F14">
        <v>0.30706703658450069</v>
      </c>
      <c r="G14">
        <v>0.21340314413844641</v>
      </c>
      <c r="H14">
        <v>0.27424512615785829</v>
      </c>
      <c r="I14">
        <v>0.32838656852945453</v>
      </c>
      <c r="J14">
        <v>0.26023515131030123</v>
      </c>
      <c r="K14">
        <v>0.13222547667021761</v>
      </c>
      <c r="L14">
        <v>7.2849011312747805E-2</v>
      </c>
      <c r="M14">
        <v>0.11950583789572911</v>
      </c>
      <c r="N14">
        <v>0.163764012875044</v>
      </c>
      <c r="O14">
        <v>0.25560122854013911</v>
      </c>
      <c r="P14">
        <v>9.2697027683125002E-2</v>
      </c>
      <c r="Q14">
        <v>2.4512837987939361E-2</v>
      </c>
      <c r="R14">
        <v>6.3176201888300284E-3</v>
      </c>
      <c r="S14">
        <v>3.618724879562039</v>
      </c>
    </row>
    <row r="15" spans="1:19" x14ac:dyDescent="0.35">
      <c r="A15" s="57"/>
      <c r="B15" s="37" t="s">
        <v>13</v>
      </c>
      <c r="C15">
        <v>0.37949376449834088</v>
      </c>
      <c r="D15">
        <v>0.55324102421844168</v>
      </c>
      <c r="E15">
        <v>0.47449156224259581</v>
      </c>
      <c r="F15">
        <v>0.24796637620233161</v>
      </c>
      <c r="G15">
        <v>0.1927692449068503</v>
      </c>
      <c r="H15">
        <v>0.206754843627731</v>
      </c>
      <c r="I15">
        <v>0.32678670068143328</v>
      </c>
      <c r="J15">
        <v>0.39525729419885569</v>
      </c>
      <c r="K15">
        <v>0.30700429606246082</v>
      </c>
      <c r="L15">
        <v>0.1008899186952671</v>
      </c>
      <c r="M15">
        <v>0.1025683890533157</v>
      </c>
      <c r="N15">
        <v>0.1301664136718407</v>
      </c>
      <c r="O15">
        <v>0.1231420989689643</v>
      </c>
      <c r="P15">
        <v>0.24067708144014421</v>
      </c>
      <c r="Q15">
        <v>5.4756676839292397E-2</v>
      </c>
      <c r="R15">
        <v>1.4013683393592829E-2</v>
      </c>
      <c r="S15">
        <v>3.8499793687014581</v>
      </c>
    </row>
    <row r="16" spans="1:19" x14ac:dyDescent="0.35">
      <c r="A16" s="57"/>
      <c r="B16" s="37" t="s">
        <v>14</v>
      </c>
      <c r="C16">
        <v>0.16359554422201181</v>
      </c>
      <c r="D16">
        <v>0.48536065334738809</v>
      </c>
      <c r="E16">
        <v>0.40533723414202771</v>
      </c>
      <c r="F16">
        <v>0.31542538551722871</v>
      </c>
      <c r="G16">
        <v>6.8905181412138042E-2</v>
      </c>
      <c r="H16">
        <v>0.15670327502779449</v>
      </c>
      <c r="I16">
        <v>0.12884062101453109</v>
      </c>
      <c r="J16">
        <v>0.27912380920500363</v>
      </c>
      <c r="K16">
        <v>0.25685831538815068</v>
      </c>
      <c r="L16">
        <v>0.20143855726681559</v>
      </c>
      <c r="M16">
        <v>0.1249764715025404</v>
      </c>
      <c r="N16">
        <v>7.5655660441027769E-2</v>
      </c>
      <c r="O16">
        <v>0.1033168591130217</v>
      </c>
      <c r="P16">
        <v>8.8307886287068607E-2</v>
      </c>
      <c r="Q16">
        <v>0.15657321303033081</v>
      </c>
      <c r="R16">
        <v>5.7440654980261192E-2</v>
      </c>
      <c r="S16">
        <v>3.0678593218973398</v>
      </c>
    </row>
    <row r="17" spans="1:19" x14ac:dyDescent="0.35">
      <c r="A17" s="57"/>
      <c r="B17" s="37" t="s">
        <v>15</v>
      </c>
      <c r="C17">
        <v>0.29555038744742151</v>
      </c>
      <c r="D17">
        <v>0.39898035430399498</v>
      </c>
      <c r="E17">
        <v>0.60257982313361458</v>
      </c>
      <c r="F17">
        <v>0.50097240196149551</v>
      </c>
      <c r="G17">
        <v>0.13799377704885071</v>
      </c>
      <c r="H17">
        <v>0.1171659318810966</v>
      </c>
      <c r="I17">
        <v>0.1436630599161739</v>
      </c>
      <c r="J17">
        <v>0.31602297630105081</v>
      </c>
      <c r="K17">
        <v>0.34691651751592262</v>
      </c>
      <c r="L17">
        <v>0.30960510844730388</v>
      </c>
      <c r="M17">
        <v>0.31253708067259173</v>
      </c>
      <c r="N17">
        <v>0.14557294994664269</v>
      </c>
      <c r="O17">
        <v>6.0655538269992919E-2</v>
      </c>
      <c r="P17">
        <v>0.1065477185303067</v>
      </c>
      <c r="Q17">
        <v>6.3909240987506263E-2</v>
      </c>
      <c r="R17">
        <v>9.8277349619649082E-2</v>
      </c>
      <c r="S17">
        <v>3.956950215983615</v>
      </c>
    </row>
  </sheetData>
  <mergeCells count="1">
    <mergeCell ref="A2:A1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 tint="0.39997558519241921"/>
  </sheetPr>
  <dimension ref="A1:S17"/>
  <sheetViews>
    <sheetView zoomScaleNormal="100"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89</v>
      </c>
      <c r="B2" s="37" t="s">
        <v>0</v>
      </c>
      <c r="C2">
        <v>0.32188585399623482</v>
      </c>
      <c r="D2">
        <v>4.3165996613467462E-2</v>
      </c>
      <c r="E2">
        <v>7.8826941883786902E-3</v>
      </c>
      <c r="F2">
        <v>8.0954836285140833E-3</v>
      </c>
      <c r="G2">
        <v>5.350381463285668E-3</v>
      </c>
      <c r="H2">
        <v>2.1820197354978331E-2</v>
      </c>
      <c r="I2">
        <v>4.0163351356764937E-2</v>
      </c>
      <c r="J2">
        <v>2.9937600218183261E-2</v>
      </c>
      <c r="K2">
        <v>1.406802834494349E-2</v>
      </c>
      <c r="L2">
        <v>1.6658785304422649E-2</v>
      </c>
      <c r="M2">
        <v>9.477746960655441E-3</v>
      </c>
      <c r="N2">
        <v>7.410416218606536E-3</v>
      </c>
      <c r="O2">
        <v>1.2820066116404989E-3</v>
      </c>
      <c r="P2">
        <v>7.7912040470184529E-4</v>
      </c>
      <c r="Q2">
        <v>8.236082715566301E-66</v>
      </c>
      <c r="R2">
        <v>6.3792640459343118E-120</v>
      </c>
      <c r="S2">
        <v>0.52797766266477753</v>
      </c>
    </row>
    <row r="3" spans="1:19" x14ac:dyDescent="0.35">
      <c r="A3" s="57"/>
      <c r="B3" s="37" t="s">
        <v>1</v>
      </c>
      <c r="C3">
        <v>5.4013332840686372E-2</v>
      </c>
      <c r="D3">
        <v>4.8487069702219676</v>
      </c>
      <c r="E3">
        <v>0.27004649440469902</v>
      </c>
      <c r="F3">
        <v>3.1477844989750099E-2</v>
      </c>
      <c r="G3">
        <v>3.112063305171079E-2</v>
      </c>
      <c r="H3">
        <v>8.5682695105824075E-2</v>
      </c>
      <c r="I3">
        <v>0.1082518787734737</v>
      </c>
      <c r="J3">
        <v>9.4610113931151166E-2</v>
      </c>
      <c r="K3">
        <v>8.6352818838957734E-2</v>
      </c>
      <c r="L3">
        <v>5.5114115879851773E-2</v>
      </c>
      <c r="M3">
        <v>4.1938519812095107E-2</v>
      </c>
      <c r="N3">
        <v>1.2095894151659721E-2</v>
      </c>
      <c r="O3">
        <v>4.7724221915271354E-3</v>
      </c>
      <c r="P3">
        <v>1.3978721748232621E-3</v>
      </c>
      <c r="Q3">
        <v>3.4745294272257751E-4</v>
      </c>
      <c r="R3">
        <v>8.0897373782675378E-39</v>
      </c>
      <c r="S3">
        <v>5.7259290593108991</v>
      </c>
    </row>
    <row r="4" spans="1:19" x14ac:dyDescent="0.35">
      <c r="A4" s="57"/>
      <c r="B4" s="37" t="s">
        <v>2</v>
      </c>
      <c r="C4">
        <v>4.5646198237292229E-4</v>
      </c>
      <c r="D4">
        <v>1.048402345795088</v>
      </c>
      <c r="E4">
        <v>6.0915245858197986</v>
      </c>
      <c r="F4">
        <v>0.19891582178469799</v>
      </c>
      <c r="G4">
        <v>1.9970992075700519E-2</v>
      </c>
      <c r="H4">
        <v>6.6831952524994992E-2</v>
      </c>
      <c r="I4">
        <v>6.5894958559823053E-2</v>
      </c>
      <c r="J4">
        <v>9.7085150470876805E-2</v>
      </c>
      <c r="K4">
        <v>9.5414707764424234E-2</v>
      </c>
      <c r="L4">
        <v>6.7053823244955138E-2</v>
      </c>
      <c r="M4">
        <v>4.2486409580883698E-2</v>
      </c>
      <c r="N4">
        <v>1.987013464162565E-2</v>
      </c>
      <c r="O4">
        <v>5.1186942914028264E-3</v>
      </c>
      <c r="P4">
        <v>7.2732043814981617E-4</v>
      </c>
      <c r="Q4">
        <v>4.937461237409128E-25</v>
      </c>
      <c r="R4">
        <v>1.821539653143726E-4</v>
      </c>
      <c r="S4">
        <v>7.8199355129401082</v>
      </c>
    </row>
    <row r="5" spans="1:19" x14ac:dyDescent="0.35">
      <c r="A5" s="57"/>
      <c r="B5" s="37" t="s">
        <v>3</v>
      </c>
      <c r="C5">
        <v>2.5961320488757222E-3</v>
      </c>
      <c r="D5">
        <v>4.7331523306756593E-2</v>
      </c>
      <c r="E5">
        <v>1.993378340875267</v>
      </c>
      <c r="F5">
        <v>7.2004049967882464</v>
      </c>
      <c r="G5">
        <v>8.5732603704935434E-2</v>
      </c>
      <c r="H5">
        <v>7.9066882192139878E-2</v>
      </c>
      <c r="I5">
        <v>8.5420854195622176E-2</v>
      </c>
      <c r="J5">
        <v>0.1108169644460331</v>
      </c>
      <c r="K5">
        <v>8.7695523641928119E-2</v>
      </c>
      <c r="L5">
        <v>9.2297552101869434E-2</v>
      </c>
      <c r="M5">
        <v>4.5803502464733067E-2</v>
      </c>
      <c r="N5">
        <v>2.511309562052964E-2</v>
      </c>
      <c r="O5">
        <v>5.7139179796997976E-3</v>
      </c>
      <c r="P5">
        <v>1.078187517000877E-3</v>
      </c>
      <c r="Q5">
        <v>6.211745575474707E-33</v>
      </c>
      <c r="R5">
        <v>1.7071024617396711E-70</v>
      </c>
      <c r="S5">
        <v>9.8624500768836381</v>
      </c>
    </row>
    <row r="6" spans="1:19" x14ac:dyDescent="0.35">
      <c r="A6" s="57"/>
      <c r="B6" s="37" t="s">
        <v>4</v>
      </c>
      <c r="C6">
        <v>7.1915872003259921E-3</v>
      </c>
      <c r="D6">
        <v>2.488331945559516E-2</v>
      </c>
      <c r="E6">
        <v>9.8972723496553623E-3</v>
      </c>
      <c r="F6">
        <v>0.87681502535706002</v>
      </c>
      <c r="G6">
        <v>0.43396335217929949</v>
      </c>
      <c r="H6">
        <v>5.0518521691796173E-2</v>
      </c>
      <c r="I6">
        <v>3.3059449223883423E-2</v>
      </c>
      <c r="J6">
        <v>3.8138410744163707E-2</v>
      </c>
      <c r="K6">
        <v>2.3470967551167909E-2</v>
      </c>
      <c r="L6">
        <v>2.672353718850436E-2</v>
      </c>
      <c r="M6">
        <v>1.329139850207943E-2</v>
      </c>
      <c r="N6">
        <v>9.0065555574420451E-3</v>
      </c>
      <c r="O6">
        <v>6.9491305855528976E-4</v>
      </c>
      <c r="P6">
        <v>1.2567595076342481E-3</v>
      </c>
      <c r="Q6">
        <v>1.7716419708572461E-4</v>
      </c>
      <c r="R6">
        <v>1.2195761859305769E-47</v>
      </c>
      <c r="S6">
        <v>1.5490882337642491</v>
      </c>
    </row>
    <row r="7" spans="1:19" x14ac:dyDescent="0.35">
      <c r="A7" s="57"/>
      <c r="B7" s="37" t="s">
        <v>5</v>
      </c>
      <c r="C7">
        <v>7.0411920371027366E-3</v>
      </c>
      <c r="D7">
        <v>0.11941220622015709</v>
      </c>
      <c r="E7">
        <v>3.7501697976633143E-2</v>
      </c>
      <c r="F7">
        <v>0.20219305560820081</v>
      </c>
      <c r="G7">
        <v>0.27982290844340563</v>
      </c>
      <c r="H7">
        <v>0.16861022321429009</v>
      </c>
      <c r="I7">
        <v>2.8693936342677341E-2</v>
      </c>
      <c r="J7">
        <v>3.5696146918985192E-2</v>
      </c>
      <c r="K7">
        <v>4.0923449381105058E-2</v>
      </c>
      <c r="L7">
        <v>3.3229089626203419E-2</v>
      </c>
      <c r="M7">
        <v>8.1207434781656544E-3</v>
      </c>
      <c r="N7">
        <v>1.261521437847735E-2</v>
      </c>
      <c r="O7">
        <v>4.2786908082971444E-3</v>
      </c>
      <c r="P7">
        <v>2.417374774723645E-3</v>
      </c>
      <c r="Q7">
        <v>4.6311689301311551E-4</v>
      </c>
      <c r="R7">
        <v>1.285972373394288E-3</v>
      </c>
      <c r="S7">
        <v>0.98230501847483154</v>
      </c>
    </row>
    <row r="8" spans="1:19" x14ac:dyDescent="0.35">
      <c r="A8" s="57"/>
      <c r="B8" s="37" t="s">
        <v>6</v>
      </c>
      <c r="C8">
        <v>1.414863204255085E-2</v>
      </c>
      <c r="D8">
        <v>0.38656142882902123</v>
      </c>
      <c r="E8">
        <v>0.25590223553032482</v>
      </c>
      <c r="F8">
        <v>0.16997353434587931</v>
      </c>
      <c r="G8">
        <v>4.9810400953459517E-2</v>
      </c>
      <c r="H8">
        <v>8.9812244592160834E-2</v>
      </c>
      <c r="I8">
        <v>7.9533339396441111E-2</v>
      </c>
      <c r="J8">
        <v>5.1927461106782223E-2</v>
      </c>
      <c r="K8">
        <v>5.4661293023912649E-2</v>
      </c>
      <c r="L8">
        <v>2.6456713674442849E-2</v>
      </c>
      <c r="M8">
        <v>2.0324159456073011E-2</v>
      </c>
      <c r="N8">
        <v>2.9626321980635389E-3</v>
      </c>
      <c r="O8">
        <v>5.4288861292109032E-3</v>
      </c>
      <c r="P8">
        <v>4.4758597001743559E-4</v>
      </c>
      <c r="Q8">
        <v>1.6544033487290881E-48</v>
      </c>
      <c r="R8">
        <v>3.111894537411386E-55</v>
      </c>
      <c r="S8">
        <v>1.2079505472483409</v>
      </c>
    </row>
    <row r="9" spans="1:19" x14ac:dyDescent="0.35">
      <c r="A9" s="57"/>
      <c r="B9" s="37" t="s">
        <v>7</v>
      </c>
      <c r="C9">
        <v>2.4094530498851161E-2</v>
      </c>
      <c r="D9">
        <v>0.21103004561520569</v>
      </c>
      <c r="E9">
        <v>0.15476724630716421</v>
      </c>
      <c r="F9">
        <v>8.1792989688988876E-2</v>
      </c>
      <c r="G9">
        <v>1.8406160838773621E-2</v>
      </c>
      <c r="H9">
        <v>5.4300977936625708E-2</v>
      </c>
      <c r="I9">
        <v>7.3935118551687079E-2</v>
      </c>
      <c r="J9">
        <v>5.2167700897465398E-2</v>
      </c>
      <c r="K9">
        <v>5.6326708408704969E-2</v>
      </c>
      <c r="L9">
        <v>2.518071468770091E-2</v>
      </c>
      <c r="M9">
        <v>3.5397255426945331E-3</v>
      </c>
      <c r="N9">
        <v>7.9664634310837815E-3</v>
      </c>
      <c r="O9">
        <v>5.5692977623375192E-4</v>
      </c>
      <c r="P9">
        <v>2.0853046091846572E-3</v>
      </c>
      <c r="Q9">
        <v>1.8442828999642351E-123</v>
      </c>
      <c r="R9">
        <v>9.6955508291490322E-67</v>
      </c>
      <c r="S9">
        <v>0.76615061679036445</v>
      </c>
    </row>
    <row r="10" spans="1:19" x14ac:dyDescent="0.35">
      <c r="A10" s="57"/>
      <c r="B10" s="37" t="s">
        <v>8</v>
      </c>
      <c r="C10">
        <v>7.8131390531622075E-3</v>
      </c>
      <c r="D10">
        <v>0.1143718975922791</v>
      </c>
      <c r="E10">
        <v>9.090119452313182E-2</v>
      </c>
      <c r="F10">
        <v>0.38021210387512422</v>
      </c>
      <c r="G10">
        <v>8.545331916344474E-3</v>
      </c>
      <c r="H10">
        <v>2.6243016227800439E-2</v>
      </c>
      <c r="I10">
        <v>2.518800094747458E-2</v>
      </c>
      <c r="J10">
        <v>3.2256350836662208E-2</v>
      </c>
      <c r="K10">
        <v>6.735060447510445E-2</v>
      </c>
      <c r="L10">
        <v>2.249971426907493E-2</v>
      </c>
      <c r="M10">
        <v>2.3924104257743259E-2</v>
      </c>
      <c r="N10">
        <v>6.5062719092913984E-3</v>
      </c>
      <c r="O10">
        <v>5.5089267358986553E-3</v>
      </c>
      <c r="P10">
        <v>4.7830884960623588E-4</v>
      </c>
      <c r="Q10">
        <v>4.8121321452199949E-68</v>
      </c>
      <c r="R10">
        <v>2.402314254873032E-92</v>
      </c>
      <c r="S10">
        <v>0.8117989654686979</v>
      </c>
    </row>
    <row r="11" spans="1:19" x14ac:dyDescent="0.35">
      <c r="A11" s="57"/>
      <c r="B11" s="37" t="s">
        <v>9</v>
      </c>
      <c r="C11">
        <v>6.5526501582747074E-2</v>
      </c>
      <c r="D11">
        <v>0.23116353556338051</v>
      </c>
      <c r="E11">
        <v>0.14997076489266409</v>
      </c>
      <c r="F11">
        <v>0.55356309327501529</v>
      </c>
      <c r="G11">
        <v>5.7403252606291503E-3</v>
      </c>
      <c r="H11">
        <v>3.0286548087054759E-2</v>
      </c>
      <c r="I11">
        <v>5.7250688257407228E-2</v>
      </c>
      <c r="J11">
        <v>4.705592320514377E-2</v>
      </c>
      <c r="K11">
        <v>4.2873655300472262E-2</v>
      </c>
      <c r="L11">
        <v>2.4261451767324499E-2</v>
      </c>
      <c r="M11">
        <v>2.866653772125036E-2</v>
      </c>
      <c r="N11">
        <v>1.2957047321007451E-2</v>
      </c>
      <c r="O11">
        <v>3.2436251816322531E-3</v>
      </c>
      <c r="P11">
        <v>1.679303180069944E-3</v>
      </c>
      <c r="Q11">
        <v>6.2091694999345679E-134</v>
      </c>
      <c r="R11">
        <v>3.272976236849204E-72</v>
      </c>
      <c r="S11">
        <v>1.2542390005957991</v>
      </c>
    </row>
    <row r="12" spans="1:19" x14ac:dyDescent="0.35">
      <c r="A12" s="57"/>
      <c r="B12" s="37" t="s">
        <v>10</v>
      </c>
      <c r="C12">
        <v>1.7276564569366031E-2</v>
      </c>
      <c r="D12">
        <v>0.34374491306177152</v>
      </c>
      <c r="E12">
        <v>0.43090278461609199</v>
      </c>
      <c r="F12">
        <v>0.47429307285422612</v>
      </c>
      <c r="G12">
        <v>5.3932818663460207E-3</v>
      </c>
      <c r="H12">
        <v>1.441287396998394E-2</v>
      </c>
      <c r="I12">
        <v>3.9554536281910732E-2</v>
      </c>
      <c r="J12">
        <v>3.7378185951242329E-2</v>
      </c>
      <c r="K12">
        <v>4.5683448772113923E-2</v>
      </c>
      <c r="L12">
        <v>5.921359060353313E-2</v>
      </c>
      <c r="M12">
        <v>2.9147380147990089E-2</v>
      </c>
      <c r="N12">
        <v>1.5485750221481539E-2</v>
      </c>
      <c r="O12">
        <v>4.5310538982891203E-3</v>
      </c>
      <c r="P12">
        <v>8.872726684917207E-24</v>
      </c>
      <c r="Q12">
        <v>1.2379745213780139E-117</v>
      </c>
      <c r="R12">
        <v>5.6426234883373904E-78</v>
      </c>
      <c r="S12">
        <v>1.517017436814347</v>
      </c>
    </row>
    <row r="13" spans="1:19" x14ac:dyDescent="0.35">
      <c r="A13" s="57"/>
      <c r="B13" s="37" t="s">
        <v>11</v>
      </c>
      <c r="C13">
        <v>6.1436303587422282E-2</v>
      </c>
      <c r="D13">
        <v>0.29836734751559868</v>
      </c>
      <c r="E13">
        <v>0.25909269995590478</v>
      </c>
      <c r="F13">
        <v>0.30080081209253862</v>
      </c>
      <c r="G13">
        <v>5.9245459590767189E-3</v>
      </c>
      <c r="H13">
        <v>5.2645886160860057E-2</v>
      </c>
      <c r="I13">
        <v>2.021886717096472E-2</v>
      </c>
      <c r="J13">
        <v>3.2789760496381513E-2</v>
      </c>
      <c r="K13">
        <v>4.0775374109550948E-2</v>
      </c>
      <c r="L13">
        <v>2.8342240706459201E-2</v>
      </c>
      <c r="M13">
        <v>2.4365780870073551E-2</v>
      </c>
      <c r="N13">
        <v>2.7399322582822901E-2</v>
      </c>
      <c r="O13">
        <v>8.8799071808366246E-3</v>
      </c>
      <c r="P13">
        <v>1.132791795453083E-31</v>
      </c>
      <c r="Q13">
        <v>7.8196049266514365E-4</v>
      </c>
      <c r="R13">
        <v>7.6246750979380663E-4</v>
      </c>
      <c r="S13">
        <v>1.1625832763909489</v>
      </c>
    </row>
    <row r="14" spans="1:19" x14ac:dyDescent="0.35">
      <c r="A14" s="57"/>
      <c r="B14" s="37" t="s">
        <v>12</v>
      </c>
      <c r="C14">
        <v>3.6369564263522412E-2</v>
      </c>
      <c r="D14">
        <v>5.9687035545736927E-2</v>
      </c>
      <c r="E14">
        <v>3.050726239237847E-2</v>
      </c>
      <c r="F14">
        <v>0.14552397802207759</v>
      </c>
      <c r="G14">
        <v>1.260629835171548E-2</v>
      </c>
      <c r="H14">
        <v>1.69458168771701E-3</v>
      </c>
      <c r="I14">
        <v>1.5512729205015671E-2</v>
      </c>
      <c r="J14">
        <v>4.2209767002126961E-2</v>
      </c>
      <c r="K14">
        <v>9.2179242540818048E-3</v>
      </c>
      <c r="L14">
        <v>1.4220065232363461E-2</v>
      </c>
      <c r="M14">
        <v>1.109675290050921E-2</v>
      </c>
      <c r="N14">
        <v>5.7702034809601734E-3</v>
      </c>
      <c r="O14">
        <v>2.0447404361983459E-2</v>
      </c>
      <c r="P14">
        <v>1.110757343340206E-2</v>
      </c>
      <c r="Q14">
        <v>4.4227119865179817E-67</v>
      </c>
      <c r="R14">
        <v>2.1206862486684419E-37</v>
      </c>
      <c r="S14">
        <v>0.41597114013359082</v>
      </c>
    </row>
    <row r="15" spans="1:19" x14ac:dyDescent="0.35">
      <c r="A15" s="57"/>
      <c r="B15" s="37" t="s">
        <v>13</v>
      </c>
      <c r="C15">
        <v>1.679370287981174E-3</v>
      </c>
      <c r="D15">
        <v>2.7297100117586109E-2</v>
      </c>
      <c r="E15">
        <v>1.058862664725822E-2</v>
      </c>
      <c r="F15">
        <v>7.6108773459579467E-32</v>
      </c>
      <c r="G15">
        <v>1.971915589216102E-3</v>
      </c>
      <c r="H15">
        <v>1.928850056004504E-3</v>
      </c>
      <c r="I15">
        <v>1.24343737312684E-2</v>
      </c>
      <c r="J15">
        <v>5.3929778691090514E-3</v>
      </c>
      <c r="K15">
        <v>5.4168496805298378E-3</v>
      </c>
      <c r="L15">
        <v>8.6350207079360503E-3</v>
      </c>
      <c r="M15">
        <v>1.945544980350358E-3</v>
      </c>
      <c r="N15">
        <v>1.4908227362490541E-2</v>
      </c>
      <c r="O15">
        <v>8.117811002464774E-3</v>
      </c>
      <c r="P15">
        <v>1.7439548870433471E-2</v>
      </c>
      <c r="Q15">
        <v>1.1123902259059831E-2</v>
      </c>
      <c r="R15">
        <v>3.4569308755407213E-126</v>
      </c>
      <c r="S15">
        <v>0.1288801191616884</v>
      </c>
    </row>
    <row r="16" spans="1:19" x14ac:dyDescent="0.35">
      <c r="A16" s="57"/>
      <c r="B16" s="37" t="s">
        <v>14</v>
      </c>
      <c r="C16">
        <v>1.2808834765375139E-28</v>
      </c>
      <c r="D16">
        <v>5.1106520017403668E-26</v>
      </c>
      <c r="E16">
        <v>1.9301979720966182E-40</v>
      </c>
      <c r="F16">
        <v>7.6047603465387494E-3</v>
      </c>
      <c r="G16">
        <v>2.6358694660100231E-22</v>
      </c>
      <c r="H16">
        <v>1.6974902433268209E-24</v>
      </c>
      <c r="I16">
        <v>1.2587500525175131E-26</v>
      </c>
      <c r="J16">
        <v>7.6210987703919817E-3</v>
      </c>
      <c r="K16">
        <v>7.8497994839360295E-3</v>
      </c>
      <c r="L16">
        <v>2.115160230330752E-2</v>
      </c>
      <c r="M16">
        <v>3.5211783205326357E-2</v>
      </c>
      <c r="N16">
        <v>2.1436038346101711E-2</v>
      </c>
      <c r="O16">
        <v>7.739021094092224E-3</v>
      </c>
      <c r="P16">
        <v>8.013283246565429E-3</v>
      </c>
      <c r="Q16">
        <v>7.9128505546547413E-3</v>
      </c>
      <c r="R16">
        <v>2.1382581393332309E-2</v>
      </c>
      <c r="S16">
        <v>0.14592281874424709</v>
      </c>
    </row>
    <row r="17" spans="1:19" x14ac:dyDescent="0.35">
      <c r="A17" s="57"/>
      <c r="B17" s="37" t="s">
        <v>15</v>
      </c>
      <c r="C17">
        <v>2.8165558646722189E-94</v>
      </c>
      <c r="D17">
        <v>2.1130518735531959E-2</v>
      </c>
      <c r="E17">
        <v>8.4656250555627679E-42</v>
      </c>
      <c r="F17">
        <v>2.125928409318302E-2</v>
      </c>
      <c r="G17">
        <v>4.8980205655244127E-36</v>
      </c>
      <c r="H17">
        <v>7.5923238656548609E-3</v>
      </c>
      <c r="I17">
        <v>9.7724700098132345E-69</v>
      </c>
      <c r="J17">
        <v>2.2310823883782119E-60</v>
      </c>
      <c r="K17">
        <v>1.4371597771133299E-48</v>
      </c>
      <c r="L17">
        <v>8.5601569360065695E-60</v>
      </c>
      <c r="M17">
        <v>4.6946904307255803E-42</v>
      </c>
      <c r="N17">
        <v>1.598220472619177E-46</v>
      </c>
      <c r="O17">
        <v>2.209785502726872E-83</v>
      </c>
      <c r="P17">
        <v>8.8586127657032296E-107</v>
      </c>
      <c r="Q17">
        <v>1.02042815204875E-80</v>
      </c>
      <c r="R17">
        <v>6.6141391288320814E-113</v>
      </c>
      <c r="S17">
        <v>4.9982126694369827E-2</v>
      </c>
    </row>
  </sheetData>
  <mergeCells count="1">
    <mergeCell ref="A2:A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 tint="0.39997558519241921"/>
  </sheetPr>
  <dimension ref="A1:S17"/>
  <sheetViews>
    <sheetView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89</v>
      </c>
      <c r="B2" s="37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8.2060452414479945E-92</v>
      </c>
      <c r="Q2">
        <v>1.2058515015357481E-5</v>
      </c>
      <c r="R2">
        <v>3.1643683381115669E-125</v>
      </c>
      <c r="S2">
        <v>1.2058515015357481E-5</v>
      </c>
    </row>
    <row r="3" spans="1:19" x14ac:dyDescent="0.35">
      <c r="A3" s="57"/>
      <c r="B3" s="37" t="s">
        <v>1</v>
      </c>
      <c r="C3">
        <v>0</v>
      </c>
      <c r="D3">
        <v>1.1684056119044099E-3</v>
      </c>
      <c r="E3">
        <v>9.9071323597455187E-72</v>
      </c>
      <c r="F3">
        <v>4.4264639643808967E-59</v>
      </c>
      <c r="G3">
        <v>2.9187428595153338E-6</v>
      </c>
      <c r="H3">
        <v>9.9877303090461916E-3</v>
      </c>
      <c r="I3">
        <v>2.587799806811843E-2</v>
      </c>
      <c r="J3">
        <v>5.6610437551012438E-3</v>
      </c>
      <c r="K3">
        <v>2.1269981249206579E-2</v>
      </c>
      <c r="L3">
        <v>5.7211746150945143E-3</v>
      </c>
      <c r="M3">
        <v>1.4821230604387739E-3</v>
      </c>
      <c r="N3">
        <v>1.2392612558307871E-3</v>
      </c>
      <c r="O3">
        <v>1.2821294464222831E-56</v>
      </c>
      <c r="P3">
        <v>1.3495557764948161E-5</v>
      </c>
      <c r="Q3">
        <v>7.6459132509916683E-79</v>
      </c>
      <c r="R3">
        <v>2.383920728025148E-65</v>
      </c>
      <c r="S3">
        <v>7.2424132225365395E-2</v>
      </c>
    </row>
    <row r="4" spans="1:19" x14ac:dyDescent="0.35">
      <c r="A4" s="57"/>
      <c r="B4" s="37" t="s">
        <v>2</v>
      </c>
      <c r="C4">
        <v>0</v>
      </c>
      <c r="D4">
        <v>2.5655214413908968E-3</v>
      </c>
      <c r="E4">
        <v>0.1127561817393755</v>
      </c>
      <c r="F4">
        <v>2.40351142938348E-2</v>
      </c>
      <c r="G4">
        <v>2.6298148525701111E-2</v>
      </c>
      <c r="H4">
        <v>7.5651243235306661E-3</v>
      </c>
      <c r="I4">
        <v>6.1958760869227962E-2</v>
      </c>
      <c r="J4">
        <v>1.7326987116516111E-2</v>
      </c>
      <c r="K4">
        <v>5.8740512849127027E-2</v>
      </c>
      <c r="L4">
        <v>3.2674974166878208E-2</v>
      </c>
      <c r="M4">
        <v>1.247091925038382E-2</v>
      </c>
      <c r="N4">
        <v>2.930544076961327E-8</v>
      </c>
      <c r="O4">
        <v>3.7159699338880002E-17</v>
      </c>
      <c r="P4">
        <v>2.7978031705087359E-53</v>
      </c>
      <c r="Q4">
        <v>4.9580076999148522E-6</v>
      </c>
      <c r="R4">
        <v>3.7771808267144161E-102</v>
      </c>
      <c r="S4">
        <v>0.35639723188910682</v>
      </c>
    </row>
    <row r="5" spans="1:19" x14ac:dyDescent="0.35">
      <c r="A5" s="57"/>
      <c r="B5" s="37" t="s">
        <v>3</v>
      </c>
      <c r="C5">
        <v>0</v>
      </c>
      <c r="D5">
        <v>1.0721388077324199E-2</v>
      </c>
      <c r="E5">
        <v>4.2839044753115819E-2</v>
      </c>
      <c r="F5">
        <v>0.72276908992988265</v>
      </c>
      <c r="G5">
        <v>0.59347973576180602</v>
      </c>
      <c r="H5">
        <v>0.33934195225295322</v>
      </c>
      <c r="I5">
        <v>0.31701371533445272</v>
      </c>
      <c r="J5">
        <v>0.28916886061324593</v>
      </c>
      <c r="K5">
        <v>0.31114318037292049</v>
      </c>
      <c r="L5">
        <v>0.23488923827933761</v>
      </c>
      <c r="M5">
        <v>0.1329537689968518</v>
      </c>
      <c r="N5">
        <v>6.0194409720641627E-2</v>
      </c>
      <c r="O5">
        <v>1.473061814423225E-2</v>
      </c>
      <c r="P5">
        <v>8.3469960156949892E-6</v>
      </c>
      <c r="Q5">
        <v>2.8597282239804278E-6</v>
      </c>
      <c r="R5">
        <v>1.8892612209825001E-31</v>
      </c>
      <c r="S5">
        <v>3.0692562089610038</v>
      </c>
    </row>
    <row r="6" spans="1:19" x14ac:dyDescent="0.35">
      <c r="A6" s="57"/>
      <c r="B6" s="37" t="s">
        <v>4</v>
      </c>
      <c r="C6">
        <v>0</v>
      </c>
      <c r="D6">
        <v>9.1425258741688522E-3</v>
      </c>
      <c r="E6">
        <v>5.7450868193034563E-2</v>
      </c>
      <c r="F6">
        <v>0.40000023458481521</v>
      </c>
      <c r="G6">
        <v>0.79338661812389055</v>
      </c>
      <c r="H6">
        <v>0.75597514553892908</v>
      </c>
      <c r="I6">
        <v>0.63227728300928165</v>
      </c>
      <c r="J6">
        <v>0.68360145888654777</v>
      </c>
      <c r="K6">
        <v>0.49850697226215512</v>
      </c>
      <c r="L6">
        <v>0.38230999240238611</v>
      </c>
      <c r="M6">
        <v>0.28136357641456328</v>
      </c>
      <c r="N6">
        <v>0.1233381032698366</v>
      </c>
      <c r="O6">
        <v>4.1570802099314588E-2</v>
      </c>
      <c r="P6">
        <v>9.8611340668542582E-6</v>
      </c>
      <c r="Q6">
        <v>1.326093870262973E-5</v>
      </c>
      <c r="R6">
        <v>3.7431804801341289E-6</v>
      </c>
      <c r="S6">
        <v>4.658950445912172</v>
      </c>
    </row>
    <row r="7" spans="1:19" x14ac:dyDescent="0.35">
      <c r="A7" s="57"/>
      <c r="B7" s="37" t="s">
        <v>5</v>
      </c>
      <c r="C7">
        <v>0</v>
      </c>
      <c r="D7">
        <v>1.0424348071696E-2</v>
      </c>
      <c r="E7">
        <v>7.3458749243293459E-2</v>
      </c>
      <c r="F7">
        <v>0.34955675549052101</v>
      </c>
      <c r="G7">
        <v>0.75068010076235825</v>
      </c>
      <c r="H7">
        <v>1.256833927014952</v>
      </c>
      <c r="I7">
        <v>0.901245713662154</v>
      </c>
      <c r="J7">
        <v>0.86344683545331236</v>
      </c>
      <c r="K7">
        <v>0.7704436410115143</v>
      </c>
      <c r="L7">
        <v>0.51723707072748226</v>
      </c>
      <c r="M7">
        <v>0.40981098146245248</v>
      </c>
      <c r="N7">
        <v>0.18064539956186421</v>
      </c>
      <c r="O7">
        <v>5.5128478325139139E-2</v>
      </c>
      <c r="P7">
        <v>1.606746272092466E-5</v>
      </c>
      <c r="Q7">
        <v>1.0118260764952541E-5</v>
      </c>
      <c r="R7">
        <v>3.01442534314934E-6</v>
      </c>
      <c r="S7">
        <v>6.1389412009355686</v>
      </c>
    </row>
    <row r="8" spans="1:19" x14ac:dyDescent="0.35">
      <c r="A8" s="57"/>
      <c r="B8" s="37" t="s">
        <v>6</v>
      </c>
      <c r="C8">
        <v>0</v>
      </c>
      <c r="D8">
        <v>1.6584240388265791E-2</v>
      </c>
      <c r="E8">
        <v>8.3407678117752709E-2</v>
      </c>
      <c r="F8">
        <v>0.18930193478296869</v>
      </c>
      <c r="G8">
        <v>0.52124690591994594</v>
      </c>
      <c r="H8">
        <v>0.85446000089660668</v>
      </c>
      <c r="I8">
        <v>1.120549311911369</v>
      </c>
      <c r="J8">
        <v>0.96431007765117549</v>
      </c>
      <c r="K8">
        <v>0.83467518026230247</v>
      </c>
      <c r="L8">
        <v>0.65253401246308096</v>
      </c>
      <c r="M8">
        <v>0.37938351389003722</v>
      </c>
      <c r="N8">
        <v>0.21119820468991471</v>
      </c>
      <c r="O8">
        <v>5.1728568844570839E-2</v>
      </c>
      <c r="P8">
        <v>1.6379556286167829E-5</v>
      </c>
      <c r="Q8">
        <v>4.1010085071125459E-6</v>
      </c>
      <c r="R8">
        <v>3.4947898021319551E-6</v>
      </c>
      <c r="S8">
        <v>5.8794036051725866</v>
      </c>
    </row>
    <row r="9" spans="1:19" x14ac:dyDescent="0.35">
      <c r="A9" s="57"/>
      <c r="B9" s="37" t="s">
        <v>7</v>
      </c>
      <c r="C9">
        <v>0</v>
      </c>
      <c r="D9">
        <v>1.11666639429812E-2</v>
      </c>
      <c r="E9">
        <v>5.0331974837198541E-2</v>
      </c>
      <c r="F9">
        <v>0.37051031337291518</v>
      </c>
      <c r="G9">
        <v>0.42429478158730438</v>
      </c>
      <c r="H9">
        <v>0.78753554687735861</v>
      </c>
      <c r="I9">
        <v>0.84508569299870884</v>
      </c>
      <c r="J9">
        <v>1.1459036476854361</v>
      </c>
      <c r="K9">
        <v>1.076730770309354</v>
      </c>
      <c r="L9">
        <v>0.71349211472254637</v>
      </c>
      <c r="M9">
        <v>0.50074000397330065</v>
      </c>
      <c r="N9">
        <v>0.1901022066372845</v>
      </c>
      <c r="O9">
        <v>3.5974011450419528E-2</v>
      </c>
      <c r="P9">
        <v>1.2298852979232539E-5</v>
      </c>
      <c r="Q9">
        <v>9.1351283341708809E-6</v>
      </c>
      <c r="R9">
        <v>6.020974158389122E-6</v>
      </c>
      <c r="S9">
        <v>6.1518951833502804</v>
      </c>
    </row>
    <row r="10" spans="1:19" x14ac:dyDescent="0.35">
      <c r="A10" s="57"/>
      <c r="B10" s="37" t="s">
        <v>8</v>
      </c>
      <c r="C10">
        <v>0</v>
      </c>
      <c r="D10">
        <v>6.0779244011314537E-3</v>
      </c>
      <c r="E10">
        <v>5.4933760725785083E-2</v>
      </c>
      <c r="F10">
        <v>0.2234995350668795</v>
      </c>
      <c r="G10">
        <v>0.48235382674110788</v>
      </c>
      <c r="H10">
        <v>0.75229199095860155</v>
      </c>
      <c r="I10">
        <v>0.889187601476919</v>
      </c>
      <c r="J10">
        <v>0.93376537033831497</v>
      </c>
      <c r="K10">
        <v>1.104922830974068</v>
      </c>
      <c r="L10">
        <v>0.85012439130840645</v>
      </c>
      <c r="M10">
        <v>0.58894152804676858</v>
      </c>
      <c r="N10">
        <v>0.19494708464458421</v>
      </c>
      <c r="O10">
        <v>5.0947722783981138E-2</v>
      </c>
      <c r="P10">
        <v>1.4362616105122531E-5</v>
      </c>
      <c r="Q10">
        <v>1.0272156668633031E-5</v>
      </c>
      <c r="R10">
        <v>1.2950389341679861E-5</v>
      </c>
      <c r="S10">
        <v>6.1320311526286613</v>
      </c>
    </row>
    <row r="11" spans="1:19" x14ac:dyDescent="0.35">
      <c r="A11" s="57"/>
      <c r="B11" s="37" t="s">
        <v>9</v>
      </c>
      <c r="C11">
        <v>0</v>
      </c>
      <c r="D11">
        <v>3.3162255068885809E-3</v>
      </c>
      <c r="E11">
        <v>7.0182984828436615E-2</v>
      </c>
      <c r="F11">
        <v>0.26751297238551258</v>
      </c>
      <c r="G11">
        <v>0.3147963920153708</v>
      </c>
      <c r="H11">
        <v>0.54151688525267705</v>
      </c>
      <c r="I11">
        <v>0.69576904769999814</v>
      </c>
      <c r="J11">
        <v>0.75062051778947148</v>
      </c>
      <c r="K11">
        <v>0.75003854739879194</v>
      </c>
      <c r="L11">
        <v>0.70095408763235256</v>
      </c>
      <c r="M11">
        <v>0.4351979830143522</v>
      </c>
      <c r="N11">
        <v>0.2112833354944231</v>
      </c>
      <c r="O11">
        <v>3.8857620021011639E-2</v>
      </c>
      <c r="P11">
        <v>1.6281037030972492E-5</v>
      </c>
      <c r="Q11">
        <v>1.082436104787482E-5</v>
      </c>
      <c r="R11">
        <v>6.091723387356965E-6</v>
      </c>
      <c r="S11">
        <v>4.7800797961607522</v>
      </c>
    </row>
    <row r="12" spans="1:19" x14ac:dyDescent="0.35">
      <c r="A12" s="57"/>
      <c r="B12" s="37" t="s">
        <v>10</v>
      </c>
      <c r="C12">
        <v>0</v>
      </c>
      <c r="D12">
        <v>4.395764245494337E-4</v>
      </c>
      <c r="E12">
        <v>7.1773796818633773E-2</v>
      </c>
      <c r="F12">
        <v>0.1892546123922495</v>
      </c>
      <c r="G12">
        <v>0.24783253165908189</v>
      </c>
      <c r="H12">
        <v>0.51602773114197453</v>
      </c>
      <c r="I12">
        <v>0.6027839711831835</v>
      </c>
      <c r="J12">
        <v>0.61594927687975054</v>
      </c>
      <c r="K12">
        <v>0.80558110734048916</v>
      </c>
      <c r="L12">
        <v>0.74406353515646395</v>
      </c>
      <c r="M12">
        <v>0.54485537369644832</v>
      </c>
      <c r="N12">
        <v>0.25219870615642681</v>
      </c>
      <c r="O12">
        <v>4.3923568478705342E-2</v>
      </c>
      <c r="P12">
        <v>1.180797212969506E-5</v>
      </c>
      <c r="Q12">
        <v>1.1822664543445789E-5</v>
      </c>
      <c r="R12">
        <v>1.01613164687284E-5</v>
      </c>
      <c r="S12">
        <v>4.6347175792810988</v>
      </c>
    </row>
    <row r="13" spans="1:19" x14ac:dyDescent="0.35">
      <c r="A13" s="57"/>
      <c r="B13" s="37" t="s">
        <v>11</v>
      </c>
      <c r="C13">
        <v>0</v>
      </c>
      <c r="D13">
        <v>4.9173756080143531E-3</v>
      </c>
      <c r="E13">
        <v>0.10868667182659859</v>
      </c>
      <c r="F13">
        <v>0.1249878062249912</v>
      </c>
      <c r="G13">
        <v>0.1641109825030457</v>
      </c>
      <c r="H13">
        <v>0.30011882930207628</v>
      </c>
      <c r="I13">
        <v>0.41815974494529617</v>
      </c>
      <c r="J13">
        <v>0.38689761310449972</v>
      </c>
      <c r="K13">
        <v>0.47771824077281139</v>
      </c>
      <c r="L13">
        <v>0.36085424980693848</v>
      </c>
      <c r="M13">
        <v>0.32246645600862128</v>
      </c>
      <c r="N13">
        <v>0.19251692511439961</v>
      </c>
      <c r="O13">
        <v>4.0720969438860659E-2</v>
      </c>
      <c r="P13">
        <v>1.349783035371988E-5</v>
      </c>
      <c r="Q13">
        <v>6.587399251519834E-6</v>
      </c>
      <c r="R13">
        <v>6.6571675591286492E-6</v>
      </c>
      <c r="S13">
        <v>2.9021826070533181</v>
      </c>
    </row>
    <row r="14" spans="1:19" x14ac:dyDescent="0.35">
      <c r="A14" s="57"/>
      <c r="B14" s="37" t="s">
        <v>12</v>
      </c>
      <c r="C14">
        <v>0</v>
      </c>
      <c r="D14">
        <v>6.3544701826772514E-4</v>
      </c>
      <c r="E14">
        <v>3.9632961958318592E-2</v>
      </c>
      <c r="F14">
        <v>1.830725015559756E-2</v>
      </c>
      <c r="G14">
        <v>7.0459670054142123E-2</v>
      </c>
      <c r="H14">
        <v>0.1248611168117406</v>
      </c>
      <c r="I14">
        <v>0.13783457380808761</v>
      </c>
      <c r="J14">
        <v>0.15984572009723391</v>
      </c>
      <c r="K14">
        <v>0.1669334794405456</v>
      </c>
      <c r="L14">
        <v>0.15608485748104911</v>
      </c>
      <c r="M14">
        <v>0.1149491584578002</v>
      </c>
      <c r="N14">
        <v>8.4657079849103159E-2</v>
      </c>
      <c r="O14">
        <v>1.5087984324896419E-2</v>
      </c>
      <c r="P14">
        <v>2.030195801259054E-5</v>
      </c>
      <c r="Q14">
        <v>8.2610215574613784E-6</v>
      </c>
      <c r="R14">
        <v>1.483981821636681E-5</v>
      </c>
      <c r="S14">
        <v>1.0893327022545689</v>
      </c>
    </row>
    <row r="15" spans="1:19" x14ac:dyDescent="0.35">
      <c r="A15" s="57"/>
      <c r="B15" s="37" t="s">
        <v>13</v>
      </c>
      <c r="C15">
        <v>7.602995211457355E-6</v>
      </c>
      <c r="D15">
        <v>3.3632675385513442E-6</v>
      </c>
      <c r="E15">
        <v>7.6485529562267413E-6</v>
      </c>
      <c r="F15">
        <v>2.276215322644046E-5</v>
      </c>
      <c r="G15">
        <v>3.1493335121439779E-5</v>
      </c>
      <c r="H15">
        <v>7.8930841022094474E-5</v>
      </c>
      <c r="I15">
        <v>7.2421284181055644E-5</v>
      </c>
      <c r="J15">
        <v>2.9174820295804419E-5</v>
      </c>
      <c r="K15">
        <v>6.6187373191408909E-5</v>
      </c>
      <c r="L15">
        <v>5.9569323761485908E-5</v>
      </c>
      <c r="M15">
        <v>7.7071349967688558E-5</v>
      </c>
      <c r="N15">
        <v>5.3068774755054708E-5</v>
      </c>
      <c r="O15">
        <v>4.6603011672983138E-5</v>
      </c>
      <c r="P15">
        <v>1.41633235369618E-5</v>
      </c>
      <c r="Q15">
        <v>2.490662050944626E-5</v>
      </c>
      <c r="R15">
        <v>1.191090375257413E-5</v>
      </c>
      <c r="S15">
        <v>6.0687793070067367E-4</v>
      </c>
    </row>
    <row r="16" spans="1:19" x14ac:dyDescent="0.35">
      <c r="A16" s="57"/>
      <c r="B16" s="37" t="s">
        <v>14</v>
      </c>
      <c r="C16">
        <v>5.7886384028014932E-55</v>
      </c>
      <c r="D16">
        <v>7.8878514941672328E-42</v>
      </c>
      <c r="E16">
        <v>2.5483041238549718E-6</v>
      </c>
      <c r="F16">
        <v>2.6064819095335219E-5</v>
      </c>
      <c r="G16">
        <v>1.6803620529205902E-5</v>
      </c>
      <c r="H16">
        <v>2.1244673880160619E-5</v>
      </c>
      <c r="I16">
        <v>3.5726760291416863E-5</v>
      </c>
      <c r="J16">
        <v>4.0237703289940033E-5</v>
      </c>
      <c r="K16">
        <v>3.5640193483851463E-5</v>
      </c>
      <c r="L16">
        <v>3.0976925222088772E-5</v>
      </c>
      <c r="M16">
        <v>2.1305338212640379E-5</v>
      </c>
      <c r="N16">
        <v>4.497094136823173E-5</v>
      </c>
      <c r="O16">
        <v>2.6136837287911721E-5</v>
      </c>
      <c r="P16">
        <v>1.6826620345055789E-5</v>
      </c>
      <c r="Q16">
        <v>1.6651432203896709E-5</v>
      </c>
      <c r="R16">
        <v>2.6082281328611461E-5</v>
      </c>
      <c r="S16">
        <v>3.612164506622016E-4</v>
      </c>
    </row>
    <row r="17" spans="1:19" x14ac:dyDescent="0.35">
      <c r="A17" s="57"/>
      <c r="B17" s="37" t="s">
        <v>15</v>
      </c>
      <c r="C17">
        <v>2.3572127101661981E-141</v>
      </c>
      <c r="D17">
        <v>9.0687167409415162E-97</v>
      </c>
      <c r="E17">
        <v>1.186371221506312E-89</v>
      </c>
      <c r="F17">
        <v>9.3993407642334476E-22</v>
      </c>
      <c r="G17">
        <v>4.6600045172900577E-5</v>
      </c>
      <c r="H17">
        <v>4.6966401121414998E-5</v>
      </c>
      <c r="I17">
        <v>4.6931608219698722E-5</v>
      </c>
      <c r="J17">
        <v>8.4218404379323794E-5</v>
      </c>
      <c r="K17">
        <v>2.7778816787032399E-5</v>
      </c>
      <c r="L17">
        <v>1.0329437771122591E-5</v>
      </c>
      <c r="M17">
        <v>1.068036175255475E-5</v>
      </c>
      <c r="N17">
        <v>7.2634182602282728E-75</v>
      </c>
      <c r="O17">
        <v>1.1007397129367039E-65</v>
      </c>
      <c r="P17">
        <v>1.0283167122541059E-5</v>
      </c>
      <c r="Q17">
        <v>5.1690299352079659E-49</v>
      </c>
      <c r="R17">
        <v>8.2804050872286741E-43</v>
      </c>
      <c r="S17">
        <v>2.837882423265888E-4</v>
      </c>
    </row>
  </sheetData>
  <mergeCells count="1">
    <mergeCell ref="A2:A1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39997558519241921"/>
  </sheetPr>
  <dimension ref="A1:S17"/>
  <sheetViews>
    <sheetView workbookViewId="0">
      <selection activeCell="A18" sqref="A18"/>
    </sheetView>
  </sheetViews>
  <sheetFormatPr defaultColWidth="8.7265625" defaultRowHeight="14.5" x14ac:dyDescent="0.35"/>
  <sheetData>
    <row r="1" spans="1:19" x14ac:dyDescent="0.35">
      <c r="A1" s="1" t="s">
        <v>17</v>
      </c>
      <c r="B1" s="1" t="s">
        <v>57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</row>
    <row r="2" spans="1:19" x14ac:dyDescent="0.35">
      <c r="A2" s="57" t="s">
        <v>89</v>
      </c>
      <c r="B2" s="37" t="s">
        <v>0</v>
      </c>
      <c r="C2">
        <v>0.95537734367611227</v>
      </c>
      <c r="D2">
        <v>0.46860131895127272</v>
      </c>
      <c r="E2">
        <v>0.27110606752004918</v>
      </c>
      <c r="F2">
        <v>0.19447666889139631</v>
      </c>
      <c r="G2">
        <v>0.321350734325965</v>
      </c>
      <c r="H2">
        <v>0.4878207186130411</v>
      </c>
      <c r="I2">
        <v>0.54963024314932107</v>
      </c>
      <c r="J2">
        <v>0.42195593401799542</v>
      </c>
      <c r="K2">
        <v>0.27152038086847807</v>
      </c>
      <c r="L2">
        <v>0.17864251318632091</v>
      </c>
      <c r="M2">
        <v>0.2015564237798933</v>
      </c>
      <c r="N2">
        <v>0.16358271052196019</v>
      </c>
      <c r="O2">
        <v>0.104015902317519</v>
      </c>
      <c r="P2">
        <v>8.7414896604221096E-2</v>
      </c>
      <c r="Q2">
        <v>5.1299381994300557E-2</v>
      </c>
      <c r="R2">
        <v>2.1538225368556319E-2</v>
      </c>
      <c r="S2">
        <v>4.7498894637864026</v>
      </c>
    </row>
    <row r="3" spans="1:19" x14ac:dyDescent="0.35">
      <c r="A3" s="57"/>
      <c r="B3" s="37" t="s">
        <v>1</v>
      </c>
      <c r="C3">
        <v>0.5102351858615789</v>
      </c>
      <c r="D3">
        <v>2.177573639336901</v>
      </c>
      <c r="E3">
        <v>0.90225159691403256</v>
      </c>
      <c r="F3">
        <v>0.24304235325429249</v>
      </c>
      <c r="G3">
        <v>0.2011951820600946</v>
      </c>
      <c r="H3">
        <v>0.3968958823762605</v>
      </c>
      <c r="I3">
        <v>0.47242431288632991</v>
      </c>
      <c r="J3">
        <v>0.46949917970808891</v>
      </c>
      <c r="K3">
        <v>0.3774165079591239</v>
      </c>
      <c r="L3">
        <v>0.1684374648378239</v>
      </c>
      <c r="M3">
        <v>0.12590504176632469</v>
      </c>
      <c r="N3">
        <v>0.12682330738413991</v>
      </c>
      <c r="O3">
        <v>0.1128224714170353</v>
      </c>
      <c r="P3">
        <v>8.2227181606853272E-2</v>
      </c>
      <c r="Q3">
        <v>3.64852630627115E-2</v>
      </c>
      <c r="R3">
        <v>2.4042568927090599E-2</v>
      </c>
      <c r="S3">
        <v>6.4272771393586838</v>
      </c>
    </row>
    <row r="4" spans="1:19" x14ac:dyDescent="0.35">
      <c r="A4" s="57"/>
      <c r="B4" s="37" t="s">
        <v>2</v>
      </c>
      <c r="C4">
        <v>0.18585796196968829</v>
      </c>
      <c r="D4">
        <v>1.1195812440966899</v>
      </c>
      <c r="E4">
        <v>4.4772944263084211</v>
      </c>
      <c r="F4">
        <v>0.67959759456299784</v>
      </c>
      <c r="G4">
        <v>0.43936317083143039</v>
      </c>
      <c r="H4">
        <v>0.36934142475940829</v>
      </c>
      <c r="I4">
        <v>0.41566744221292062</v>
      </c>
      <c r="J4">
        <v>0.4446728591225062</v>
      </c>
      <c r="K4">
        <v>0.48797422099149479</v>
      </c>
      <c r="L4">
        <v>0.28795384722677192</v>
      </c>
      <c r="M4">
        <v>0.17659191111612901</v>
      </c>
      <c r="N4">
        <v>0.1067483134697798</v>
      </c>
      <c r="O4">
        <v>7.175567139765486E-2</v>
      </c>
      <c r="P4">
        <v>7.2492609269319511E-2</v>
      </c>
      <c r="Q4">
        <v>4.815304933630573E-2</v>
      </c>
      <c r="R4">
        <v>3.697861515818094E-2</v>
      </c>
      <c r="S4">
        <v>9.4200243618296984</v>
      </c>
    </row>
    <row r="5" spans="1:19" x14ac:dyDescent="0.35">
      <c r="A5" s="57"/>
      <c r="B5" s="37" t="s">
        <v>3</v>
      </c>
      <c r="C5">
        <v>9.8544821596564386E-2</v>
      </c>
      <c r="D5">
        <v>0.35148689921635728</v>
      </c>
      <c r="E5">
        <v>1.849023858963323</v>
      </c>
      <c r="F5">
        <v>5.3849161306258564</v>
      </c>
      <c r="G5">
        <v>1.274251613189481</v>
      </c>
      <c r="H5">
        <v>0.59242578896181752</v>
      </c>
      <c r="I5">
        <v>0.36578735236730031</v>
      </c>
      <c r="J5">
        <v>0.39181798208641883</v>
      </c>
      <c r="K5">
        <v>0.38131832331497928</v>
      </c>
      <c r="L5">
        <v>0.31501028482533489</v>
      </c>
      <c r="M5">
        <v>0.13275647722435699</v>
      </c>
      <c r="N5">
        <v>6.4086115736470051E-2</v>
      </c>
      <c r="O5">
        <v>4.4992184527039583E-2</v>
      </c>
      <c r="P5">
        <v>4.0006642771813268E-2</v>
      </c>
      <c r="Q5">
        <v>2.2323255513686711E-2</v>
      </c>
      <c r="R5">
        <v>1.322698154541955E-2</v>
      </c>
      <c r="S5">
        <v>11.32197471246622</v>
      </c>
    </row>
    <row r="6" spans="1:19" x14ac:dyDescent="0.35">
      <c r="A6" s="57"/>
      <c r="B6" s="37" t="s">
        <v>4</v>
      </c>
      <c r="C6">
        <v>0.13674435888244699</v>
      </c>
      <c r="D6">
        <v>0.1973461038612894</v>
      </c>
      <c r="E6">
        <v>0.33264088278367998</v>
      </c>
      <c r="F6">
        <v>2.0801639421415432</v>
      </c>
      <c r="G6">
        <v>3.2881018429542639</v>
      </c>
      <c r="H6">
        <v>1.291981250587577</v>
      </c>
      <c r="I6">
        <v>0.74642200759452015</v>
      </c>
      <c r="J6">
        <v>0.44357051028114952</v>
      </c>
      <c r="K6">
        <v>0.32781391112595198</v>
      </c>
      <c r="L6">
        <v>0.35511243372020218</v>
      </c>
      <c r="M6">
        <v>0.2013201125690007</v>
      </c>
      <c r="N6">
        <v>0.1296100036162845</v>
      </c>
      <c r="O6">
        <v>4.9945527610854197E-2</v>
      </c>
      <c r="P6">
        <v>3.7486570570338863E-2</v>
      </c>
      <c r="Q6">
        <v>3.8410734022507477E-2</v>
      </c>
      <c r="R6">
        <v>2.7005812857376452E-2</v>
      </c>
      <c r="S6">
        <v>9.6836760051789863</v>
      </c>
    </row>
    <row r="7" spans="1:19" x14ac:dyDescent="0.35">
      <c r="A7" s="57"/>
      <c r="B7" s="37" t="s">
        <v>5</v>
      </c>
      <c r="C7">
        <v>0.2349520269592712</v>
      </c>
      <c r="D7">
        <v>0.13839031196389551</v>
      </c>
      <c r="E7">
        <v>0.14085678599013129</v>
      </c>
      <c r="F7">
        <v>0.53473849590567735</v>
      </c>
      <c r="G7">
        <v>1.460212748391696</v>
      </c>
      <c r="H7">
        <v>1.852220217460947</v>
      </c>
      <c r="I7">
        <v>1.026811623929313</v>
      </c>
      <c r="J7">
        <v>0.61513601792090977</v>
      </c>
      <c r="K7">
        <v>0.39086271327658068</v>
      </c>
      <c r="L7">
        <v>0.32871844054751109</v>
      </c>
      <c r="M7">
        <v>0.25938946798243162</v>
      </c>
      <c r="N7">
        <v>0.13520411603848989</v>
      </c>
      <c r="O7">
        <v>5.101963193209659E-2</v>
      </c>
      <c r="P7">
        <v>3.7142783982220033E-2</v>
      </c>
      <c r="Q7">
        <v>2.177750632497405E-2</v>
      </c>
      <c r="R7">
        <v>9.7974539958549777E-3</v>
      </c>
      <c r="S7">
        <v>7.2372303426020004</v>
      </c>
    </row>
    <row r="8" spans="1:19" x14ac:dyDescent="0.35">
      <c r="A8" s="57"/>
      <c r="B8" s="37" t="s">
        <v>6</v>
      </c>
      <c r="C8">
        <v>0.23139097830768071</v>
      </c>
      <c r="D8">
        <v>0.18634830945803391</v>
      </c>
      <c r="E8">
        <v>0.32002214442986682</v>
      </c>
      <c r="F8">
        <v>0.2477268978331528</v>
      </c>
      <c r="G8">
        <v>0.64111273701114024</v>
      </c>
      <c r="H8">
        <v>0.93691021576074984</v>
      </c>
      <c r="I8">
        <v>1.145607252845813</v>
      </c>
      <c r="J8">
        <v>0.73176024524973005</v>
      </c>
      <c r="K8">
        <v>0.43760431815884532</v>
      </c>
      <c r="L8">
        <v>0.31057135378688089</v>
      </c>
      <c r="M8">
        <v>0.29406936985016652</v>
      </c>
      <c r="N8">
        <v>0.20632155075193251</v>
      </c>
      <c r="O8">
        <v>9.0448955083493793E-2</v>
      </c>
      <c r="P8">
        <v>6.4489832263206967E-2</v>
      </c>
      <c r="Q8">
        <v>3.041876575201374E-2</v>
      </c>
      <c r="R8">
        <v>2.5228423844697791E-2</v>
      </c>
      <c r="S8">
        <v>5.9000313503874056</v>
      </c>
    </row>
    <row r="9" spans="1:19" x14ac:dyDescent="0.35">
      <c r="A9" s="57"/>
      <c r="B9" s="37" t="s">
        <v>7</v>
      </c>
      <c r="C9">
        <v>0.1878619608002966</v>
      </c>
      <c r="D9">
        <v>0.25090485400916401</v>
      </c>
      <c r="E9">
        <v>0.21366968702532749</v>
      </c>
      <c r="F9">
        <v>0.15358412367978369</v>
      </c>
      <c r="G9">
        <v>0.35761286112020602</v>
      </c>
      <c r="H9">
        <v>0.62390736042144168</v>
      </c>
      <c r="I9">
        <v>0.76125665775645324</v>
      </c>
      <c r="J9">
        <v>0.82975354001679491</v>
      </c>
      <c r="K9">
        <v>0.54980593042912251</v>
      </c>
      <c r="L9">
        <v>0.32778339394325701</v>
      </c>
      <c r="M9">
        <v>0.2085899132969454</v>
      </c>
      <c r="N9">
        <v>0.16070989515823689</v>
      </c>
      <c r="O9">
        <v>0.13218526008459269</v>
      </c>
      <c r="P9">
        <v>9.0429085363255779E-2</v>
      </c>
      <c r="Q9">
        <v>4.9904908028861328E-2</v>
      </c>
      <c r="R9">
        <v>1.7627183349128859E-2</v>
      </c>
      <c r="S9">
        <v>4.9155866144828684</v>
      </c>
    </row>
    <row r="10" spans="1:19" x14ac:dyDescent="0.35">
      <c r="A10" s="57"/>
      <c r="B10" s="37" t="s">
        <v>8</v>
      </c>
      <c r="C10">
        <v>0.1222024142662456</v>
      </c>
      <c r="D10">
        <v>0.1796813175934468</v>
      </c>
      <c r="E10">
        <v>0.31826246205191411</v>
      </c>
      <c r="F10">
        <v>0.19846970789059409</v>
      </c>
      <c r="G10">
        <v>0.3482318342088907</v>
      </c>
      <c r="H10">
        <v>0.41563737010675278</v>
      </c>
      <c r="I10">
        <v>0.55930998514888186</v>
      </c>
      <c r="J10">
        <v>0.54070186755533023</v>
      </c>
      <c r="K10">
        <v>0.55731840083898387</v>
      </c>
      <c r="L10">
        <v>0.31526474470136279</v>
      </c>
      <c r="M10">
        <v>0.20194047657589079</v>
      </c>
      <c r="N10">
        <v>9.2342928503605107E-2</v>
      </c>
      <c r="O10">
        <v>8.3775336716125318E-2</v>
      </c>
      <c r="P10">
        <v>5.8193738174374038E-2</v>
      </c>
      <c r="Q10">
        <v>4.1476195370447291E-2</v>
      </c>
      <c r="R10">
        <v>1.5631014639989178E-2</v>
      </c>
      <c r="S10">
        <v>4.0484397943428352</v>
      </c>
    </row>
    <row r="11" spans="1:19" x14ac:dyDescent="0.35">
      <c r="A11" s="57"/>
      <c r="B11" s="37" t="s">
        <v>9</v>
      </c>
      <c r="C11">
        <v>3.4295274897591821E-2</v>
      </c>
      <c r="D11">
        <v>6.388017628171612E-2</v>
      </c>
      <c r="E11">
        <v>9.4078668989534195E-2</v>
      </c>
      <c r="F11">
        <v>0.17418895981659691</v>
      </c>
      <c r="G11">
        <v>0.23404518620714479</v>
      </c>
      <c r="H11">
        <v>0.28879107928718961</v>
      </c>
      <c r="I11">
        <v>0.34528852220839762</v>
      </c>
      <c r="J11">
        <v>0.34507961037600271</v>
      </c>
      <c r="K11">
        <v>0.31461972857309078</v>
      </c>
      <c r="L11">
        <v>0.29954426341197488</v>
      </c>
      <c r="M11">
        <v>0.21759668184781819</v>
      </c>
      <c r="N11">
        <v>9.6847179307011436E-2</v>
      </c>
      <c r="O11">
        <v>6.5966792162800963E-2</v>
      </c>
      <c r="P11">
        <v>4.2743369268364279E-2</v>
      </c>
      <c r="Q11">
        <v>3.5689096495029611E-2</v>
      </c>
      <c r="R11">
        <v>2.4598489537548781E-2</v>
      </c>
      <c r="S11">
        <v>2.677253078667813</v>
      </c>
    </row>
    <row r="12" spans="1:19" x14ac:dyDescent="0.35">
      <c r="A12" s="57"/>
      <c r="B12" s="37" t="s">
        <v>10</v>
      </c>
      <c r="C12">
        <v>5.0921520688016399E-2</v>
      </c>
      <c r="D12">
        <v>0.1082956071276196</v>
      </c>
      <c r="E12">
        <v>0.13898902319990031</v>
      </c>
      <c r="F12">
        <v>0.20058280187727501</v>
      </c>
      <c r="G12">
        <v>0.35807132315506002</v>
      </c>
      <c r="H12">
        <v>0.45181815231420552</v>
      </c>
      <c r="I12">
        <v>0.32281820634114289</v>
      </c>
      <c r="J12">
        <v>0.28014803334808031</v>
      </c>
      <c r="K12">
        <v>0.30125545489374389</v>
      </c>
      <c r="L12">
        <v>0.31260136855569692</v>
      </c>
      <c r="M12">
        <v>0.22923947652576479</v>
      </c>
      <c r="N12">
        <v>0.17657382183546311</v>
      </c>
      <c r="O12">
        <v>0.1027688914057351</v>
      </c>
      <c r="P12">
        <v>5.5554665284650452E-2</v>
      </c>
      <c r="Q12">
        <v>3.4303269353611117E-2</v>
      </c>
      <c r="R12">
        <v>2.0642559124269381E-2</v>
      </c>
      <c r="S12">
        <v>3.1445841750302348</v>
      </c>
    </row>
    <row r="13" spans="1:19" x14ac:dyDescent="0.35">
      <c r="A13" s="57"/>
      <c r="B13" s="37" t="s">
        <v>11</v>
      </c>
      <c r="C13">
        <v>6.7390514725733625E-2</v>
      </c>
      <c r="D13">
        <v>6.7950354690251902E-2</v>
      </c>
      <c r="E13">
        <v>8.2643697801464383E-2</v>
      </c>
      <c r="F13">
        <v>9.522086741237136E-2</v>
      </c>
      <c r="G13">
        <v>0.23309188696600841</v>
      </c>
      <c r="H13">
        <v>0.39055444427437691</v>
      </c>
      <c r="I13">
        <v>0.39458464840109181</v>
      </c>
      <c r="J13">
        <v>0.29290531518058299</v>
      </c>
      <c r="K13">
        <v>0.27204846057373377</v>
      </c>
      <c r="L13">
        <v>0.17810118499175481</v>
      </c>
      <c r="M13">
        <v>0.24399006662303449</v>
      </c>
      <c r="N13">
        <v>0.22146652680565171</v>
      </c>
      <c r="O13">
        <v>0.137328487436986</v>
      </c>
      <c r="P13">
        <v>7.5858008263822108E-2</v>
      </c>
      <c r="Q13">
        <v>3.9387942627390989E-2</v>
      </c>
      <c r="R13">
        <v>1.9090799539399059E-2</v>
      </c>
      <c r="S13">
        <v>2.8116132063136541</v>
      </c>
    </row>
    <row r="14" spans="1:19" x14ac:dyDescent="0.35">
      <c r="A14" s="57"/>
      <c r="B14" s="37" t="s">
        <v>12</v>
      </c>
      <c r="C14">
        <v>4.3379170043069647E-2</v>
      </c>
      <c r="D14">
        <v>5.375367012911185E-2</v>
      </c>
      <c r="E14">
        <v>5.2301193299653541E-2</v>
      </c>
      <c r="F14">
        <v>8.0669013067596843E-2</v>
      </c>
      <c r="G14">
        <v>0.1661957239877109</v>
      </c>
      <c r="H14">
        <v>0.25423056272188033</v>
      </c>
      <c r="I14">
        <v>0.25580913231241642</v>
      </c>
      <c r="J14">
        <v>0.2743032262156484</v>
      </c>
      <c r="K14">
        <v>0.22478798970846209</v>
      </c>
      <c r="L14">
        <v>0.16909017371493651</v>
      </c>
      <c r="M14">
        <v>0.1428487894456297</v>
      </c>
      <c r="N14">
        <v>0.17211604077959169</v>
      </c>
      <c r="O14">
        <v>0.14336032731673359</v>
      </c>
      <c r="P14">
        <v>0.10344521690883041</v>
      </c>
      <c r="Q14">
        <v>6.7970487642258659E-2</v>
      </c>
      <c r="R14">
        <v>2.5460141277821549E-2</v>
      </c>
      <c r="S14">
        <v>2.229720858571353</v>
      </c>
    </row>
    <row r="15" spans="1:19" x14ac:dyDescent="0.35">
      <c r="A15" s="57"/>
      <c r="B15" s="37" t="s">
        <v>13</v>
      </c>
      <c r="C15">
        <v>4.0806869866306751E-2</v>
      </c>
      <c r="D15">
        <v>6.11372816257384E-2</v>
      </c>
      <c r="E15">
        <v>4.3920615521244002E-2</v>
      </c>
      <c r="F15">
        <v>4.488747608746281E-2</v>
      </c>
      <c r="G15">
        <v>0.12808591122654059</v>
      </c>
      <c r="H15">
        <v>0.1988605795455623</v>
      </c>
      <c r="I15">
        <v>0.2454271149376594</v>
      </c>
      <c r="J15">
        <v>0.19678011280372479</v>
      </c>
      <c r="K15">
        <v>0.17800135710887641</v>
      </c>
      <c r="L15">
        <v>0.1314744065094825</v>
      </c>
      <c r="M15">
        <v>0.13564090620053321</v>
      </c>
      <c r="N15">
        <v>0.14280335247854981</v>
      </c>
      <c r="O15">
        <v>0.12969804925949091</v>
      </c>
      <c r="P15">
        <v>0.1118163121879048</v>
      </c>
      <c r="Q15">
        <v>5.5501927528636009E-2</v>
      </c>
      <c r="R15">
        <v>2.9560656210086491E-2</v>
      </c>
      <c r="S15">
        <v>1.874402929097799</v>
      </c>
    </row>
    <row r="16" spans="1:19" x14ac:dyDescent="0.35">
      <c r="A16" s="57"/>
      <c r="B16" s="37" t="s">
        <v>14</v>
      </c>
      <c r="C16">
        <v>1.432324365318783E-2</v>
      </c>
      <c r="D16">
        <v>3.4412122780136493E-2</v>
      </c>
      <c r="E16">
        <v>5.6046944124483099E-2</v>
      </c>
      <c r="F16">
        <v>0.1015445569314281</v>
      </c>
      <c r="G16">
        <v>9.2040001420167786E-2</v>
      </c>
      <c r="H16">
        <v>0.13341443270864711</v>
      </c>
      <c r="I16">
        <v>0.13396900844392251</v>
      </c>
      <c r="J16">
        <v>0.16682638104901071</v>
      </c>
      <c r="K16">
        <v>0.18562674860518849</v>
      </c>
      <c r="L16">
        <v>0.12996770144222319</v>
      </c>
      <c r="M16">
        <v>9.9223751565279544E-2</v>
      </c>
      <c r="N16">
        <v>9.6343309437963334E-2</v>
      </c>
      <c r="O16">
        <v>0.15184583139897351</v>
      </c>
      <c r="P16">
        <v>0.1354173800011676</v>
      </c>
      <c r="Q16">
        <v>0.1169358983944319</v>
      </c>
      <c r="R16">
        <v>3.8052929890342667E-2</v>
      </c>
      <c r="S16">
        <v>1.685990241846554</v>
      </c>
    </row>
    <row r="17" spans="1:19" x14ac:dyDescent="0.35">
      <c r="A17" s="57"/>
      <c r="B17" s="37" t="s">
        <v>15</v>
      </c>
      <c r="C17">
        <v>1.972630952784345E-2</v>
      </c>
      <c r="D17">
        <v>2.274411810204089E-2</v>
      </c>
      <c r="E17">
        <v>3.7975446299955057E-2</v>
      </c>
      <c r="F17">
        <v>2.0367847636392281E-2</v>
      </c>
      <c r="G17">
        <v>4.3572976596205633E-2</v>
      </c>
      <c r="H17">
        <v>5.7836394634122552E-2</v>
      </c>
      <c r="I17">
        <v>0.1070632086376772</v>
      </c>
      <c r="J17">
        <v>7.6882706636175621E-2</v>
      </c>
      <c r="K17">
        <v>6.9697586693014624E-2</v>
      </c>
      <c r="L17">
        <v>8.0293931883533301E-2</v>
      </c>
      <c r="M17">
        <v>5.4666041140904127E-2</v>
      </c>
      <c r="N17">
        <v>5.1290456941883472E-2</v>
      </c>
      <c r="O17">
        <v>4.6486526470596777E-2</v>
      </c>
      <c r="P17">
        <v>6.1328820540767277E-2</v>
      </c>
      <c r="Q17">
        <v>5.0042894916964682E-2</v>
      </c>
      <c r="R17">
        <v>3.03056852725264E-2</v>
      </c>
      <c r="S17">
        <v>0.83028095193060347</v>
      </c>
    </row>
  </sheetData>
  <mergeCells count="1">
    <mergeCell ref="A2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G9"/>
  <sheetViews>
    <sheetView workbookViewId="0">
      <selection activeCell="G3" sqref="G3"/>
    </sheetView>
  </sheetViews>
  <sheetFormatPr defaultColWidth="8.7265625" defaultRowHeight="14.5" x14ac:dyDescent="0.35"/>
  <cols>
    <col min="1" max="1" width="18" customWidth="1"/>
  </cols>
  <sheetData>
    <row r="1" spans="1:7" x14ac:dyDescent="0.35">
      <c r="A1" s="1" t="s">
        <v>17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</row>
    <row r="2" spans="1:7" x14ac:dyDescent="0.35">
      <c r="A2" s="37" t="s">
        <v>89</v>
      </c>
      <c r="B2">
        <v>33.299999999999997</v>
      </c>
      <c r="C2">
        <v>27.1</v>
      </c>
      <c r="D2">
        <v>19.3</v>
      </c>
      <c r="E2">
        <v>15.1</v>
      </c>
      <c r="F2">
        <v>4</v>
      </c>
      <c r="G2">
        <v>1.2</v>
      </c>
    </row>
    <row r="9" spans="1:7" s="47" customFormat="1" x14ac:dyDescent="0.35">
      <c r="A9"/>
      <c r="B9"/>
      <c r="C9"/>
      <c r="D9"/>
      <c r="E9"/>
      <c r="F9"/>
      <c r="G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CE64-2074-2042-ABA6-B524304DCD96}">
  <sheetPr>
    <tabColor theme="7" tint="0.39997558519241921"/>
  </sheetPr>
  <dimension ref="A1:I17"/>
  <sheetViews>
    <sheetView workbookViewId="0">
      <selection activeCell="B13" sqref="B13"/>
    </sheetView>
  </sheetViews>
  <sheetFormatPr defaultColWidth="11.54296875" defaultRowHeight="14.5" x14ac:dyDescent="0.35"/>
  <cols>
    <col min="1" max="1" width="27.7265625" style="34" bestFit="1" customWidth="1"/>
    <col min="2" max="2" width="13.1796875" style="34" bestFit="1" customWidth="1"/>
    <col min="3" max="3" width="41.453125" style="34" bestFit="1" customWidth="1"/>
    <col min="4" max="4" width="15.26953125" style="32" customWidth="1"/>
    <col min="5" max="5" width="15.26953125" style="5" customWidth="1"/>
    <col min="6" max="6" width="17.7265625" style="5" bestFit="1" customWidth="1"/>
    <col min="7" max="7" width="17.7265625" style="5" customWidth="1"/>
    <col min="8" max="8" width="17.7265625" bestFit="1" customWidth="1"/>
    <col min="9" max="9" width="10.453125" bestFit="1" customWidth="1"/>
  </cols>
  <sheetData>
    <row r="1" spans="1:9" x14ac:dyDescent="0.35">
      <c r="A1" s="33" t="s">
        <v>17</v>
      </c>
      <c r="B1" s="25" t="s">
        <v>41</v>
      </c>
      <c r="C1" s="25" t="s">
        <v>42</v>
      </c>
      <c r="D1" s="29" t="s">
        <v>77</v>
      </c>
      <c r="E1" s="29" t="s">
        <v>39</v>
      </c>
      <c r="F1" s="29" t="s">
        <v>76</v>
      </c>
      <c r="G1" s="29" t="s">
        <v>73</v>
      </c>
      <c r="H1" s="29" t="s">
        <v>65</v>
      </c>
      <c r="I1" s="26" t="s">
        <v>66</v>
      </c>
    </row>
    <row r="2" spans="1:9" x14ac:dyDescent="0.35">
      <c r="A2" s="58" t="s">
        <v>89</v>
      </c>
      <c r="B2" s="35" t="s">
        <v>69</v>
      </c>
      <c r="C2" s="20" t="s">
        <v>71</v>
      </c>
      <c r="D2" s="31" t="s">
        <v>74</v>
      </c>
      <c r="E2" s="31">
        <v>0</v>
      </c>
      <c r="F2" s="31">
        <v>0</v>
      </c>
      <c r="G2" s="31">
        <v>0</v>
      </c>
      <c r="H2" s="19"/>
      <c r="I2" s="20"/>
    </row>
    <row r="3" spans="1:9" x14ac:dyDescent="0.35">
      <c r="A3" s="59"/>
      <c r="B3" s="36" t="s">
        <v>70</v>
      </c>
      <c r="C3" s="23" t="s">
        <v>72</v>
      </c>
      <c r="D3" s="22" t="s">
        <v>75</v>
      </c>
      <c r="E3" s="22">
        <v>0</v>
      </c>
      <c r="F3" s="22"/>
      <c r="G3" s="22"/>
      <c r="H3" s="22"/>
      <c r="I3" s="23"/>
    </row>
    <row r="16" spans="1:9" s="44" customFormat="1" x14ac:dyDescent="0.35">
      <c r="A16" s="34"/>
      <c r="B16" s="34"/>
      <c r="C16" s="34"/>
      <c r="D16" s="32"/>
      <c r="E16" s="5"/>
      <c r="F16" s="5"/>
      <c r="G16" s="5"/>
      <c r="H16"/>
      <c r="I16"/>
    </row>
    <row r="17" spans="1:9" s="44" customFormat="1" x14ac:dyDescent="0.35">
      <c r="A17" s="34"/>
      <c r="B17" s="34"/>
      <c r="C17" s="34"/>
      <c r="D17" s="32"/>
      <c r="E17" s="5"/>
      <c r="F17" s="5"/>
      <c r="G17" s="5"/>
      <c r="H17"/>
      <c r="I17"/>
    </row>
  </sheetData>
  <mergeCells count="1">
    <mergeCell ref="A2:A3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M11"/>
  <sheetViews>
    <sheetView tabSelected="1" zoomScaleNormal="100" workbookViewId="0">
      <selection activeCell="C23" sqref="C23"/>
    </sheetView>
  </sheetViews>
  <sheetFormatPr defaultColWidth="8.7265625" defaultRowHeight="14.5" x14ac:dyDescent="0.35"/>
  <cols>
    <col min="1" max="1" width="27.7265625" bestFit="1" customWidth="1"/>
    <col min="2" max="2" width="18.26953125" style="27" bestFit="1" customWidth="1"/>
    <col min="3" max="3" width="45.453125" customWidth="1"/>
    <col min="4" max="4" width="12.7265625" style="17" customWidth="1"/>
    <col min="5" max="5" width="5.1796875" bestFit="1" customWidth="1"/>
    <col min="6" max="6" width="2.1796875" bestFit="1" customWidth="1"/>
    <col min="7" max="7" width="2.7265625" bestFit="1" customWidth="1"/>
    <col min="8" max="8" width="5.1796875" bestFit="1" customWidth="1"/>
    <col min="9" max="9" width="19.453125" bestFit="1" customWidth="1"/>
    <col min="10" max="10" width="16" bestFit="1" customWidth="1"/>
    <col min="11" max="11" width="10.453125" bestFit="1" customWidth="1"/>
    <col min="12" max="12" width="34.7265625" bestFit="1" customWidth="1"/>
    <col min="13" max="13" width="18.26953125" bestFit="1" customWidth="1"/>
  </cols>
  <sheetData>
    <row r="1" spans="1:13" x14ac:dyDescent="0.35">
      <c r="A1" s="24" t="s">
        <v>17</v>
      </c>
      <c r="B1" s="25" t="s">
        <v>41</v>
      </c>
      <c r="C1" s="28" t="s">
        <v>42</v>
      </c>
      <c r="D1" s="30" t="s">
        <v>43</v>
      </c>
      <c r="E1" s="29" t="s">
        <v>28</v>
      </c>
      <c r="F1" s="25" t="s">
        <v>29</v>
      </c>
      <c r="G1" s="25" t="s">
        <v>30</v>
      </c>
      <c r="H1" s="25" t="s">
        <v>31</v>
      </c>
      <c r="I1" s="25" t="s">
        <v>44</v>
      </c>
      <c r="J1" s="25" t="s">
        <v>45</v>
      </c>
      <c r="K1" s="25" t="s">
        <v>46</v>
      </c>
      <c r="L1" s="25" t="s">
        <v>65</v>
      </c>
      <c r="M1" s="26" t="s">
        <v>66</v>
      </c>
    </row>
    <row r="2" spans="1:13" x14ac:dyDescent="0.35">
      <c r="A2" s="60" t="s">
        <v>89</v>
      </c>
      <c r="B2" s="38" t="s">
        <v>83</v>
      </c>
      <c r="C2" s="43" t="s">
        <v>90</v>
      </c>
      <c r="D2" s="45">
        <v>0.5</v>
      </c>
      <c r="E2" s="18">
        <v>1</v>
      </c>
      <c r="F2" s="18">
        <v>1</v>
      </c>
      <c r="G2" s="18">
        <v>1</v>
      </c>
      <c r="H2" s="18">
        <v>1</v>
      </c>
      <c r="I2" s="18">
        <v>0</v>
      </c>
      <c r="J2" s="18"/>
      <c r="K2" s="18"/>
      <c r="L2" s="48">
        <v>43883</v>
      </c>
      <c r="M2" s="51">
        <f>L3</f>
        <v>43898</v>
      </c>
    </row>
    <row r="3" spans="1:13" s="47" customFormat="1" x14ac:dyDescent="0.35">
      <c r="A3" s="60"/>
      <c r="B3" s="49" t="s">
        <v>84</v>
      </c>
      <c r="C3" s="55" t="s">
        <v>92</v>
      </c>
      <c r="D3" s="50"/>
      <c r="E3" s="55"/>
      <c r="F3" s="55"/>
      <c r="G3" s="55"/>
      <c r="H3" s="55"/>
      <c r="I3" s="55"/>
      <c r="J3" s="55"/>
      <c r="K3" s="55"/>
      <c r="L3" s="51">
        <v>43898</v>
      </c>
      <c r="M3" s="51">
        <f t="shared" ref="M3:M8" si="0">L4</f>
        <v>43911</v>
      </c>
    </row>
    <row r="4" spans="1:13" x14ac:dyDescent="0.35">
      <c r="A4" s="60"/>
      <c r="B4" s="49" t="s">
        <v>88</v>
      </c>
      <c r="C4" s="40" t="s">
        <v>91</v>
      </c>
      <c r="D4" s="46">
        <v>0.21</v>
      </c>
      <c r="E4" s="41">
        <v>1</v>
      </c>
      <c r="F4" s="40">
        <v>1</v>
      </c>
      <c r="G4" s="40">
        <v>1</v>
      </c>
      <c r="H4" s="40">
        <v>1</v>
      </c>
      <c r="I4" s="40">
        <v>0</v>
      </c>
      <c r="J4" s="40"/>
      <c r="K4" s="40"/>
      <c r="L4" s="51">
        <v>43911</v>
      </c>
      <c r="M4" s="51">
        <f t="shared" si="0"/>
        <v>43931</v>
      </c>
    </row>
    <row r="5" spans="1:13" x14ac:dyDescent="0.35">
      <c r="A5" s="60"/>
      <c r="B5" s="39" t="s">
        <v>85</v>
      </c>
      <c r="C5" s="40" t="s">
        <v>93</v>
      </c>
      <c r="D5" s="46">
        <v>0.31</v>
      </c>
      <c r="E5" s="40">
        <v>1</v>
      </c>
      <c r="F5" s="40">
        <v>1</v>
      </c>
      <c r="G5" s="40">
        <v>1</v>
      </c>
      <c r="H5" s="40">
        <v>1</v>
      </c>
      <c r="I5" s="40">
        <v>0</v>
      </c>
      <c r="J5" s="40"/>
      <c r="K5" s="40"/>
      <c r="L5" s="51">
        <v>43931</v>
      </c>
      <c r="M5" s="51">
        <f t="shared" si="0"/>
        <v>43955</v>
      </c>
    </row>
    <row r="6" spans="1:13" s="47" customFormat="1" x14ac:dyDescent="0.35">
      <c r="A6" s="60"/>
      <c r="B6" s="49" t="s">
        <v>86</v>
      </c>
      <c r="C6" s="40" t="s">
        <v>94</v>
      </c>
      <c r="D6" s="50">
        <v>0.41</v>
      </c>
      <c r="E6" s="40">
        <v>1</v>
      </c>
      <c r="F6" s="40">
        <v>1</v>
      </c>
      <c r="G6" s="40">
        <v>1</v>
      </c>
      <c r="H6" s="40">
        <v>1</v>
      </c>
      <c r="I6" s="40">
        <v>0</v>
      </c>
      <c r="J6" s="40"/>
      <c r="K6" s="40"/>
      <c r="L6" s="51">
        <v>43955</v>
      </c>
      <c r="M6" s="51">
        <f t="shared" si="0"/>
        <v>43969</v>
      </c>
    </row>
    <row r="7" spans="1:13" s="47" customFormat="1" x14ac:dyDescent="0.35">
      <c r="A7" s="60"/>
      <c r="B7" s="49" t="s">
        <v>87</v>
      </c>
      <c r="C7" s="40" t="s">
        <v>94</v>
      </c>
      <c r="D7" s="46">
        <v>0.41</v>
      </c>
      <c r="E7" s="40">
        <v>1</v>
      </c>
      <c r="F7" s="40">
        <v>1</v>
      </c>
      <c r="G7" s="40">
        <v>1</v>
      </c>
      <c r="H7" s="40">
        <v>1</v>
      </c>
      <c r="I7" s="40">
        <v>0</v>
      </c>
      <c r="J7" s="40"/>
      <c r="K7" s="40"/>
      <c r="L7" s="51">
        <v>43969</v>
      </c>
      <c r="M7" s="51">
        <f t="shared" si="0"/>
        <v>43976</v>
      </c>
    </row>
    <row r="8" spans="1:13" x14ac:dyDescent="0.35">
      <c r="A8" s="60"/>
      <c r="B8" s="49" t="s">
        <v>95</v>
      </c>
      <c r="C8" s="40" t="s">
        <v>94</v>
      </c>
      <c r="D8" s="50">
        <v>0.41</v>
      </c>
      <c r="E8" s="40">
        <v>1</v>
      </c>
      <c r="F8" s="40">
        <v>1</v>
      </c>
      <c r="G8" s="40">
        <v>1</v>
      </c>
      <c r="H8" s="40">
        <v>1</v>
      </c>
      <c r="I8" s="40">
        <v>0</v>
      </c>
      <c r="J8" s="40"/>
      <c r="K8" s="40"/>
      <c r="L8" s="51">
        <v>43976</v>
      </c>
      <c r="M8" s="51">
        <f t="shared" si="0"/>
        <v>43997</v>
      </c>
    </row>
    <row r="9" spans="1:13" x14ac:dyDescent="0.35">
      <c r="A9" s="60"/>
      <c r="B9" s="49" t="s">
        <v>96</v>
      </c>
      <c r="C9" s="40" t="s">
        <v>64</v>
      </c>
      <c r="D9" s="50">
        <v>0.5</v>
      </c>
      <c r="E9" s="40">
        <v>1</v>
      </c>
      <c r="F9" s="40">
        <v>1</v>
      </c>
      <c r="G9" s="40">
        <v>1</v>
      </c>
      <c r="H9" s="40">
        <v>1</v>
      </c>
      <c r="I9" s="40">
        <v>0</v>
      </c>
      <c r="J9" s="40"/>
      <c r="K9" s="40"/>
      <c r="L9" s="51">
        <v>43997</v>
      </c>
      <c r="M9" s="51"/>
    </row>
    <row r="10" spans="1:13" s="47" customFormat="1" x14ac:dyDescent="0.35">
      <c r="A10" s="60"/>
      <c r="B10" s="49" t="s">
        <v>97</v>
      </c>
      <c r="C10" s="40" t="s">
        <v>99</v>
      </c>
      <c r="D10" s="50"/>
      <c r="E10" s="40"/>
      <c r="F10" s="40"/>
      <c r="G10" s="40"/>
      <c r="H10" s="40"/>
      <c r="I10" s="40"/>
      <c r="J10" s="40"/>
      <c r="K10" s="40"/>
      <c r="L10" s="51"/>
      <c r="M10" s="51"/>
    </row>
    <row r="11" spans="1:13" s="47" customFormat="1" x14ac:dyDescent="0.35">
      <c r="A11" s="61"/>
      <c r="B11" s="53" t="s">
        <v>98</v>
      </c>
      <c r="C11" s="21" t="s">
        <v>99</v>
      </c>
      <c r="D11" s="54">
        <v>0.5</v>
      </c>
      <c r="E11" s="21">
        <v>1</v>
      </c>
      <c r="F11" s="21">
        <v>1</v>
      </c>
      <c r="G11" s="21">
        <v>1</v>
      </c>
      <c r="H11" s="21">
        <v>1</v>
      </c>
      <c r="I11" s="21">
        <v>0</v>
      </c>
      <c r="J11" s="21"/>
      <c r="K11" s="21"/>
      <c r="L11" s="42"/>
      <c r="M11" s="52"/>
    </row>
  </sheetData>
  <mergeCells count="1">
    <mergeCell ref="A2:A11"/>
  </mergeCells>
  <phoneticPr fontId="4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 tint="0.39997558519241921"/>
  </sheetPr>
  <dimension ref="A1:W2"/>
  <sheetViews>
    <sheetView workbookViewId="0">
      <selection activeCell="J3" sqref="J3"/>
    </sheetView>
  </sheetViews>
  <sheetFormatPr defaultColWidth="8.7265625" defaultRowHeight="14.5" x14ac:dyDescent="0.35"/>
  <cols>
    <col min="1" max="1" width="17.7265625" customWidth="1"/>
    <col min="2" max="2" width="24.453125" customWidth="1"/>
    <col min="3" max="3" width="18.26953125" bestFit="1" customWidth="1"/>
    <col min="6" max="6" width="10" customWidth="1"/>
    <col min="9" max="9" width="13.453125" customWidth="1"/>
    <col min="13" max="13" width="9.7265625" bestFit="1" customWidth="1"/>
    <col min="14" max="14" width="9.81640625" customWidth="1"/>
    <col min="15" max="15" width="11.26953125" customWidth="1"/>
  </cols>
  <sheetData>
    <row r="1" spans="1:23" x14ac:dyDescent="0.35">
      <c r="A1" s="1" t="s">
        <v>17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43</v>
      </c>
      <c r="L1" s="1" t="s">
        <v>56</v>
      </c>
      <c r="M1" s="4" t="s">
        <v>63</v>
      </c>
      <c r="N1" s="4" t="s">
        <v>58</v>
      </c>
      <c r="O1" s="4" t="s">
        <v>59</v>
      </c>
      <c r="P1" s="4" t="s">
        <v>60</v>
      </c>
      <c r="Q1" s="4" t="s">
        <v>61</v>
      </c>
      <c r="R1" s="4" t="s">
        <v>67</v>
      </c>
      <c r="S1" s="4" t="s">
        <v>78</v>
      </c>
      <c r="T1" s="4" t="s">
        <v>79</v>
      </c>
      <c r="U1" s="4" t="s">
        <v>80</v>
      </c>
      <c r="V1" s="4" t="s">
        <v>81</v>
      </c>
      <c r="W1" s="4" t="s">
        <v>82</v>
      </c>
    </row>
    <row r="2" spans="1:23" x14ac:dyDescent="0.35">
      <c r="A2" s="56" t="s">
        <v>89</v>
      </c>
      <c r="B2" s="2">
        <v>43868</v>
      </c>
      <c r="C2" s="2">
        <v>44256</v>
      </c>
      <c r="D2">
        <v>3</v>
      </c>
      <c r="E2">
        <v>100000</v>
      </c>
      <c r="F2">
        <v>101</v>
      </c>
      <c r="G2">
        <v>1</v>
      </c>
      <c r="H2">
        <v>0.2</v>
      </c>
      <c r="I2">
        <v>1.2</v>
      </c>
      <c r="J2">
        <v>20</v>
      </c>
      <c r="K2">
        <v>1.5E-3</v>
      </c>
      <c r="L2">
        <v>0.3</v>
      </c>
      <c r="M2">
        <v>0.1</v>
      </c>
      <c r="N2">
        <v>0</v>
      </c>
      <c r="O2">
        <v>50</v>
      </c>
      <c r="P2">
        <v>60</v>
      </c>
      <c r="Q2">
        <v>6000</v>
      </c>
      <c r="R2">
        <v>6000</v>
      </c>
      <c r="S2">
        <v>50</v>
      </c>
      <c r="T2">
        <v>1</v>
      </c>
      <c r="U2">
        <v>0.7</v>
      </c>
      <c r="V2">
        <v>3</v>
      </c>
      <c r="W2">
        <v>0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39997558519241921"/>
  </sheetPr>
  <dimension ref="A1:J13"/>
  <sheetViews>
    <sheetView workbookViewId="0">
      <selection activeCell="A3" sqref="A3"/>
    </sheetView>
  </sheetViews>
  <sheetFormatPr defaultColWidth="8.72656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 bestFit="1" customWidth="1"/>
    <col min="9" max="9" width="10.26953125" style="5" bestFit="1" customWidth="1"/>
    <col min="10" max="10" width="9.7265625" style="10" bestFit="1" customWidth="1"/>
  </cols>
  <sheetData>
    <row r="1" spans="1:10" x14ac:dyDescent="0.35">
      <c r="A1" s="6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7" t="s">
        <v>89</v>
      </c>
      <c r="B2">
        <v>4</v>
      </c>
      <c r="C2">
        <v>1</v>
      </c>
      <c r="D2">
        <v>1</v>
      </c>
      <c r="E2">
        <v>1</v>
      </c>
      <c r="F2">
        <v>0</v>
      </c>
      <c r="G2">
        <v>110</v>
      </c>
      <c r="H2" t="s">
        <v>40</v>
      </c>
      <c r="I2">
        <v>1</v>
      </c>
      <c r="J2" s="10">
        <v>1</v>
      </c>
    </row>
    <row r="7" spans="1:10" s="47" customFormat="1" x14ac:dyDescent="0.35">
      <c r="A7"/>
      <c r="B7" s="9"/>
      <c r="C7" s="5"/>
      <c r="D7" s="5"/>
      <c r="E7" s="5"/>
      <c r="F7" s="5"/>
      <c r="G7" s="5"/>
      <c r="H7" s="5"/>
      <c r="I7" s="5"/>
      <c r="J7" s="10"/>
    </row>
    <row r="8" spans="1:10" s="47" customFormat="1" x14ac:dyDescent="0.35">
      <c r="A8"/>
      <c r="B8" s="9"/>
      <c r="C8" s="5"/>
      <c r="D8" s="5"/>
      <c r="E8" s="5"/>
      <c r="F8" s="5"/>
      <c r="G8" s="5"/>
      <c r="H8" s="5"/>
      <c r="I8" s="5"/>
      <c r="J8" s="10"/>
    </row>
    <row r="10" spans="1:10" s="47" customFormat="1" x14ac:dyDescent="0.35">
      <c r="A10"/>
      <c r="B10" s="9"/>
      <c r="C10" s="5"/>
      <c r="D10" s="5"/>
      <c r="E10" s="5"/>
      <c r="F10" s="5"/>
      <c r="G10" s="5"/>
      <c r="H10" s="5"/>
      <c r="I10" s="5"/>
      <c r="J10" s="10"/>
    </row>
    <row r="13" spans="1:10" s="47" customFormat="1" x14ac:dyDescent="0.35">
      <c r="A13"/>
      <c r="B13" s="9"/>
      <c r="C13" s="5"/>
      <c r="D13" s="5"/>
      <c r="E13" s="5"/>
      <c r="F13" s="5"/>
      <c r="G13" s="5"/>
      <c r="H13" s="5"/>
      <c r="I13" s="5"/>
      <c r="J13" s="10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3A41-4386-8748-9118-AB71B95DC696}">
  <sheetPr>
    <tabColor theme="3" tint="0.39997558519241921"/>
  </sheetPr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7" t="s">
        <v>89</v>
      </c>
      <c r="B2">
        <v>6</v>
      </c>
      <c r="C2" s="12">
        <v>0.1</v>
      </c>
      <c r="D2" s="12">
        <v>0</v>
      </c>
      <c r="E2" s="12">
        <v>1</v>
      </c>
      <c r="F2" s="12">
        <v>0</v>
      </c>
      <c r="G2" s="12">
        <v>110</v>
      </c>
      <c r="H2" s="12" t="s">
        <v>68</v>
      </c>
      <c r="I2" s="12">
        <v>0</v>
      </c>
      <c r="J2" s="16">
        <v>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77627-FE5B-AA47-B68E-F56E9F3F7CD6}">
  <sheetPr>
    <tabColor theme="3" tint="0.39997558519241921"/>
  </sheetPr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7265625" bestFit="1" customWidth="1"/>
    <col min="2" max="2" width="7.7265625" bestFit="1" customWidth="1"/>
    <col min="3" max="3" width="9.26953125" bestFit="1" customWidth="1"/>
    <col min="4" max="4" width="10" bestFit="1" customWidth="1"/>
    <col min="5" max="5" width="9.7265625" bestFit="1" customWidth="1"/>
    <col min="6" max="6" width="6.1796875" bestFit="1" customWidth="1"/>
    <col min="7" max="7" width="6.7265625" bestFit="1" customWidth="1"/>
    <col min="9" max="9" width="10.26953125" bestFit="1" customWidth="1"/>
    <col min="10" max="10" width="9.7265625" bestFit="1" customWidth="1"/>
  </cols>
  <sheetData>
    <row r="1" spans="1:10" x14ac:dyDescent="0.35">
      <c r="A1" s="6" t="s">
        <v>17</v>
      </c>
      <c r="B1" s="13" t="s">
        <v>32</v>
      </c>
      <c r="C1" s="14" t="s">
        <v>33</v>
      </c>
      <c r="D1" s="14" t="s">
        <v>62</v>
      </c>
      <c r="E1" s="14" t="s">
        <v>34</v>
      </c>
      <c r="F1" s="14" t="s">
        <v>35</v>
      </c>
      <c r="G1" s="14" t="s">
        <v>36</v>
      </c>
      <c r="H1" s="14" t="s">
        <v>37</v>
      </c>
      <c r="I1" s="14" t="s">
        <v>38</v>
      </c>
      <c r="J1" s="15" t="s">
        <v>39</v>
      </c>
    </row>
    <row r="2" spans="1:10" x14ac:dyDescent="0.35">
      <c r="A2" s="37" t="s">
        <v>89</v>
      </c>
      <c r="B2">
        <v>4</v>
      </c>
      <c r="C2" s="12">
        <v>0.5</v>
      </c>
      <c r="D2" s="12">
        <v>0</v>
      </c>
      <c r="E2" s="12">
        <v>1</v>
      </c>
      <c r="F2">
        <v>18</v>
      </c>
      <c r="G2">
        <v>65</v>
      </c>
      <c r="H2" s="12" t="s">
        <v>40</v>
      </c>
      <c r="I2" s="12">
        <v>0.5</v>
      </c>
      <c r="J2" s="16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4D0C-9307-C648-846E-6D3BD3F68B91}">
  <sheetPr>
    <tabColor theme="3" tint="0.39997558519241921"/>
  </sheetPr>
  <dimension ref="A1:J2"/>
  <sheetViews>
    <sheetView workbookViewId="0">
      <selection activeCell="A3" sqref="A3"/>
    </sheetView>
  </sheetViews>
  <sheetFormatPr defaultColWidth="11.453125" defaultRowHeight="14.5" x14ac:dyDescent="0.35"/>
  <cols>
    <col min="1" max="1" width="27.7265625" bestFit="1" customWidth="1"/>
    <col min="2" max="2" width="7.7265625" style="9" bestFit="1" customWidth="1"/>
    <col min="3" max="3" width="9.26953125" style="5" bestFit="1" customWidth="1"/>
    <col min="4" max="4" width="10" style="5" bestFit="1" customWidth="1"/>
    <col min="5" max="5" width="9.7265625" style="5" bestFit="1" customWidth="1"/>
    <col min="6" max="6" width="6.1796875" style="5" bestFit="1" customWidth="1"/>
    <col min="7" max="7" width="6.7265625" style="5" bestFit="1" customWidth="1"/>
    <col min="8" max="8" width="10.7265625" style="5"/>
    <col min="9" max="9" width="10.26953125" style="5" bestFit="1" customWidth="1"/>
    <col min="10" max="10" width="9.7265625" style="10" bestFit="1" customWidth="1"/>
  </cols>
  <sheetData>
    <row r="1" spans="1:10" x14ac:dyDescent="0.35">
      <c r="A1" s="11" t="s">
        <v>17</v>
      </c>
      <c r="B1" s="7" t="s">
        <v>32</v>
      </c>
      <c r="C1" s="3" t="s">
        <v>33</v>
      </c>
      <c r="D1" s="3" t="s">
        <v>62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8" t="s">
        <v>39</v>
      </c>
    </row>
    <row r="2" spans="1:10" x14ac:dyDescent="0.35">
      <c r="A2" s="37" t="s">
        <v>89</v>
      </c>
      <c r="B2">
        <v>23</v>
      </c>
      <c r="C2">
        <v>0.5</v>
      </c>
      <c r="D2">
        <v>0</v>
      </c>
      <c r="E2">
        <v>1</v>
      </c>
      <c r="F2">
        <v>5</v>
      </c>
      <c r="G2">
        <v>18</v>
      </c>
      <c r="H2" t="s">
        <v>40</v>
      </c>
      <c r="I2">
        <v>0.8</v>
      </c>
      <c r="J2" s="10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age_sex</vt:lpstr>
      <vt:lpstr>households</vt:lpstr>
      <vt:lpstr>tracing_policies</vt:lpstr>
      <vt:lpstr>policies</vt:lpstr>
      <vt:lpstr>other_par</vt:lpstr>
      <vt:lpstr>layer-H</vt:lpstr>
      <vt:lpstr>layer-C</vt:lpstr>
      <vt:lpstr>layer-W</vt:lpstr>
      <vt:lpstr>layer-S</vt:lpstr>
      <vt:lpstr>contact matrices-home</vt:lpstr>
      <vt:lpstr>contact matrices-school</vt:lpstr>
      <vt:lpstr>contact matrices-work</vt:lpstr>
      <vt:lpstr>contact matrices-other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 Delport</cp:lastModifiedBy>
  <dcterms:created xsi:type="dcterms:W3CDTF">2020-05-05T03:05:44Z</dcterms:created>
  <dcterms:modified xsi:type="dcterms:W3CDTF">2020-08-06T03:21:02Z</dcterms:modified>
</cp:coreProperties>
</file>