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Repos\eleggo-hardware\datasheets\"/>
    </mc:Choice>
  </mc:AlternateContent>
  <bookViews>
    <workbookView xWindow="0" yWindow="0" windowWidth="19344" windowHeight="9168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<sst xmlns="http://schemas.openxmlformats.org/spreadsheetml/2006/main" count="226" uniqueCount="135">
  <si>
    <t>OBCI_V3_C</t>
  </si>
  <si>
    <t>Item</t>
  </si>
  <si>
    <t>Board Ref</t>
  </si>
  <si>
    <t>Qty</t>
  </si>
  <si>
    <t>Component</t>
  </si>
  <si>
    <t>Value</t>
  </si>
  <si>
    <t>Package</t>
  </si>
  <si>
    <t>Description</t>
  </si>
  <si>
    <t>C2,C4</t>
  </si>
  <si>
    <t>C</t>
  </si>
  <si>
    <t>100uF</t>
  </si>
  <si>
    <t>SM 1206</t>
  </si>
  <si>
    <t>MLCC</t>
  </si>
  <si>
    <t>C1,C8,C25,C29,C31,C33,C37</t>
  </si>
  <si>
    <t>10uF</t>
  </si>
  <si>
    <t>SM0603</t>
  </si>
  <si>
    <t>2.2uF</t>
  </si>
  <si>
    <t>EIA_0402</t>
  </si>
  <si>
    <t>C6,C7,C14,C17,C18,C19,C21,C22,C27</t>
  </si>
  <si>
    <t>1uF</t>
  </si>
  <si>
    <t>C5,C10,C12,C13,C15,C24,C28</t>
  </si>
  <si>
    <t>0.1uF</t>
  </si>
  <si>
    <t>C30</t>
  </si>
  <si>
    <t>0.01uF</t>
  </si>
  <si>
    <t>C16</t>
  </si>
  <si>
    <t>0.001uF</t>
  </si>
  <si>
    <t>C20,C23</t>
  </si>
  <si>
    <t>18pF</t>
  </si>
  <si>
    <t>R1,R2,R3,R4,R6</t>
  </si>
  <si>
    <t>R</t>
  </si>
  <si>
    <t>2.2K</t>
  </si>
  <si>
    <t>SM</t>
  </si>
  <si>
    <t>4 R-ARRAY</t>
  </si>
  <si>
    <t>C3,C9,C11,C26,C34</t>
  </si>
  <si>
    <t>U1</t>
  </si>
  <si>
    <t>U</t>
  </si>
  <si>
    <t>LGA</t>
  </si>
  <si>
    <t>ST ACCELEROMETER</t>
  </si>
  <si>
    <t>U2</t>
  </si>
  <si>
    <t xml:space="preserve"> OR_GATE</t>
  </si>
  <si>
    <t>U3</t>
  </si>
  <si>
    <t>SOT-23-6</t>
  </si>
  <si>
    <t>V INVERTER</t>
  </si>
  <si>
    <t>U4</t>
  </si>
  <si>
    <t>SOT-23-5</t>
  </si>
  <si>
    <t>+2.5V LDO REG</t>
  </si>
  <si>
    <t>U5</t>
  </si>
  <si>
    <t>3V3 LDO REG</t>
  </si>
  <si>
    <t>U6</t>
  </si>
  <si>
    <t>TQFP-64</t>
  </si>
  <si>
    <t>ADS1299</t>
  </si>
  <si>
    <t>U7</t>
  </si>
  <si>
    <t>SSOP-28</t>
  </si>
  <si>
    <t>PIC32 MICROCONTROLLER</t>
  </si>
  <si>
    <t>VR1</t>
  </si>
  <si>
    <t>VR</t>
  </si>
  <si>
    <t>-2.5 LDO REG</t>
  </si>
  <si>
    <t>BLE1</t>
  </si>
  <si>
    <t>BLE</t>
  </si>
  <si>
    <t>BTLE Module</t>
  </si>
  <si>
    <t>D1</t>
  </si>
  <si>
    <t>D</t>
  </si>
  <si>
    <t>LED</t>
  </si>
  <si>
    <t>SM 0603</t>
  </si>
  <si>
    <t>BLUE LED</t>
  </si>
  <si>
    <t>D8</t>
  </si>
  <si>
    <t>DIODE</t>
  </si>
  <si>
    <t>D9</t>
  </si>
  <si>
    <t>D2,D3,D4,D5,D6,D7</t>
  </si>
  <si>
    <t>TI QUAD TVS</t>
  </si>
  <si>
    <t>D10</t>
  </si>
  <si>
    <t>3V</t>
  </si>
  <si>
    <t>SOD-923</t>
  </si>
  <si>
    <t>3V Zener Diode</t>
  </si>
  <si>
    <t>R8,R10,R11</t>
  </si>
  <si>
    <t>1K</t>
  </si>
  <si>
    <t>Resistor</t>
  </si>
  <si>
    <t>R5</t>
  </si>
  <si>
    <t>1M</t>
  </si>
  <si>
    <t>R7,R9</t>
  </si>
  <si>
    <t>470K</t>
  </si>
  <si>
    <t>X1</t>
  </si>
  <si>
    <t>X</t>
  </si>
  <si>
    <t>8MHz</t>
  </si>
  <si>
    <t>8MHz XTAL</t>
  </si>
  <si>
    <t>B1</t>
  </si>
  <si>
    <t>BATT</t>
  </si>
  <si>
    <t>CONN HEADER PH SIDE 2POS 2MM SMD</t>
  </si>
  <si>
    <t>SW2</t>
  </si>
  <si>
    <t>S</t>
  </si>
  <si>
    <t>SP3T SLIDE SWITCH</t>
  </si>
  <si>
    <t>SW1,SW3</t>
  </si>
  <si>
    <t>TACT SWITCH</t>
  </si>
  <si>
    <t>CONN1</t>
  </si>
  <si>
    <t>CONN</t>
  </si>
  <si>
    <t>microSD card slot</t>
  </si>
  <si>
    <t>PL1</t>
  </si>
  <si>
    <t>J</t>
  </si>
  <si>
    <t>DIP</t>
  </si>
  <si>
    <t>Dual 11 x 2  0.1" pitch MALE header row Right Angle</t>
  </si>
  <si>
    <t>Part Link</t>
  </si>
  <si>
    <t>https://store.comet.bg/Catalogue/Product/50081/</t>
  </si>
  <si>
    <t>https://store.comet.bg/Catalogue/Product/43703/</t>
  </si>
  <si>
    <t>https://store.comet.bg/Catalogue/Product/43144/</t>
  </si>
  <si>
    <t>C32,C35,C36,C38,C39,C40</t>
  </si>
  <si>
    <t>https://store.comet.bg/Catalogue/Product/9621/</t>
  </si>
  <si>
    <t>https://store.comet.bg/Catalogue/Product/9622/</t>
  </si>
  <si>
    <t>https://store.comet.bg/Catalogue/Product/16731/</t>
  </si>
  <si>
    <t>https://store.comet.bg/Catalogue/Product/9677/</t>
  </si>
  <si>
    <t>https://store.comet.bg/Catalogue/Product/16732/</t>
  </si>
  <si>
    <t>https://store.comet.bg/Catalogue/Product/5669/</t>
  </si>
  <si>
    <t>4 CAP ARRAY =&gt; 20 MLCC</t>
  </si>
  <si>
    <t>https://store.comet.bg/Catalogue/Product/43176/</t>
  </si>
  <si>
    <t>https://store.comet.bg/Catalogue/Product/48428/</t>
  </si>
  <si>
    <t>Datasheet</t>
  </si>
  <si>
    <t>✓</t>
  </si>
  <si>
    <t>https://store.comet.bg/Catalogue/Product/51527/</t>
  </si>
  <si>
    <t>https://store.comet.bg/Catalogue/Product/16603/</t>
  </si>
  <si>
    <t>https://store.comet.bg/Catalogue/Product/49230/</t>
  </si>
  <si>
    <t>https://store.comet.bg/Catalogue/Product/48671/</t>
  </si>
  <si>
    <t>https://store.comet.bg/Catalogue/Product/50861/</t>
  </si>
  <si>
    <t>https://store.comet.bg/Catalogue/Product/35141/</t>
  </si>
  <si>
    <t>https://store.comet.bg/Catalogue/Product/35161/</t>
  </si>
  <si>
    <t>https://store.comet.bg/Catalogue/Product/35159/</t>
  </si>
  <si>
    <t>https://store.comet.bg/Catalogue/Product/48303/</t>
  </si>
  <si>
    <t>https://store.comet.bg/Catalogue/Product/5163393/</t>
  </si>
  <si>
    <t>https://store.comet.bg/Catalogue/Product/49964/</t>
  </si>
  <si>
    <t>https://store.comet.bg/Catalogue/Product/20857/</t>
  </si>
  <si>
    <t>https://store.comet.bg/Catalogue/Product/51644/</t>
  </si>
  <si>
    <t>https://store.comet.bg/Catalogue/Product/91009/</t>
  </si>
  <si>
    <t>J5</t>
  </si>
  <si>
    <t>1</t>
  </si>
  <si>
    <t>34</t>
  </si>
  <si>
    <t>ESP-07</t>
  </si>
  <si>
    <t>https://store.comet.bg/CatalogueFarnell/Product/1936100/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</si>
</sst>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indexed="8"/>
      <name val="Verdana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sz val="12"/>
      <color indexed="8"/>
      <name val="Verdana"/>
      <family val="2"/>
    </font>
    <font>
      <b/>
      <sz val="8"/>
      <color rgb="FF000000"/>
      <name val="Arial"/>
      <family val="2"/>
    </font>
    <font>
      <sz val="10"/>
      <color indexed="8"/>
      <name val="Verdana"/>
      <family val="2"/>
    </font>
    <font>
      <u/>
      <sz val="12"/>
      <color theme="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right"/>
    </xf>
    <xf numFmtId="1" fontId="2" fillId="2" borderId="1" xfId="1" applyNumberFormat="1" applyFill="1" applyBorder="1" applyAlignment="1">
      <alignment wrapText="1"/>
    </xf>
    <xf numFmtId="1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left" wrapText="1"/>
    </xf>
    <xf numFmtId="0" fontId="0" fillId="0" borderId="0" xfId="0" applyNumberFormat="1" applyFont="1" applyAlignment="1">
      <alignment vertical="top"/>
    </xf>
    <xf numFmtId="0" fontId="0" fillId="0" borderId="1" xfId="0" applyNumberFormat="1" applyFont="1" applyBorder="1" applyAlignment="1">
      <alignment vertical="top"/>
    </xf>
    <xf numFmtId="0" fontId="4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1" fontId="3" fillId="2" borderId="1" xfId="2" applyNumberFormat="1" applyFill="1" applyBorder="1" applyAlignment="1">
      <alignment wrapText="1"/>
    </xf>
    <xf numFmtId="49" fontId="3" fillId="2" borderId="1" xfId="2" applyNumberFormat="1" applyFill="1" applyBorder="1" applyAlignment="1">
      <alignment horizontal="left" wrapText="1"/>
    </xf>
    <xf numFmtId="0" fontId="1" fillId="2" borderId="3" xfId="0" applyNumberFormat="1" applyFont="1" applyFill="1" applyBorder="1" applyAlignment="1">
      <alignment horizontal="right"/>
    </xf>
    <xf numFmtId="49" fontId="1" fillId="2" borderId="3" xfId="0" applyNumberFormat="1" applyFont="1" applyFill="1" applyBorder="1" applyAlignment="1">
      <alignment horizontal="left"/>
    </xf>
    <xf numFmtId="1" fontId="1" fillId="2" borderId="3" xfId="0" applyNumberFormat="1" applyFont="1" applyFill="1" applyBorder="1" applyAlignment="1"/>
    <xf numFmtId="1" fontId="3" fillId="2" borderId="3" xfId="2" applyNumberFormat="1" applyFill="1" applyBorder="1" applyAlignment="1">
      <alignment wrapText="1"/>
    </xf>
    <xf numFmtId="0" fontId="0" fillId="0" borderId="3" xfId="0" applyNumberFormat="1" applyFont="1" applyBorder="1" applyAlignment="1">
      <alignment vertical="top"/>
    </xf>
    <xf numFmtId="49" fontId="6" fillId="0" borderId="2" xfId="0" applyNumberFormat="1" applyFont="1" applyBorder="1" applyAlignment="1">
      <alignment horizontal="right" vertical="top"/>
    </xf>
    <xf numFmtId="49" fontId="6" fillId="0" borderId="2" xfId="0" applyNumberFormat="1" applyFont="1" applyBorder="1" applyAlignment="1">
      <alignment horizontal="left" vertical="top"/>
    </xf>
    <xf numFmtId="49" fontId="6" fillId="0" borderId="4" xfId="0" applyNumberFormat="1" applyFont="1" applyBorder="1" applyAlignment="1">
      <alignment horizontal="right" vertical="top"/>
    </xf>
    <xf numFmtId="0" fontId="0" fillId="0" borderId="0" xfId="0" applyNumberFormat="1" applyFont="1" applyBorder="1" applyAlignment="1">
      <alignment vertical="top"/>
    </xf>
    <xf numFmtId="49" fontId="7" fillId="0" borderId="2" xfId="2" applyNumberFormat="1" applyFont="1" applyBorder="1" applyAlignment="1">
      <alignment horizontal="right" vertical="top"/>
    </xf>
  </cellXfs>
  <cellStyles count="3">
    <cellStyle name="Followed Hyperlink" xfId="2" builtinId="9"/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comet.bg/Catalogue/Product/16731/" TargetMode="External"/><Relationship Id="rId13" Type="http://schemas.openxmlformats.org/officeDocument/2006/relationships/hyperlink" Target="https://store.comet.bg/Catalogue/Product/16603/" TargetMode="External"/><Relationship Id="rId3" Type="http://schemas.openxmlformats.org/officeDocument/2006/relationships/hyperlink" Target="https://store.comet.bg/Catalogue/Product/43176/" TargetMode="External"/><Relationship Id="rId7" Type="http://schemas.openxmlformats.org/officeDocument/2006/relationships/hyperlink" Target="https://store.comet.bg/Catalogue/Product/9677/" TargetMode="External"/><Relationship Id="rId12" Type="http://schemas.openxmlformats.org/officeDocument/2006/relationships/hyperlink" Target="https://store.comet.bg/Catalogue/Product/43703/" TargetMode="External"/><Relationship Id="rId2" Type="http://schemas.openxmlformats.org/officeDocument/2006/relationships/hyperlink" Target="https://store.comet.bg/Catalogue/Product/48428/" TargetMode="External"/><Relationship Id="rId1" Type="http://schemas.openxmlformats.org/officeDocument/2006/relationships/hyperlink" Target="https://store.comet.bg/Catalogue/Product/50081/" TargetMode="External"/><Relationship Id="rId6" Type="http://schemas.openxmlformats.org/officeDocument/2006/relationships/hyperlink" Target="https://store.comet.bg/Catalogue/Product/16732/" TargetMode="External"/><Relationship Id="rId11" Type="http://schemas.openxmlformats.org/officeDocument/2006/relationships/hyperlink" Target="https://store.comet.bg/Catalogue/Product/43144/" TargetMode="External"/><Relationship Id="rId5" Type="http://schemas.openxmlformats.org/officeDocument/2006/relationships/hyperlink" Target="https://store.comet.bg/Catalogue/Product/5669/" TargetMode="External"/><Relationship Id="rId10" Type="http://schemas.openxmlformats.org/officeDocument/2006/relationships/hyperlink" Target="https://store.comet.bg/Catalogue/Product/9621/" TargetMode="External"/><Relationship Id="rId4" Type="http://schemas.openxmlformats.org/officeDocument/2006/relationships/hyperlink" Target="https://store.comet.bg/Catalogue/Product/9677/" TargetMode="External"/><Relationship Id="rId9" Type="http://schemas.openxmlformats.org/officeDocument/2006/relationships/hyperlink" Target="https://store.comet.bg/Catalogue/Product/9622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R37"/>
  <sheetViews>
    <sheetView showGridLines="0" tabSelected="1" topLeftCell="A19" workbookViewId="0">
      <selection activeCell="I36" sqref="I36"/>
    </sheetView>
  </sheetViews>
  <sheetFormatPr defaultColWidth="6" defaultRowHeight="12.9" customHeight="1" x14ac:dyDescent="0.3"/>
  <cols>
    <col min="1" max="1" width="3.69140625" style="1" customWidth="1"/>
    <col min="2" max="2" width="26" style="1" customWidth="1"/>
    <col min="3" max="3" width="3" style="1" customWidth="1"/>
    <col min="4" max="4" width="8.07421875" style="1" bestFit="1" customWidth="1"/>
    <col min="5" max="5" width="7.07421875" style="1" customWidth="1"/>
    <col min="6" max="6" width="9.4609375" style="1" customWidth="1"/>
    <col min="7" max="7" width="35.07421875" style="1" customWidth="1"/>
    <col min="8" max="8" width="28.921875" style="1" customWidth="1"/>
    <col min="9" max="9" width="17.4609375" style="8" customWidth="1"/>
    <col min="10" max="252" width="6" style="1" customWidth="1"/>
  </cols>
  <sheetData>
    <row r="1" spans="1:9" ht="17.100000000000001" customHeight="1" x14ac:dyDescent="0.2">
      <c r="A1" s="2"/>
      <c r="B1" s="3" t="s">
        <v>0</v>
      </c>
      <c r="C1" s="2"/>
      <c r="D1" s="2"/>
      <c r="E1" s="2"/>
      <c r="F1" s="2"/>
      <c r="G1" s="2"/>
      <c r="H1" s="6"/>
      <c r="I1" s="9"/>
    </row>
    <row r="2" spans="1:9" ht="17.100000000000001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7" t="s">
        <v>100</v>
      </c>
      <c r="I2" s="10" t="s">
        <v>114</v>
      </c>
    </row>
    <row r="3" spans="1:9" ht="17.100000000000001" customHeight="1" x14ac:dyDescent="0.3">
      <c r="A3" s="4">
        <f>ROW(A3)-2</f>
        <v>1</v>
      </c>
      <c r="B3" s="3" t="s">
        <v>8</v>
      </c>
      <c r="C3" s="4">
        <v>2</v>
      </c>
      <c r="D3" s="3" t="s">
        <v>9</v>
      </c>
      <c r="E3" s="3" t="s">
        <v>10</v>
      </c>
      <c r="F3" s="3" t="s">
        <v>11</v>
      </c>
      <c r="G3" s="3" t="s">
        <v>12</v>
      </c>
      <c r="H3" s="12" t="s">
        <v>101</v>
      </c>
      <c r="I3" s="11" t="s">
        <v>115</v>
      </c>
    </row>
    <row r="4" spans="1:9" ht="17.100000000000001" customHeight="1" x14ac:dyDescent="0.3">
      <c r="A4" s="4">
        <f t="shared" ref="A4:A35" si="0">ROW(A4)-2</f>
        <v>2</v>
      </c>
      <c r="B4" s="3" t="s">
        <v>13</v>
      </c>
      <c r="C4" s="4">
        <v>7</v>
      </c>
      <c r="D4" s="3" t="s">
        <v>9</v>
      </c>
      <c r="E4" s="3" t="s">
        <v>14</v>
      </c>
      <c r="F4" s="3" t="s">
        <v>15</v>
      </c>
      <c r="G4" s="3" t="s">
        <v>12</v>
      </c>
      <c r="H4" s="12" t="s">
        <v>102</v>
      </c>
      <c r="I4" s="11" t="s">
        <v>115</v>
      </c>
    </row>
    <row r="5" spans="1:9" ht="17.100000000000001" customHeight="1" x14ac:dyDescent="0.3">
      <c r="A5" s="4">
        <f t="shared" si="0"/>
        <v>3</v>
      </c>
      <c r="B5" s="3" t="s">
        <v>104</v>
      </c>
      <c r="C5" s="4">
        <v>5</v>
      </c>
      <c r="D5" s="3" t="s">
        <v>9</v>
      </c>
      <c r="E5" s="3" t="s">
        <v>16</v>
      </c>
      <c r="F5" s="3" t="s">
        <v>17</v>
      </c>
      <c r="G5" s="3" t="s">
        <v>12</v>
      </c>
      <c r="H5" s="12" t="s">
        <v>103</v>
      </c>
      <c r="I5" s="9" t="s">
        <v>115</v>
      </c>
    </row>
    <row r="6" spans="1:9" ht="17.100000000000001" customHeight="1" x14ac:dyDescent="0.3">
      <c r="A6" s="4">
        <f t="shared" si="0"/>
        <v>4</v>
      </c>
      <c r="B6" s="3" t="s">
        <v>18</v>
      </c>
      <c r="C6" s="4">
        <v>9</v>
      </c>
      <c r="D6" s="3" t="s">
        <v>9</v>
      </c>
      <c r="E6" s="3" t="s">
        <v>19</v>
      </c>
      <c r="F6" s="3" t="s">
        <v>17</v>
      </c>
      <c r="G6" s="3" t="s">
        <v>12</v>
      </c>
      <c r="H6" s="12" t="s">
        <v>105</v>
      </c>
      <c r="I6" s="9" t="s">
        <v>115</v>
      </c>
    </row>
    <row r="7" spans="1:9" ht="17.100000000000001" customHeight="1" x14ac:dyDescent="0.3">
      <c r="A7" s="4">
        <f t="shared" si="0"/>
        <v>5</v>
      </c>
      <c r="B7" s="3" t="s">
        <v>20</v>
      </c>
      <c r="C7" s="4">
        <v>7</v>
      </c>
      <c r="D7" s="3" t="s">
        <v>9</v>
      </c>
      <c r="E7" s="3" t="s">
        <v>21</v>
      </c>
      <c r="F7" s="3" t="s">
        <v>17</v>
      </c>
      <c r="G7" s="3" t="s">
        <v>12</v>
      </c>
      <c r="H7" s="12" t="s">
        <v>106</v>
      </c>
      <c r="I7" s="9" t="s">
        <v>115</v>
      </c>
    </row>
    <row r="8" spans="1:9" ht="17.100000000000001" customHeight="1" x14ac:dyDescent="0.3">
      <c r="A8" s="4">
        <f t="shared" si="0"/>
        <v>6</v>
      </c>
      <c r="B8" s="3" t="s">
        <v>22</v>
      </c>
      <c r="C8" s="4">
        <v>1</v>
      </c>
      <c r="D8" s="3" t="s">
        <v>9</v>
      </c>
      <c r="E8" s="3" t="s">
        <v>23</v>
      </c>
      <c r="F8" s="3" t="s">
        <v>17</v>
      </c>
      <c r="G8" s="3" t="s">
        <v>12</v>
      </c>
      <c r="H8" s="12" t="s">
        <v>107</v>
      </c>
      <c r="I8" s="9" t="s">
        <v>115</v>
      </c>
    </row>
    <row r="9" spans="1:9" ht="17.100000000000001" customHeight="1" x14ac:dyDescent="0.3">
      <c r="A9" s="4">
        <f t="shared" si="0"/>
        <v>7</v>
      </c>
      <c r="B9" s="3" t="s">
        <v>24</v>
      </c>
      <c r="C9" s="4">
        <v>1</v>
      </c>
      <c r="D9" s="3" t="s">
        <v>9</v>
      </c>
      <c r="E9" s="3" t="s">
        <v>25</v>
      </c>
      <c r="F9" s="3" t="s">
        <v>17</v>
      </c>
      <c r="G9" s="3" t="s">
        <v>12</v>
      </c>
      <c r="H9" s="12" t="s">
        <v>108</v>
      </c>
      <c r="I9" s="9" t="s">
        <v>115</v>
      </c>
    </row>
    <row r="10" spans="1:9" ht="17.100000000000001" customHeight="1" x14ac:dyDescent="0.3">
      <c r="A10" s="4">
        <f t="shared" si="0"/>
        <v>8</v>
      </c>
      <c r="B10" s="3" t="s">
        <v>26</v>
      </c>
      <c r="C10" s="4">
        <v>2</v>
      </c>
      <c r="D10" s="3" t="s">
        <v>9</v>
      </c>
      <c r="E10" s="3" t="s">
        <v>27</v>
      </c>
      <c r="F10" s="3" t="s">
        <v>17</v>
      </c>
      <c r="G10" s="3" t="s">
        <v>12</v>
      </c>
      <c r="H10" s="12" t="s">
        <v>109</v>
      </c>
      <c r="I10" s="9" t="s">
        <v>115</v>
      </c>
    </row>
    <row r="11" spans="1:9" ht="17.100000000000001" customHeight="1" x14ac:dyDescent="0.3">
      <c r="A11" s="4">
        <f t="shared" si="0"/>
        <v>9</v>
      </c>
      <c r="B11" s="3" t="s">
        <v>28</v>
      </c>
      <c r="C11" s="4">
        <v>5</v>
      </c>
      <c r="D11" s="3" t="s">
        <v>29</v>
      </c>
      <c r="E11" s="3" t="s">
        <v>30</v>
      </c>
      <c r="F11" s="3" t="s">
        <v>31</v>
      </c>
      <c r="G11" s="3" t="s">
        <v>32</v>
      </c>
      <c r="H11" s="12" t="s">
        <v>110</v>
      </c>
      <c r="I11" s="9" t="s">
        <v>115</v>
      </c>
    </row>
    <row r="12" spans="1:9" ht="17.100000000000001" customHeight="1" x14ac:dyDescent="0.3">
      <c r="A12" s="4">
        <f t="shared" si="0"/>
        <v>10</v>
      </c>
      <c r="B12" s="3" t="s">
        <v>33</v>
      </c>
      <c r="C12" s="4">
        <v>20</v>
      </c>
      <c r="D12" s="3" t="s">
        <v>9</v>
      </c>
      <c r="E12" s="3" t="s">
        <v>25</v>
      </c>
      <c r="F12" s="3" t="s">
        <v>31</v>
      </c>
      <c r="G12" s="3" t="s">
        <v>111</v>
      </c>
      <c r="H12" s="12" t="s">
        <v>108</v>
      </c>
      <c r="I12" s="9" t="s">
        <v>115</v>
      </c>
    </row>
    <row r="13" spans="1:9" ht="17.100000000000001" customHeight="1" x14ac:dyDescent="0.3">
      <c r="A13" s="4">
        <f t="shared" si="0"/>
        <v>11</v>
      </c>
      <c r="B13" s="3" t="s">
        <v>34</v>
      </c>
      <c r="C13" s="4">
        <v>1</v>
      </c>
      <c r="D13" s="3" t="s">
        <v>35</v>
      </c>
      <c r="E13" s="2"/>
      <c r="F13" s="3" t="s">
        <v>36</v>
      </c>
      <c r="G13" s="3" t="s">
        <v>37</v>
      </c>
      <c r="H13" s="12" t="s">
        <v>112</v>
      </c>
      <c r="I13" s="9" t="s">
        <v>115</v>
      </c>
    </row>
    <row r="14" spans="1:9" ht="17.100000000000001" customHeight="1" x14ac:dyDescent="0.3">
      <c r="A14" s="4">
        <f t="shared" si="0"/>
        <v>12</v>
      </c>
      <c r="B14" s="3" t="s">
        <v>38</v>
      </c>
      <c r="C14" s="4">
        <v>1</v>
      </c>
      <c r="D14" s="3" t="s">
        <v>35</v>
      </c>
      <c r="E14" s="2"/>
      <c r="F14" s="3" t="s">
        <v>31</v>
      </c>
      <c r="G14" s="3" t="s">
        <v>39</v>
      </c>
      <c r="H14" s="12" t="s">
        <v>113</v>
      </c>
      <c r="I14" s="9" t="s">
        <v>115</v>
      </c>
    </row>
    <row r="15" spans="1:9" ht="17.100000000000001" customHeight="1" x14ac:dyDescent="0.2">
      <c r="A15" s="4">
        <f t="shared" si="0"/>
        <v>13</v>
      </c>
      <c r="B15" s="3" t="s">
        <v>40</v>
      </c>
      <c r="C15" s="4">
        <v>1</v>
      </c>
      <c r="D15" s="3" t="s">
        <v>35</v>
      </c>
      <c r="E15" s="2"/>
      <c r="F15" s="3" t="s">
        <v>41</v>
      </c>
      <c r="G15" s="3" t="s">
        <v>42</v>
      </c>
      <c r="I15" s="9" t="s">
        <v>115</v>
      </c>
    </row>
    <row r="16" spans="1:9" ht="17.100000000000001" customHeight="1" x14ac:dyDescent="0.3">
      <c r="A16" s="4">
        <f t="shared" si="0"/>
        <v>14</v>
      </c>
      <c r="B16" s="3" t="s">
        <v>43</v>
      </c>
      <c r="C16" s="4">
        <v>1</v>
      </c>
      <c r="D16" s="3" t="s">
        <v>35</v>
      </c>
      <c r="E16" s="2"/>
      <c r="F16" s="3" t="s">
        <v>44</v>
      </c>
      <c r="G16" s="3" t="s">
        <v>45</v>
      </c>
      <c r="H16" s="12" t="s">
        <v>116</v>
      </c>
      <c r="I16" s="9" t="s">
        <v>115</v>
      </c>
    </row>
    <row r="17" spans="1:9" ht="17.100000000000001" customHeight="1" x14ac:dyDescent="0.3">
      <c r="A17" s="4">
        <f t="shared" si="0"/>
        <v>15</v>
      </c>
      <c r="B17" s="3" t="s">
        <v>46</v>
      </c>
      <c r="C17" s="4">
        <v>1</v>
      </c>
      <c r="D17" s="3" t="s">
        <v>35</v>
      </c>
      <c r="E17" s="2"/>
      <c r="F17" s="3" t="s">
        <v>31</v>
      </c>
      <c r="G17" s="3" t="s">
        <v>47</v>
      </c>
      <c r="H17" s="5" t="s">
        <v>117</v>
      </c>
      <c r="I17" s="9" t="s">
        <v>115</v>
      </c>
    </row>
    <row r="18" spans="1:9" ht="17.100000000000001" customHeight="1" x14ac:dyDescent="0.3">
      <c r="A18" s="4">
        <f t="shared" si="0"/>
        <v>16</v>
      </c>
      <c r="B18" s="3" t="s">
        <v>48</v>
      </c>
      <c r="C18" s="4">
        <v>1</v>
      </c>
      <c r="D18" s="3" t="s">
        <v>35</v>
      </c>
      <c r="E18" s="2"/>
      <c r="F18" s="3" t="s">
        <v>49</v>
      </c>
      <c r="G18" s="3" t="s">
        <v>50</v>
      </c>
      <c r="H18" s="13" t="s">
        <v>128</v>
      </c>
      <c r="I18" s="9" t="s">
        <v>115</v>
      </c>
    </row>
    <row r="19" spans="1:9" ht="17.100000000000001" customHeight="1" x14ac:dyDescent="0.3">
      <c r="A19" s="4">
        <f t="shared" si="0"/>
        <v>17</v>
      </c>
      <c r="B19" s="3" t="s">
        <v>51</v>
      </c>
      <c r="C19" s="4">
        <v>1</v>
      </c>
      <c r="D19" s="3" t="s">
        <v>35</v>
      </c>
      <c r="E19" s="2"/>
      <c r="F19" s="3" t="s">
        <v>52</v>
      </c>
      <c r="G19" s="3" t="s">
        <v>53</v>
      </c>
      <c r="H19" s="12" t="s">
        <v>129</v>
      </c>
      <c r="I19" s="9" t="s">
        <v>115</v>
      </c>
    </row>
    <row r="20" spans="1:9" ht="17.100000000000001" customHeight="1" x14ac:dyDescent="0.3">
      <c r="A20" s="4">
        <f t="shared" si="0"/>
        <v>18</v>
      </c>
      <c r="B20" s="3" t="s">
        <v>54</v>
      </c>
      <c r="C20" s="4">
        <v>1</v>
      </c>
      <c r="D20" s="3" t="s">
        <v>55</v>
      </c>
      <c r="E20" s="2"/>
      <c r="F20" s="3" t="s">
        <v>31</v>
      </c>
      <c r="G20" s="3" t="s">
        <v>56</v>
      </c>
      <c r="H20" s="12"/>
      <c r="I20" s="9" t="s">
        <v>115</v>
      </c>
    </row>
    <row r="21" spans="1:9" ht="17.100000000000001" customHeight="1" x14ac:dyDescent="0.3">
      <c r="A21" s="4">
        <f t="shared" si="0"/>
        <v>19</v>
      </c>
      <c r="B21" s="3" t="s">
        <v>57</v>
      </c>
      <c r="C21" s="4">
        <v>1</v>
      </c>
      <c r="D21" s="3" t="s">
        <v>58</v>
      </c>
      <c r="E21" s="2"/>
      <c r="F21" s="3" t="s">
        <v>31</v>
      </c>
      <c r="G21" s="3" t="s">
        <v>59</v>
      </c>
      <c r="H21" s="13"/>
      <c r="I21" s="9" t="s">
        <v>115</v>
      </c>
    </row>
    <row r="22" spans="1:9" ht="17.100000000000001" customHeight="1" x14ac:dyDescent="0.3">
      <c r="A22" s="4">
        <f t="shared" si="0"/>
        <v>20</v>
      </c>
      <c r="B22" s="3" t="s">
        <v>60</v>
      </c>
      <c r="C22" s="4">
        <v>1</v>
      </c>
      <c r="D22" s="3" t="s">
        <v>61</v>
      </c>
      <c r="E22" s="3" t="s">
        <v>62</v>
      </c>
      <c r="F22" s="3" t="s">
        <v>63</v>
      </c>
      <c r="G22" s="3" t="s">
        <v>64</v>
      </c>
      <c r="H22" s="12" t="s">
        <v>118</v>
      </c>
      <c r="I22" s="9" t="s">
        <v>115</v>
      </c>
    </row>
    <row r="23" spans="1:9" ht="17.100000000000001" customHeight="1" x14ac:dyDescent="0.3">
      <c r="A23" s="4">
        <f t="shared" si="0"/>
        <v>21</v>
      </c>
      <c r="B23" s="3" t="s">
        <v>65</v>
      </c>
      <c r="C23" s="4">
        <v>2</v>
      </c>
      <c r="D23" s="3" t="s">
        <v>61</v>
      </c>
      <c r="E23" s="2"/>
      <c r="F23" s="3" t="s">
        <v>63</v>
      </c>
      <c r="G23" s="3" t="s">
        <v>66</v>
      </c>
      <c r="H23" s="12" t="s">
        <v>119</v>
      </c>
      <c r="I23" s="9" t="s">
        <v>115</v>
      </c>
    </row>
    <row r="24" spans="1:9" ht="17.100000000000001" customHeight="1" x14ac:dyDescent="0.3">
      <c r="A24" s="4">
        <f t="shared" si="0"/>
        <v>22</v>
      </c>
      <c r="B24" s="3" t="s">
        <v>67</v>
      </c>
      <c r="C24" s="4">
        <v>1</v>
      </c>
      <c r="D24" s="3" t="s">
        <v>61</v>
      </c>
      <c r="E24" s="2"/>
      <c r="F24" s="3" t="s">
        <v>63</v>
      </c>
      <c r="G24" s="3" t="s">
        <v>66</v>
      </c>
      <c r="H24" s="12" t="s">
        <v>119</v>
      </c>
      <c r="I24" s="9" t="s">
        <v>115</v>
      </c>
    </row>
    <row r="25" spans="1:9" ht="17.100000000000001" customHeight="1" x14ac:dyDescent="0.3">
      <c r="A25" s="4">
        <f t="shared" si="0"/>
        <v>23</v>
      </c>
      <c r="B25" s="3" t="s">
        <v>68</v>
      </c>
      <c r="C25" s="4">
        <v>6</v>
      </c>
      <c r="D25" s="3" t="s">
        <v>61</v>
      </c>
      <c r="E25" s="2"/>
      <c r="F25" s="3" t="s">
        <v>31</v>
      </c>
      <c r="G25" s="3" t="s">
        <v>69</v>
      </c>
      <c r="H25" s="12" t="s">
        <v>120</v>
      </c>
      <c r="I25" s="9" t="s">
        <v>115</v>
      </c>
    </row>
    <row r="26" spans="1:9" ht="17.100000000000001" customHeight="1" x14ac:dyDescent="0.3">
      <c r="A26" s="4">
        <f t="shared" si="0"/>
        <v>24</v>
      </c>
      <c r="B26" s="3" t="s">
        <v>70</v>
      </c>
      <c r="C26" s="4">
        <v>1</v>
      </c>
      <c r="D26" s="3" t="s">
        <v>61</v>
      </c>
      <c r="E26" s="3" t="s">
        <v>71</v>
      </c>
      <c r="F26" s="3" t="s">
        <v>72</v>
      </c>
      <c r="G26" s="3" t="s">
        <v>73</v>
      </c>
      <c r="H26" s="12"/>
      <c r="I26" s="9" t="s">
        <v>115</v>
      </c>
    </row>
    <row r="27" spans="1:9" ht="17.100000000000001" customHeight="1" x14ac:dyDescent="0.3">
      <c r="A27" s="4">
        <f t="shared" si="0"/>
        <v>25</v>
      </c>
      <c r="B27" s="3" t="s">
        <v>74</v>
      </c>
      <c r="C27" s="4">
        <v>3</v>
      </c>
      <c r="D27" s="3" t="s">
        <v>29</v>
      </c>
      <c r="E27" s="3" t="s">
        <v>75</v>
      </c>
      <c r="F27" s="3" t="s">
        <v>17</v>
      </c>
      <c r="G27" s="3" t="s">
        <v>76</v>
      </c>
      <c r="H27" s="12" t="s">
        <v>121</v>
      </c>
      <c r="I27" s="9" t="s">
        <v>115</v>
      </c>
    </row>
    <row r="28" spans="1:9" ht="17.100000000000001" customHeight="1" x14ac:dyDescent="0.3">
      <c r="A28" s="4">
        <f t="shared" si="0"/>
        <v>26</v>
      </c>
      <c r="B28" s="3" t="s">
        <v>77</v>
      </c>
      <c r="C28" s="4">
        <v>1</v>
      </c>
      <c r="D28" s="3" t="s">
        <v>29</v>
      </c>
      <c r="E28" s="3" t="s">
        <v>78</v>
      </c>
      <c r="F28" s="3" t="s">
        <v>17</v>
      </c>
      <c r="G28" s="3" t="s">
        <v>76</v>
      </c>
      <c r="H28" s="12" t="s">
        <v>122</v>
      </c>
      <c r="I28" s="9" t="s">
        <v>115</v>
      </c>
    </row>
    <row r="29" spans="1:9" ht="17.100000000000001" customHeight="1" x14ac:dyDescent="0.3">
      <c r="A29" s="4">
        <f t="shared" si="0"/>
        <v>27</v>
      </c>
      <c r="B29" s="3" t="s">
        <v>79</v>
      </c>
      <c r="C29" s="4">
        <v>2</v>
      </c>
      <c r="D29" s="3" t="s">
        <v>29</v>
      </c>
      <c r="E29" s="3" t="s">
        <v>80</v>
      </c>
      <c r="F29" s="3" t="s">
        <v>17</v>
      </c>
      <c r="G29" s="3" t="s">
        <v>76</v>
      </c>
      <c r="H29" s="12" t="s">
        <v>123</v>
      </c>
      <c r="I29" s="9" t="s">
        <v>115</v>
      </c>
    </row>
    <row r="30" spans="1:9" ht="17.100000000000001" customHeight="1" x14ac:dyDescent="0.3">
      <c r="A30" s="4">
        <f t="shared" si="0"/>
        <v>28</v>
      </c>
      <c r="B30" s="3" t="s">
        <v>81</v>
      </c>
      <c r="C30" s="4">
        <v>1</v>
      </c>
      <c r="D30" s="3" t="s">
        <v>82</v>
      </c>
      <c r="E30" s="3" t="s">
        <v>83</v>
      </c>
      <c r="F30" s="3" t="s">
        <v>31</v>
      </c>
      <c r="G30" s="3" t="s">
        <v>84</v>
      </c>
      <c r="H30" s="12" t="s">
        <v>124</v>
      </c>
      <c r="I30" s="9" t="s">
        <v>115</v>
      </c>
    </row>
    <row r="31" spans="1:9" ht="17.100000000000001" customHeight="1" x14ac:dyDescent="0.3">
      <c r="A31" s="4">
        <f t="shared" si="0"/>
        <v>29</v>
      </c>
      <c r="B31" s="3" t="s">
        <v>85</v>
      </c>
      <c r="C31" s="4">
        <v>1</v>
      </c>
      <c r="D31" s="3" t="s">
        <v>86</v>
      </c>
      <c r="E31" s="2"/>
      <c r="F31" s="3" t="s">
        <v>31</v>
      </c>
      <c r="G31" s="3" t="s">
        <v>87</v>
      </c>
      <c r="H31" s="12"/>
      <c r="I31" s="9" t="s">
        <v>115</v>
      </c>
    </row>
    <row r="32" spans="1:9" ht="17.100000000000001" customHeight="1" x14ac:dyDescent="0.2">
      <c r="A32" s="4">
        <f t="shared" si="0"/>
        <v>30</v>
      </c>
      <c r="B32" s="3" t="s">
        <v>88</v>
      </c>
      <c r="C32" s="4">
        <v>1</v>
      </c>
      <c r="D32" s="3" t="s">
        <v>89</v>
      </c>
      <c r="E32" s="2"/>
      <c r="F32" s="3" t="s">
        <v>31</v>
      </c>
      <c r="G32" s="3" t="s">
        <v>90</v>
      </c>
      <c r="I32" s="9" t="s">
        <v>115</v>
      </c>
    </row>
    <row r="33" spans="1:9" ht="17.100000000000001" customHeight="1" x14ac:dyDescent="0.3">
      <c r="A33" s="4">
        <f t="shared" si="0"/>
        <v>31</v>
      </c>
      <c r="B33" s="3" t="s">
        <v>91</v>
      </c>
      <c r="C33" s="4">
        <v>2</v>
      </c>
      <c r="D33" s="3" t="s">
        <v>89</v>
      </c>
      <c r="E33" s="2"/>
      <c r="F33" s="3" t="s">
        <v>31</v>
      </c>
      <c r="G33" s="3" t="s">
        <v>92</v>
      </c>
      <c r="H33" s="12" t="s">
        <v>125</v>
      </c>
      <c r="I33" s="9" t="s">
        <v>115</v>
      </c>
    </row>
    <row r="34" spans="1:9" ht="17.100000000000001" customHeight="1" x14ac:dyDescent="0.3">
      <c r="A34" s="4">
        <f t="shared" si="0"/>
        <v>32</v>
      </c>
      <c r="B34" s="3" t="s">
        <v>93</v>
      </c>
      <c r="C34" s="4">
        <v>1</v>
      </c>
      <c r="D34" s="3" t="s">
        <v>94</v>
      </c>
      <c r="E34" s="2"/>
      <c r="F34" s="3" t="s">
        <v>31</v>
      </c>
      <c r="G34" s="3" t="s">
        <v>95</v>
      </c>
      <c r="H34" s="13" t="s">
        <v>126</v>
      </c>
      <c r="I34" s="9" t="s">
        <v>115</v>
      </c>
    </row>
    <row r="35" spans="1:9" ht="17.100000000000001" customHeight="1" x14ac:dyDescent="0.3">
      <c r="A35" s="14">
        <f t="shared" si="0"/>
        <v>33</v>
      </c>
      <c r="B35" s="15" t="s">
        <v>96</v>
      </c>
      <c r="C35" s="14">
        <v>1</v>
      </c>
      <c r="D35" s="15" t="s">
        <v>97</v>
      </c>
      <c r="E35" s="16"/>
      <c r="F35" s="15" t="s">
        <v>98</v>
      </c>
      <c r="G35" s="15" t="s">
        <v>99</v>
      </c>
      <c r="H35" s="17" t="s">
        <v>127</v>
      </c>
      <c r="I35" s="18" t="s">
        <v>115</v>
      </c>
    </row>
    <row r="36" spans="1:9" ht="12.9" customHeight="1" x14ac:dyDescent="0.3">
      <c r="A36" s="21" t="s">
        <v>132</v>
      </c>
      <c r="B36" s="20" t="s">
        <v>130</v>
      </c>
      <c r="C36" s="19" t="s">
        <v>131</v>
      </c>
      <c r="D36" s="20" t="s">
        <v>97</v>
      </c>
      <c r="E36" s="19"/>
      <c r="F36" s="20" t="s">
        <v>98</v>
      </c>
      <c r="G36" s="20" t="s">
        <v>133</v>
      </c>
      <c r="H36" s="23" t="s">
        <v>134</v>
      </c>
      <c r="I36" s="18" t="s">
        <v>115</v>
      </c>
    </row>
    <row r="37" spans="1:9" ht="12.9" customHeight="1" x14ac:dyDescent="0.3">
      <c r="G37" s="22"/>
    </row>
  </sheetData>
  <hyperlinks>
    <hyperlink ref="H3" r:id="rId1"/>
    <hyperlink ref="H14" r:id="rId2"/>
    <hyperlink ref="H13" r:id="rId3"/>
    <hyperlink ref="H12" r:id="rId4"/>
    <hyperlink ref="H11" r:id="rId5"/>
    <hyperlink ref="H10" r:id="rId6"/>
    <hyperlink ref="H9" r:id="rId7"/>
    <hyperlink ref="H8" r:id="rId8"/>
    <hyperlink ref="H7" r:id="rId9"/>
    <hyperlink ref="H6" r:id="rId10"/>
    <hyperlink ref="H5" r:id="rId11"/>
    <hyperlink ref="H4" r:id="rId12"/>
    <hyperlink ref="H17" r:id="rId13"/>
  </hyperlinks>
  <pageMargins left="0.75" right="0.75" top="1" bottom="1" header="0.5" footer="0.5"/>
  <pageSetup orientation="portrait" r:id="rId14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Miro</cp:lastModifiedBy>
  <dcterms:modified xsi:type="dcterms:W3CDTF">2021-03-14T04:59:42Z</dcterms:modified>
</cp:coreProperties>
</file>