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kit\BDDF\Disease Sheet\GBM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<sst xmlns="http://schemas.openxmlformats.org/spreadsheetml/2006/main" count="70" uniqueCount="50">
  <si>
    <t>uniprot</t>
  </si>
  <si>
    <t>SMILES_ID_x</t>
  </si>
  <si>
    <t>Activity_IC50</t>
  </si>
  <si>
    <t>Investigation</t>
  </si>
  <si>
    <t>MOA</t>
  </si>
  <si>
    <t>ChemblID</t>
  </si>
  <si>
    <t>Toxicity</t>
  </si>
  <si>
    <t>clue_moa</t>
  </si>
  <si>
    <t>clinical_phase</t>
  </si>
  <si>
    <t>Drug_name</t>
  </si>
  <si>
    <t>P00533</t>
  </si>
  <si>
    <t>CCC(C)/C=C/C(=O)C(=O)/C=C/C=C/C=C/C=C/C=C/C=C/[C@@H]1C[C@H]([C@@H](O1)C(=O)O)O</t>
  </si>
  <si>
    <t>Investigative</t>
  </si>
  <si>
    <t>Inhibitor</t>
  </si>
  <si>
    <t>CHEMBL464721</t>
  </si>
  <si>
    <t>NA</t>
  </si>
  <si>
    <t>(2R,3R,5S)-3-hydroxy-5-[(1E,3E,5E,7E,9E,11E,15E)-17-methyl-13,14-dioxononadeca-1,3,5,7,9,11,15-heptaenyl]oxolane-2-carboxylic acid</t>
  </si>
  <si>
    <t>P42345</t>
  </si>
  <si>
    <t>C[C@@H]1CC[C@H]2C[C@@H](/C(=C/C=C/C=C/[C@H](C[C@H]([C@@H]([C@@H]([C@@H](/C(=C/[C@H]([C@H](C[C@H](OC(=O)[C@@H]3CCCCN3C(=O)C(=O)[C@@]1(O2)O)[C@H](C)C[C@@H]4CC[C@H]([C@@H](C4)OC)O)O)C)/C)O)OC)O)C)C)/C)C5=CNC6=C(C=CC=C56)C</t>
  </si>
  <si>
    <t>CHEMBL525042</t>
  </si>
  <si>
    <t>(1R,9S,12S,14S,15R,16E,18R,19S,20S,21R,23S,24E,26E,28E,30S,32S,35R)-1,14,18,20-tetrahydroxy-12-[(2R)-1-[(1S,3R,4R)-4-hydroxy-3-methoxycyclohexyl]propan-2-yl]-19-methoxy-15,17,21,23,29,35-hexamethyl-30-(7-methyl-1H-indol-3-yl)-11,36-dioxa-4-azatricyclo[30.3.1.04,9]hexatriaconta-16,24,26,28-tetraene-2,3,10-trione</t>
  </si>
  <si>
    <t>P10145</t>
  </si>
  <si>
    <t>C1=CC=C(C(=C1)CC(=O)O)OC2=CC=CC=C2F</t>
  </si>
  <si>
    <t>CHEMBL29804</t>
  </si>
  <si>
    <t>2-[2-(2-fluorophenoxy)phenyl]acetic acid</t>
  </si>
  <si>
    <t>P14780</t>
  </si>
  <si>
    <t>CC(C)C[C@H](CC(=O)NO)C(=O)N[C@@H](C(=O)NC)C(C)(C)C</t>
  </si>
  <si>
    <t>CHEMBL306412</t>
  </si>
  <si>
    <t>(2R)-N-[(2R)-3,3-dimethyl-1-(methylamino)-1-oxobutan-2-yl]-N'-hydroxy-2-(2-methylpropyl)butanediamide</t>
  </si>
  <si>
    <t>Q16665</t>
  </si>
  <si>
    <t>CC(=CCC/C(=C\CC/C(=C\CC1=C(C=C(C=C1O)O)C2=CC3=C(O2)C=C(C=C3)O)/C)/C)C</t>
  </si>
  <si>
    <t>CHEMBL562810</t>
  </si>
  <si>
    <t>5-(6-hydroxy-1-benzofuran-2-yl)-4-[(2Z,6Z)-3,7,11-trimethyldodeca-2,6,10-trienyl]benzene-1,3-diol</t>
  </si>
  <si>
    <t>P08253</t>
  </si>
  <si>
    <t>CCCCCCCCNC(=O)C[C@H](C(=O)NO)NC(=O)/C=C/C1=CC=CC=C1</t>
  </si>
  <si>
    <t>CHEMBL593811</t>
  </si>
  <si>
    <t>(2R)-N-hydroxy-N'-octyl-2-[[(E)-3-phenylprop-2-enoyl]amino]butanediamide</t>
  </si>
  <si>
    <t>P16455</t>
  </si>
  <si>
    <t>C=CCOC1=NC(=NC2=C1NC=N2)N</t>
  </si>
  <si>
    <t>CHEMBL325053</t>
  </si>
  <si>
    <t>6-prop-2-enoxy-7H-purin-2-amine</t>
  </si>
  <si>
    <t>P08581</t>
  </si>
  <si>
    <t>C1=CC=C(C=C1)S(=O)(=O)N2C=CC3=C2C=CC=N3</t>
  </si>
  <si>
    <t>CHEMBL556118</t>
  </si>
  <si>
    <t>1-(benzenesulfonyl)pyrrolo[3,2-b]pyridine</t>
  </si>
  <si>
    <t>P46531</t>
  </si>
  <si>
    <t>C[C@@H]1C[C@]2([C@]3([C@@H](O1)O[C@@H]4C[C@@H]5CC[C@@H]6[C@@H]([C@]5(C[C@H]4O3)C=O)CC[C@]7([C@@]6(CC[C@@H]7C8=CC(=O)OC8)O)C)O)N=CCS2</t>
  </si>
  <si>
    <t>CHEMBL500585</t>
  </si>
  <si>
    <t>(1S,3R,5S,7R,9S,10R,12R,14R,15S,18R,19R,22S,23R)-10,22-dihydroxy-7,18-dimethyl-19-(5-oxo-2H-furan-3-yl)spiro[4,6,11-trioxahexacyclo[12.11.0.03,12.05,10.015,23.018,22]pentacosane-9,2'-5H-1,3-thiazole]-14-carbaldehyde</t>
  </si>
  <si>
    <t>pIC50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</si>
</sst>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N8" sqref="N8"/>
    </sheetView>
  </sheetViews>
  <sheetFormatPr defaultRowHeight="15" x14ac:dyDescent="0.25"/>
  <cols>
    <col min="4" max="4" width="44.425781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49</v>
      </c>
    </row>
    <row r="2" spans="1:12" x14ac:dyDescent="0.25">
      <c r="A2" s="1">
        <v>0</v>
      </c>
      <c r="B2" t="s">
        <v>10</v>
      </c>
      <c r="C2" t="s">
        <v>11</v>
      </c>
      <c r="D2">
        <v>3</v>
      </c>
      <c r="E2" t="s">
        <v>12</v>
      </c>
      <c r="F2" t="s">
        <v>13</v>
      </c>
      <c r="G2" t="s">
        <v>14</v>
      </c>
      <c r="H2" t="s">
        <v>15</v>
      </c>
      <c r="K2" t="s">
        <v>16</v>
      </c>
      <c r="L2">
        <f>9-(LOG(D2,10))</f>
        <v>8.5228787452803374</v>
      </c>
    </row>
    <row r="3" spans="1:12" x14ac:dyDescent="0.25">
      <c r="A3" s="1">
        <v>1</v>
      </c>
      <c r="B3" t="s">
        <v>17</v>
      </c>
      <c r="C3" t="s">
        <v>18</v>
      </c>
      <c r="D3">
        <v>0.1</v>
      </c>
      <c r="G3" t="s">
        <v>19</v>
      </c>
      <c r="H3" t="s">
        <v>15</v>
      </c>
      <c r="K3" t="s">
        <v>20</v>
      </c>
      <c r="L3">
        <f t="shared" ref="L3:L10" si="0">9-(LOG(D3,10))</f>
        <v>10</v>
      </c>
    </row>
    <row r="4" spans="1:12" x14ac:dyDescent="0.25">
      <c r="A4" s="1">
        <v>3</v>
      </c>
      <c r="B4" t="s">
        <v>21</v>
      </c>
      <c r="C4" t="s">
        <v>22</v>
      </c>
      <c r="D4">
        <v>10000</v>
      </c>
      <c r="E4" t="s">
        <v>12</v>
      </c>
      <c r="F4" t="s">
        <v>13</v>
      </c>
      <c r="G4" t="s">
        <v>23</v>
      </c>
      <c r="H4" t="s">
        <v>15</v>
      </c>
      <c r="K4" t="s">
        <v>24</v>
      </c>
      <c r="L4">
        <f t="shared" si="0"/>
        <v>5</v>
      </c>
    </row>
    <row r="5" spans="1:12" x14ac:dyDescent="0.25">
      <c r="A5" s="1">
        <v>6</v>
      </c>
      <c r="B5" t="s">
        <v>25</v>
      </c>
      <c r="C5" t="s">
        <v>26</v>
      </c>
      <c r="D5">
        <v>1000000</v>
      </c>
      <c r="E5" t="s">
        <v>12</v>
      </c>
      <c r="F5" t="s">
        <v>13</v>
      </c>
      <c r="G5" t="s">
        <v>27</v>
      </c>
      <c r="H5" t="s">
        <v>15</v>
      </c>
      <c r="K5" t="s">
        <v>28</v>
      </c>
      <c r="L5">
        <f t="shared" si="0"/>
        <v>3.0000000000000009</v>
      </c>
    </row>
    <row r="6" spans="1:12" x14ac:dyDescent="0.25">
      <c r="A6" s="1">
        <v>7</v>
      </c>
      <c r="B6" t="s">
        <v>29</v>
      </c>
      <c r="C6" t="s">
        <v>30</v>
      </c>
      <c r="D6">
        <v>3</v>
      </c>
      <c r="E6" t="s">
        <v>12</v>
      </c>
      <c r="F6" t="s">
        <v>13</v>
      </c>
      <c r="G6" t="s">
        <v>31</v>
      </c>
      <c r="H6" t="s">
        <v>15</v>
      </c>
      <c r="K6" t="s">
        <v>32</v>
      </c>
      <c r="L6">
        <f t="shared" si="0"/>
        <v>8.5228787452803374</v>
      </c>
    </row>
    <row r="7" spans="1:12" x14ac:dyDescent="0.25">
      <c r="A7" s="1">
        <v>9</v>
      </c>
      <c r="B7" t="s">
        <v>33</v>
      </c>
      <c r="C7" t="s">
        <v>34</v>
      </c>
      <c r="D7">
        <v>1000000</v>
      </c>
      <c r="E7" t="s">
        <v>12</v>
      </c>
      <c r="F7" t="s">
        <v>13</v>
      </c>
      <c r="G7" t="s">
        <v>35</v>
      </c>
      <c r="H7" t="s">
        <v>15</v>
      </c>
      <c r="K7" t="s">
        <v>36</v>
      </c>
      <c r="L7">
        <f t="shared" si="0"/>
        <v>3.0000000000000009</v>
      </c>
    </row>
    <row r="8" spans="1:12" x14ac:dyDescent="0.25">
      <c r="A8" s="1">
        <v>13</v>
      </c>
      <c r="B8" t="s">
        <v>37</v>
      </c>
      <c r="C8" t="s">
        <v>38</v>
      </c>
      <c r="D8">
        <v>0.1</v>
      </c>
      <c r="E8" t="s">
        <v>12</v>
      </c>
      <c r="F8" t="s">
        <v>13</v>
      </c>
      <c r="G8" t="s">
        <v>39</v>
      </c>
      <c r="H8" t="s">
        <v>15</v>
      </c>
      <c r="K8" t="s">
        <v>40</v>
      </c>
      <c r="L8">
        <f t="shared" si="0"/>
        <v>10</v>
      </c>
    </row>
    <row r="9" spans="1:12" x14ac:dyDescent="0.25">
      <c r="A9" s="1">
        <v>19</v>
      </c>
      <c r="B9" t="s">
        <v>41</v>
      </c>
      <c r="C9" t="s">
        <v>42</v>
      </c>
      <c r="D9">
        <v>0.1</v>
      </c>
      <c r="E9" t="s">
        <v>12</v>
      </c>
      <c r="F9" t="s">
        <v>13</v>
      </c>
      <c r="G9" t="s">
        <v>43</v>
      </c>
      <c r="H9" t="s">
        <v>15</v>
      </c>
      <c r="K9" t="s">
        <v>44</v>
      </c>
      <c r="L9">
        <f t="shared" si="0"/>
        <v>10</v>
      </c>
    </row>
    <row r="10" spans="1:12" x14ac:dyDescent="0.25">
      <c r="A10" s="1">
        <v>20</v>
      </c>
      <c r="B10" t="s">
        <v>45</v>
      </c>
      <c r="C10" t="s">
        <v>46</v>
      </c>
      <c r="D10">
        <v>0.01</v>
      </c>
      <c r="G10" t="s">
        <v>47</v>
      </c>
      <c r="H10" t="s">
        <v>15</v>
      </c>
      <c r="K10" t="s">
        <v>48</v>
      </c>
      <c r="L10">
        <f t="shared" si="0"/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2023-04-17T14:59:27Z</dcterms:created>
  <dcterms:modified xsi:type="dcterms:W3CDTF">2023-04-17T15:45:42Z</dcterms:modified>
</cp:coreProperties>
</file>