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work\david\mco analysis 2\xlprojext_17May\old\"/>
    </mc:Choice>
  </mc:AlternateContent>
  <bookViews>
    <workbookView xWindow="0" yWindow="0" windowWidth="23040" windowHeight="9576" tabRatio="500"/>
  </bookViews>
  <sheets>
    <sheet name="Sheet1" sheetId="1" r:id="rId1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G115" i="1" l="1"/>
  <c r="AC115" i="1"/>
  <c r="U115" i="1"/>
  <c r="T115" i="1"/>
  <c r="S115" i="1"/>
  <c r="R115" i="1"/>
  <c r="Q115" i="1"/>
  <c r="P115" i="1"/>
  <c r="O115" i="1"/>
  <c r="N115" i="1"/>
  <c r="M115" i="1"/>
  <c r="I115" i="1"/>
  <c r="AG114" i="1"/>
  <c r="AC114" i="1"/>
  <c r="U114" i="1"/>
  <c r="T114" i="1"/>
  <c r="S114" i="1"/>
  <c r="R114" i="1"/>
  <c r="Q114" i="1"/>
  <c r="P114" i="1"/>
  <c r="O114" i="1"/>
  <c r="N114" i="1"/>
  <c r="M114" i="1"/>
  <c r="I114" i="1"/>
  <c r="AG113" i="1"/>
  <c r="AC113" i="1"/>
  <c r="U113" i="1"/>
  <c r="T113" i="1"/>
  <c r="S113" i="1"/>
  <c r="R113" i="1"/>
  <c r="Q113" i="1"/>
  <c r="P113" i="1"/>
  <c r="O113" i="1"/>
  <c r="N113" i="1"/>
  <c r="M113" i="1"/>
  <c r="I113" i="1"/>
  <c r="AG112" i="1"/>
  <c r="AC112" i="1"/>
  <c r="U112" i="1"/>
  <c r="T112" i="1"/>
  <c r="S112" i="1"/>
  <c r="R112" i="1"/>
  <c r="Q112" i="1"/>
  <c r="P112" i="1"/>
  <c r="O112" i="1"/>
  <c r="N112" i="1"/>
  <c r="M112" i="1"/>
  <c r="I112" i="1"/>
  <c r="AG111" i="1"/>
  <c r="AC111" i="1"/>
  <c r="U111" i="1"/>
  <c r="T111" i="1"/>
  <c r="S111" i="1"/>
  <c r="R111" i="1"/>
  <c r="Q111" i="1"/>
  <c r="P111" i="1"/>
  <c r="O111" i="1"/>
  <c r="N111" i="1"/>
  <c r="M111" i="1"/>
  <c r="I111" i="1"/>
  <c r="AG110" i="1"/>
  <c r="AC110" i="1"/>
  <c r="U110" i="1"/>
  <c r="T110" i="1"/>
  <c r="S110" i="1"/>
  <c r="R110" i="1"/>
  <c r="Q110" i="1"/>
  <c r="P110" i="1"/>
  <c r="O110" i="1"/>
  <c r="N110" i="1"/>
  <c r="M110" i="1"/>
  <c r="I110" i="1"/>
  <c r="AG109" i="1"/>
  <c r="AC109" i="1"/>
  <c r="U109" i="1"/>
  <c r="T109" i="1"/>
  <c r="S109" i="1"/>
  <c r="R109" i="1"/>
  <c r="Q109" i="1"/>
  <c r="P109" i="1"/>
  <c r="O109" i="1"/>
  <c r="N109" i="1"/>
  <c r="M109" i="1"/>
  <c r="I109" i="1"/>
  <c r="AG108" i="1"/>
  <c r="AC108" i="1"/>
  <c r="U108" i="1"/>
  <c r="T108" i="1"/>
  <c r="S108" i="1"/>
  <c r="R108" i="1"/>
  <c r="Q108" i="1"/>
  <c r="P108" i="1"/>
  <c r="O108" i="1"/>
  <c r="N108" i="1"/>
  <c r="M108" i="1"/>
  <c r="I108" i="1"/>
  <c r="AG107" i="1"/>
  <c r="AC107" i="1"/>
  <c r="U107" i="1"/>
  <c r="T107" i="1"/>
  <c r="S107" i="1"/>
  <c r="R107" i="1"/>
  <c r="Q107" i="1"/>
  <c r="P107" i="1"/>
  <c r="O107" i="1"/>
  <c r="N107" i="1"/>
  <c r="M107" i="1"/>
  <c r="I107" i="1"/>
  <c r="AG106" i="1"/>
  <c r="AC106" i="1"/>
  <c r="U106" i="1"/>
  <c r="T106" i="1"/>
  <c r="S106" i="1"/>
  <c r="R106" i="1"/>
  <c r="Q106" i="1"/>
  <c r="P106" i="1"/>
  <c r="O106" i="1"/>
  <c r="N106" i="1"/>
  <c r="M106" i="1"/>
  <c r="I106" i="1"/>
  <c r="AG105" i="1"/>
  <c r="AC105" i="1"/>
  <c r="U105" i="1"/>
  <c r="T105" i="1"/>
  <c r="S105" i="1"/>
  <c r="R105" i="1"/>
  <c r="Q105" i="1"/>
  <c r="P105" i="1"/>
  <c r="O105" i="1"/>
  <c r="N105" i="1"/>
  <c r="M105" i="1"/>
  <c r="I105" i="1"/>
  <c r="AG104" i="1"/>
  <c r="AC104" i="1"/>
  <c r="U104" i="1"/>
  <c r="T104" i="1"/>
  <c r="S104" i="1"/>
  <c r="R104" i="1"/>
  <c r="Q104" i="1"/>
  <c r="P104" i="1"/>
  <c r="O104" i="1"/>
  <c r="N104" i="1"/>
  <c r="M104" i="1"/>
  <c r="I104" i="1"/>
  <c r="AG103" i="1"/>
  <c r="AC103" i="1"/>
  <c r="U103" i="1"/>
  <c r="T103" i="1"/>
  <c r="S103" i="1"/>
  <c r="R103" i="1"/>
  <c r="Q103" i="1"/>
  <c r="P103" i="1"/>
  <c r="O103" i="1"/>
  <c r="N103" i="1"/>
  <c r="M103" i="1"/>
  <c r="I103" i="1"/>
  <c r="AG102" i="1"/>
  <c r="AC102" i="1"/>
  <c r="U102" i="1"/>
  <c r="T102" i="1"/>
  <c r="S102" i="1"/>
  <c r="R102" i="1"/>
  <c r="Q102" i="1"/>
  <c r="P102" i="1"/>
  <c r="O102" i="1"/>
  <c r="N102" i="1"/>
  <c r="M102" i="1"/>
  <c r="I102" i="1"/>
  <c r="AG101" i="1"/>
  <c r="AC101" i="1"/>
  <c r="U101" i="1"/>
  <c r="T101" i="1"/>
  <c r="S101" i="1"/>
  <c r="R101" i="1"/>
  <c r="Q101" i="1"/>
  <c r="P101" i="1"/>
  <c r="O101" i="1"/>
  <c r="N101" i="1"/>
  <c r="M101" i="1"/>
  <c r="I101" i="1"/>
  <c r="AG100" i="1"/>
  <c r="AC100" i="1"/>
  <c r="U100" i="1"/>
  <c r="T100" i="1"/>
  <c r="S100" i="1"/>
  <c r="R100" i="1"/>
  <c r="Q100" i="1"/>
  <c r="P100" i="1"/>
  <c r="O100" i="1"/>
  <c r="N100" i="1"/>
  <c r="M100" i="1"/>
  <c r="I100" i="1"/>
  <c r="AG99" i="1"/>
  <c r="AC99" i="1"/>
  <c r="U99" i="1"/>
  <c r="T99" i="1"/>
  <c r="S99" i="1"/>
  <c r="R99" i="1"/>
  <c r="Q99" i="1"/>
  <c r="P99" i="1"/>
  <c r="O99" i="1"/>
  <c r="N99" i="1"/>
  <c r="M99" i="1"/>
  <c r="I99" i="1"/>
  <c r="AG98" i="1"/>
  <c r="AC98" i="1"/>
  <c r="U98" i="1"/>
  <c r="T98" i="1"/>
  <c r="S98" i="1"/>
  <c r="R98" i="1"/>
  <c r="Q98" i="1"/>
  <c r="P98" i="1"/>
  <c r="O98" i="1"/>
  <c r="N98" i="1"/>
  <c r="M98" i="1"/>
  <c r="I98" i="1"/>
  <c r="AG97" i="1"/>
  <c r="AC97" i="1"/>
  <c r="U97" i="1"/>
  <c r="T97" i="1"/>
  <c r="S97" i="1"/>
  <c r="R97" i="1"/>
  <c r="Q97" i="1"/>
  <c r="P97" i="1"/>
  <c r="O97" i="1"/>
  <c r="N97" i="1"/>
  <c r="M97" i="1"/>
  <c r="I97" i="1"/>
  <c r="AG96" i="1"/>
  <c r="AC96" i="1"/>
  <c r="U96" i="1"/>
  <c r="T96" i="1"/>
  <c r="S96" i="1"/>
  <c r="R96" i="1"/>
  <c r="Q96" i="1"/>
  <c r="P96" i="1"/>
  <c r="O96" i="1"/>
  <c r="N96" i="1"/>
  <c r="M96" i="1"/>
  <c r="I96" i="1"/>
  <c r="AG95" i="1"/>
  <c r="AC95" i="1"/>
  <c r="U95" i="1"/>
  <c r="T95" i="1"/>
  <c r="S95" i="1"/>
  <c r="R95" i="1"/>
  <c r="Q95" i="1"/>
  <c r="P95" i="1"/>
  <c r="O95" i="1"/>
  <c r="N95" i="1"/>
  <c r="M95" i="1"/>
  <c r="I95" i="1"/>
  <c r="AG94" i="1"/>
  <c r="AC94" i="1"/>
  <c r="U94" i="1"/>
  <c r="T94" i="1"/>
  <c r="S94" i="1"/>
  <c r="R94" i="1"/>
  <c r="Q94" i="1"/>
  <c r="P94" i="1"/>
  <c r="O94" i="1"/>
  <c r="N94" i="1"/>
  <c r="M94" i="1"/>
  <c r="I94" i="1"/>
  <c r="AG93" i="1"/>
  <c r="AC93" i="1"/>
  <c r="U93" i="1"/>
  <c r="T93" i="1"/>
  <c r="S93" i="1"/>
  <c r="R93" i="1"/>
  <c r="Q93" i="1"/>
  <c r="P93" i="1"/>
  <c r="O93" i="1"/>
  <c r="N93" i="1"/>
  <c r="M93" i="1"/>
  <c r="I93" i="1"/>
  <c r="AG92" i="1"/>
  <c r="AC92" i="1"/>
  <c r="U92" i="1"/>
  <c r="T92" i="1"/>
  <c r="S92" i="1"/>
  <c r="R92" i="1"/>
  <c r="Q92" i="1"/>
  <c r="P92" i="1"/>
  <c r="O92" i="1"/>
  <c r="N92" i="1"/>
  <c r="M92" i="1"/>
  <c r="I92" i="1"/>
  <c r="AG91" i="1"/>
  <c r="AC91" i="1"/>
  <c r="U91" i="1"/>
  <c r="T91" i="1"/>
  <c r="S91" i="1"/>
  <c r="R91" i="1"/>
  <c r="Q91" i="1"/>
  <c r="P91" i="1"/>
  <c r="O91" i="1"/>
  <c r="N91" i="1"/>
  <c r="M91" i="1"/>
  <c r="I91" i="1"/>
  <c r="AG90" i="1"/>
  <c r="AC90" i="1"/>
  <c r="U90" i="1"/>
  <c r="T90" i="1"/>
  <c r="S90" i="1"/>
  <c r="R90" i="1"/>
  <c r="Q90" i="1"/>
  <c r="P90" i="1"/>
  <c r="O90" i="1"/>
  <c r="N90" i="1"/>
  <c r="M90" i="1"/>
  <c r="I90" i="1"/>
  <c r="AG89" i="1"/>
  <c r="AC89" i="1"/>
  <c r="U89" i="1"/>
  <c r="T89" i="1"/>
  <c r="S89" i="1"/>
  <c r="R89" i="1"/>
  <c r="Q89" i="1"/>
  <c r="P89" i="1"/>
  <c r="O89" i="1"/>
  <c r="N89" i="1"/>
  <c r="M89" i="1"/>
  <c r="I89" i="1"/>
  <c r="AG88" i="1"/>
  <c r="AC88" i="1"/>
  <c r="U88" i="1"/>
  <c r="T88" i="1"/>
  <c r="S88" i="1"/>
  <c r="R88" i="1"/>
  <c r="Q88" i="1"/>
  <c r="P88" i="1"/>
  <c r="O88" i="1"/>
  <c r="N88" i="1"/>
  <c r="M88" i="1"/>
  <c r="I88" i="1"/>
  <c r="AG87" i="1"/>
  <c r="AC87" i="1"/>
  <c r="U87" i="1"/>
  <c r="T87" i="1"/>
  <c r="S87" i="1"/>
  <c r="R87" i="1"/>
  <c r="Q87" i="1"/>
  <c r="P87" i="1"/>
  <c r="O87" i="1"/>
  <c r="N87" i="1"/>
  <c r="M87" i="1"/>
  <c r="I87" i="1"/>
  <c r="AG86" i="1"/>
  <c r="AC86" i="1"/>
  <c r="U86" i="1"/>
  <c r="T86" i="1"/>
  <c r="S86" i="1"/>
  <c r="R86" i="1"/>
  <c r="Q86" i="1"/>
  <c r="P86" i="1"/>
  <c r="O86" i="1"/>
  <c r="N86" i="1"/>
  <c r="M86" i="1"/>
  <c r="I86" i="1"/>
  <c r="AG85" i="1"/>
  <c r="AC85" i="1"/>
  <c r="U85" i="1"/>
  <c r="T85" i="1"/>
  <c r="S85" i="1"/>
  <c r="R85" i="1"/>
  <c r="Q85" i="1"/>
  <c r="P85" i="1"/>
  <c r="O85" i="1"/>
  <c r="N85" i="1"/>
  <c r="M85" i="1"/>
  <c r="I85" i="1"/>
  <c r="AG84" i="1"/>
  <c r="AC84" i="1"/>
  <c r="U84" i="1"/>
  <c r="T84" i="1"/>
  <c r="S84" i="1"/>
  <c r="R84" i="1"/>
  <c r="Q84" i="1"/>
  <c r="P84" i="1"/>
  <c r="O84" i="1"/>
  <c r="N84" i="1"/>
  <c r="M84" i="1"/>
  <c r="I84" i="1"/>
  <c r="AG83" i="1"/>
  <c r="AC83" i="1"/>
  <c r="W83" i="1"/>
  <c r="V83" i="1"/>
  <c r="U83" i="1"/>
  <c r="T83" i="1"/>
  <c r="S83" i="1"/>
  <c r="R83" i="1"/>
  <c r="Q83" i="1"/>
  <c r="P83" i="1"/>
  <c r="O83" i="1"/>
  <c r="N83" i="1"/>
  <c r="M83" i="1"/>
  <c r="I83" i="1"/>
  <c r="AG82" i="1"/>
  <c r="AC82" i="1"/>
  <c r="W82" i="1"/>
  <c r="V82" i="1"/>
  <c r="U82" i="1"/>
  <c r="T82" i="1"/>
  <c r="S82" i="1"/>
  <c r="R82" i="1"/>
  <c r="Q82" i="1"/>
  <c r="P82" i="1"/>
  <c r="O82" i="1"/>
  <c r="N82" i="1"/>
  <c r="M82" i="1"/>
  <c r="I82" i="1"/>
  <c r="AG81" i="1"/>
  <c r="AC81" i="1"/>
  <c r="W81" i="1"/>
  <c r="V81" i="1"/>
  <c r="U81" i="1"/>
  <c r="T81" i="1"/>
  <c r="S81" i="1"/>
  <c r="R81" i="1"/>
  <c r="Q81" i="1"/>
  <c r="P81" i="1"/>
  <c r="O81" i="1"/>
  <c r="N81" i="1"/>
  <c r="M81" i="1"/>
  <c r="I81" i="1"/>
  <c r="AG80" i="1"/>
  <c r="AC80" i="1"/>
  <c r="W80" i="1"/>
  <c r="V80" i="1"/>
  <c r="U80" i="1"/>
  <c r="T80" i="1"/>
  <c r="S80" i="1"/>
  <c r="R80" i="1"/>
  <c r="Q80" i="1"/>
  <c r="P80" i="1"/>
  <c r="O80" i="1"/>
  <c r="N80" i="1"/>
  <c r="M80" i="1"/>
  <c r="I80" i="1"/>
  <c r="AG79" i="1"/>
  <c r="AC79" i="1"/>
  <c r="W79" i="1"/>
  <c r="V79" i="1"/>
  <c r="U79" i="1"/>
  <c r="T79" i="1"/>
  <c r="S79" i="1"/>
  <c r="R79" i="1"/>
  <c r="Q79" i="1"/>
  <c r="P79" i="1"/>
  <c r="O79" i="1"/>
  <c r="N79" i="1"/>
  <c r="M79" i="1"/>
  <c r="I79" i="1"/>
  <c r="AG78" i="1"/>
  <c r="AC78" i="1"/>
  <c r="W78" i="1"/>
  <c r="V78" i="1"/>
  <c r="U78" i="1"/>
  <c r="T78" i="1"/>
  <c r="S78" i="1"/>
  <c r="R78" i="1"/>
  <c r="Q78" i="1"/>
  <c r="P78" i="1"/>
  <c r="O78" i="1"/>
  <c r="N78" i="1"/>
  <c r="M78" i="1"/>
  <c r="I78" i="1"/>
  <c r="AG77" i="1"/>
  <c r="AC77" i="1"/>
  <c r="W77" i="1"/>
  <c r="V77" i="1"/>
  <c r="U77" i="1"/>
  <c r="T77" i="1"/>
  <c r="S77" i="1"/>
  <c r="R77" i="1"/>
  <c r="Q77" i="1"/>
  <c r="P77" i="1"/>
  <c r="O77" i="1"/>
  <c r="N77" i="1"/>
  <c r="M77" i="1"/>
  <c r="I77" i="1"/>
  <c r="AG76" i="1"/>
  <c r="AC76" i="1"/>
  <c r="W76" i="1"/>
  <c r="V76" i="1"/>
  <c r="U76" i="1"/>
  <c r="T76" i="1"/>
  <c r="S76" i="1"/>
  <c r="R76" i="1"/>
  <c r="Q76" i="1"/>
  <c r="P76" i="1"/>
  <c r="O76" i="1"/>
  <c r="N76" i="1"/>
  <c r="M76" i="1"/>
  <c r="I76" i="1"/>
  <c r="AG75" i="1"/>
  <c r="AC75" i="1"/>
  <c r="W75" i="1"/>
  <c r="V75" i="1"/>
  <c r="U75" i="1"/>
  <c r="T75" i="1"/>
  <c r="S75" i="1"/>
  <c r="R75" i="1"/>
  <c r="Q75" i="1"/>
  <c r="P75" i="1"/>
  <c r="O75" i="1"/>
  <c r="N75" i="1"/>
  <c r="M75" i="1"/>
  <c r="I75" i="1"/>
  <c r="AG74" i="1"/>
  <c r="AC74" i="1"/>
  <c r="W74" i="1"/>
  <c r="V74" i="1"/>
  <c r="U74" i="1"/>
  <c r="T74" i="1"/>
  <c r="S74" i="1"/>
  <c r="R74" i="1"/>
  <c r="Q74" i="1"/>
  <c r="P74" i="1"/>
  <c r="O74" i="1"/>
  <c r="N74" i="1"/>
  <c r="M74" i="1"/>
  <c r="I74" i="1"/>
  <c r="AG73" i="1"/>
  <c r="AC73" i="1"/>
  <c r="W73" i="1"/>
  <c r="V73" i="1"/>
  <c r="U73" i="1"/>
  <c r="T73" i="1"/>
  <c r="S73" i="1"/>
  <c r="R73" i="1"/>
  <c r="Q73" i="1"/>
  <c r="P73" i="1"/>
  <c r="O73" i="1"/>
  <c r="N73" i="1"/>
  <c r="M73" i="1"/>
  <c r="I73" i="1"/>
  <c r="AG72" i="1"/>
  <c r="AC72" i="1"/>
  <c r="Z72" i="1"/>
  <c r="W72" i="1"/>
  <c r="V72" i="1"/>
  <c r="U72" i="1"/>
  <c r="T72" i="1"/>
  <c r="S72" i="1"/>
  <c r="R72" i="1"/>
  <c r="Q72" i="1"/>
  <c r="P72" i="1"/>
  <c r="O72" i="1"/>
  <c r="N72" i="1"/>
  <c r="M72" i="1"/>
  <c r="I72" i="1"/>
  <c r="AG71" i="1"/>
  <c r="AC71" i="1"/>
  <c r="Z71" i="1"/>
  <c r="W71" i="1"/>
  <c r="V71" i="1"/>
  <c r="U71" i="1"/>
  <c r="T71" i="1"/>
  <c r="S71" i="1"/>
  <c r="R71" i="1"/>
  <c r="Q71" i="1"/>
  <c r="P71" i="1"/>
  <c r="O71" i="1"/>
  <c r="N71" i="1"/>
  <c r="M71" i="1"/>
  <c r="I71" i="1"/>
  <c r="AG70" i="1"/>
  <c r="AC70" i="1"/>
  <c r="Z70" i="1"/>
  <c r="W70" i="1"/>
  <c r="V70" i="1"/>
  <c r="U70" i="1"/>
  <c r="T70" i="1"/>
  <c r="S70" i="1"/>
  <c r="R70" i="1"/>
  <c r="Q70" i="1"/>
  <c r="P70" i="1"/>
  <c r="O70" i="1"/>
  <c r="N70" i="1"/>
  <c r="M70" i="1"/>
  <c r="I70" i="1"/>
  <c r="AG69" i="1"/>
  <c r="AC69" i="1"/>
  <c r="Z69" i="1"/>
  <c r="W69" i="1"/>
  <c r="V69" i="1"/>
  <c r="U69" i="1"/>
  <c r="T69" i="1"/>
  <c r="S69" i="1"/>
  <c r="R69" i="1"/>
  <c r="Q69" i="1"/>
  <c r="P69" i="1"/>
  <c r="O69" i="1"/>
  <c r="N69" i="1"/>
  <c r="M69" i="1"/>
  <c r="I69" i="1"/>
  <c r="AG68" i="1"/>
  <c r="AC68" i="1"/>
  <c r="Z68" i="1"/>
  <c r="W68" i="1"/>
  <c r="V68" i="1"/>
  <c r="U68" i="1"/>
  <c r="T68" i="1"/>
  <c r="S68" i="1"/>
  <c r="R68" i="1"/>
  <c r="Q68" i="1"/>
  <c r="P68" i="1"/>
  <c r="O68" i="1"/>
  <c r="N68" i="1"/>
  <c r="M68" i="1"/>
  <c r="I68" i="1"/>
  <c r="AG67" i="1"/>
  <c r="AC67" i="1"/>
  <c r="Z67" i="1"/>
  <c r="W67" i="1"/>
  <c r="V67" i="1"/>
  <c r="U67" i="1"/>
  <c r="T67" i="1"/>
  <c r="S67" i="1"/>
  <c r="R67" i="1"/>
  <c r="Q67" i="1"/>
  <c r="P67" i="1"/>
  <c r="O67" i="1"/>
  <c r="N67" i="1"/>
  <c r="M67" i="1"/>
  <c r="I67" i="1"/>
  <c r="AG66" i="1"/>
  <c r="AC66" i="1"/>
  <c r="Z66" i="1"/>
  <c r="W66" i="1"/>
  <c r="V66" i="1"/>
  <c r="U66" i="1"/>
  <c r="T66" i="1"/>
  <c r="S66" i="1"/>
  <c r="R66" i="1"/>
  <c r="Q66" i="1"/>
  <c r="P66" i="1"/>
  <c r="O66" i="1"/>
  <c r="N66" i="1"/>
  <c r="M66" i="1"/>
  <c r="I66" i="1"/>
  <c r="AG65" i="1"/>
  <c r="AC65" i="1"/>
  <c r="Z65" i="1"/>
  <c r="W65" i="1"/>
  <c r="V65" i="1"/>
  <c r="U65" i="1"/>
  <c r="T65" i="1"/>
  <c r="S65" i="1"/>
  <c r="R65" i="1"/>
  <c r="Q65" i="1"/>
  <c r="P65" i="1"/>
  <c r="O65" i="1"/>
  <c r="N65" i="1"/>
  <c r="M65" i="1"/>
  <c r="I65" i="1"/>
  <c r="AG64" i="1"/>
  <c r="AC64" i="1"/>
  <c r="Z64" i="1"/>
  <c r="W64" i="1"/>
  <c r="V64" i="1"/>
  <c r="U64" i="1"/>
  <c r="T64" i="1"/>
  <c r="S64" i="1"/>
  <c r="R64" i="1"/>
  <c r="Q64" i="1"/>
  <c r="P64" i="1"/>
  <c r="O64" i="1"/>
  <c r="N64" i="1"/>
  <c r="M64" i="1"/>
  <c r="I64" i="1"/>
  <c r="AG63" i="1"/>
  <c r="AC63" i="1"/>
  <c r="Z63" i="1"/>
  <c r="W63" i="1"/>
  <c r="V63" i="1"/>
  <c r="U63" i="1"/>
  <c r="T63" i="1"/>
  <c r="S63" i="1"/>
  <c r="R63" i="1"/>
  <c r="Q63" i="1"/>
  <c r="P63" i="1"/>
  <c r="O63" i="1"/>
  <c r="N63" i="1"/>
  <c r="M63" i="1"/>
  <c r="I63" i="1"/>
  <c r="AG62" i="1"/>
  <c r="AC62" i="1"/>
  <c r="Z62" i="1"/>
  <c r="W62" i="1"/>
  <c r="V62" i="1"/>
  <c r="U62" i="1"/>
  <c r="T62" i="1"/>
  <c r="S62" i="1"/>
  <c r="R62" i="1"/>
  <c r="Q62" i="1"/>
  <c r="P62" i="1"/>
  <c r="O62" i="1"/>
  <c r="N62" i="1"/>
  <c r="M62" i="1"/>
  <c r="I62" i="1"/>
  <c r="AG61" i="1"/>
  <c r="AC61" i="1"/>
  <c r="Z61" i="1"/>
  <c r="W61" i="1"/>
  <c r="V61" i="1"/>
  <c r="U61" i="1"/>
  <c r="T61" i="1"/>
  <c r="S61" i="1"/>
  <c r="R61" i="1"/>
  <c r="Q61" i="1"/>
  <c r="P61" i="1"/>
  <c r="O61" i="1"/>
  <c r="N61" i="1"/>
  <c r="M61" i="1"/>
  <c r="I61" i="1"/>
  <c r="AG60" i="1"/>
  <c r="AC60" i="1"/>
  <c r="Z60" i="1"/>
  <c r="W60" i="1"/>
  <c r="V60" i="1"/>
  <c r="U60" i="1"/>
  <c r="T60" i="1"/>
  <c r="S60" i="1"/>
  <c r="R60" i="1"/>
  <c r="Q60" i="1"/>
  <c r="P60" i="1"/>
  <c r="O60" i="1"/>
  <c r="N60" i="1"/>
  <c r="M60" i="1"/>
  <c r="I60" i="1"/>
  <c r="AG59" i="1"/>
  <c r="AC59" i="1"/>
  <c r="Z59" i="1"/>
  <c r="W59" i="1"/>
  <c r="V59" i="1"/>
  <c r="U59" i="1"/>
  <c r="T59" i="1"/>
  <c r="S59" i="1"/>
  <c r="R59" i="1"/>
  <c r="Q59" i="1"/>
  <c r="P59" i="1"/>
  <c r="O59" i="1"/>
  <c r="N59" i="1"/>
  <c r="M59" i="1"/>
  <c r="I59" i="1"/>
  <c r="AG58" i="1"/>
  <c r="AC58" i="1"/>
  <c r="Z58" i="1"/>
  <c r="W58" i="1"/>
  <c r="V58" i="1"/>
  <c r="U58" i="1"/>
  <c r="T58" i="1"/>
  <c r="S58" i="1"/>
  <c r="R58" i="1"/>
  <c r="Q58" i="1"/>
  <c r="P58" i="1"/>
  <c r="O58" i="1"/>
  <c r="N58" i="1"/>
  <c r="M58" i="1"/>
  <c r="I58" i="1"/>
  <c r="AG57" i="1"/>
  <c r="AC57" i="1"/>
  <c r="Z57" i="1"/>
  <c r="W57" i="1"/>
  <c r="V57" i="1"/>
  <c r="U57" i="1"/>
  <c r="T57" i="1"/>
  <c r="S57" i="1"/>
  <c r="R57" i="1"/>
  <c r="Q57" i="1"/>
  <c r="P57" i="1"/>
  <c r="O57" i="1"/>
  <c r="N57" i="1"/>
  <c r="M57" i="1"/>
  <c r="I57" i="1"/>
  <c r="AG56" i="1"/>
  <c r="AC56" i="1"/>
  <c r="Z56" i="1"/>
  <c r="W56" i="1"/>
  <c r="V56" i="1"/>
  <c r="U56" i="1"/>
  <c r="T56" i="1"/>
  <c r="S56" i="1"/>
  <c r="R56" i="1"/>
  <c r="Q56" i="1"/>
  <c r="P56" i="1"/>
  <c r="O56" i="1"/>
  <c r="N56" i="1"/>
  <c r="M56" i="1"/>
  <c r="I56" i="1"/>
  <c r="AG55" i="1"/>
  <c r="AC55" i="1"/>
  <c r="Z55" i="1"/>
  <c r="W55" i="1"/>
  <c r="V55" i="1"/>
  <c r="U55" i="1"/>
  <c r="T55" i="1"/>
  <c r="S55" i="1"/>
  <c r="R55" i="1"/>
  <c r="Q55" i="1"/>
  <c r="P55" i="1"/>
  <c r="O55" i="1"/>
  <c r="N55" i="1"/>
  <c r="M55" i="1"/>
  <c r="I55" i="1"/>
  <c r="AG54" i="1"/>
  <c r="AC54" i="1"/>
  <c r="Z54" i="1"/>
  <c r="W54" i="1"/>
  <c r="V54" i="1"/>
  <c r="U54" i="1"/>
  <c r="T54" i="1"/>
  <c r="S54" i="1"/>
  <c r="R54" i="1"/>
  <c r="Q54" i="1"/>
  <c r="P54" i="1"/>
  <c r="O54" i="1"/>
  <c r="N54" i="1"/>
  <c r="M54" i="1"/>
  <c r="I54" i="1"/>
  <c r="AG53" i="1"/>
  <c r="AC53" i="1"/>
  <c r="Z53" i="1"/>
  <c r="W53" i="1"/>
  <c r="V53" i="1"/>
  <c r="U53" i="1"/>
  <c r="T53" i="1"/>
  <c r="S53" i="1"/>
  <c r="R53" i="1"/>
  <c r="Q53" i="1"/>
  <c r="P53" i="1"/>
  <c r="O53" i="1"/>
  <c r="N53" i="1"/>
  <c r="M53" i="1"/>
  <c r="I53" i="1"/>
  <c r="AG52" i="1"/>
  <c r="AC52" i="1"/>
  <c r="Z52" i="1"/>
  <c r="W52" i="1"/>
  <c r="V52" i="1"/>
  <c r="U52" i="1"/>
  <c r="T52" i="1"/>
  <c r="S52" i="1"/>
  <c r="R52" i="1"/>
  <c r="Q52" i="1"/>
  <c r="P52" i="1"/>
  <c r="O52" i="1"/>
  <c r="N52" i="1"/>
  <c r="M52" i="1"/>
  <c r="I52" i="1"/>
  <c r="AG51" i="1"/>
  <c r="AC51" i="1"/>
  <c r="Z51" i="1"/>
  <c r="W51" i="1"/>
  <c r="V51" i="1"/>
  <c r="U51" i="1"/>
  <c r="T51" i="1"/>
  <c r="S51" i="1"/>
  <c r="R51" i="1"/>
  <c r="Q51" i="1"/>
  <c r="P51" i="1"/>
  <c r="O51" i="1"/>
  <c r="N51" i="1"/>
  <c r="M51" i="1"/>
  <c r="I51" i="1"/>
  <c r="AG50" i="1"/>
  <c r="AC50" i="1"/>
  <c r="Z50" i="1"/>
  <c r="W50" i="1"/>
  <c r="V50" i="1"/>
  <c r="U50" i="1"/>
  <c r="T50" i="1"/>
  <c r="S50" i="1"/>
  <c r="R50" i="1"/>
  <c r="Q50" i="1"/>
  <c r="P50" i="1"/>
  <c r="O50" i="1"/>
  <c r="N50" i="1"/>
  <c r="M50" i="1"/>
  <c r="I50" i="1"/>
  <c r="AG49" i="1"/>
  <c r="AC49" i="1"/>
  <c r="Z49" i="1"/>
  <c r="W49" i="1"/>
  <c r="V49" i="1"/>
  <c r="U49" i="1"/>
  <c r="T49" i="1"/>
  <c r="S49" i="1"/>
  <c r="R49" i="1"/>
  <c r="Q49" i="1"/>
  <c r="P49" i="1"/>
  <c r="O49" i="1"/>
  <c r="N49" i="1"/>
  <c r="M49" i="1"/>
  <c r="I49" i="1"/>
  <c r="AG48" i="1"/>
  <c r="AC48" i="1"/>
  <c r="Z48" i="1"/>
  <c r="W48" i="1"/>
  <c r="V48" i="1"/>
  <c r="U48" i="1"/>
  <c r="T48" i="1"/>
  <c r="S48" i="1"/>
  <c r="R48" i="1"/>
  <c r="Q48" i="1"/>
  <c r="P48" i="1"/>
  <c r="O48" i="1"/>
  <c r="N48" i="1"/>
  <c r="M48" i="1"/>
  <c r="I48" i="1"/>
  <c r="AG47" i="1"/>
  <c r="AC47" i="1"/>
  <c r="Z47" i="1"/>
  <c r="W47" i="1"/>
  <c r="V47" i="1"/>
  <c r="U47" i="1"/>
  <c r="T47" i="1"/>
  <c r="S47" i="1"/>
  <c r="R47" i="1"/>
  <c r="Q47" i="1"/>
  <c r="P47" i="1"/>
  <c r="O47" i="1"/>
  <c r="N47" i="1"/>
  <c r="M47" i="1"/>
  <c r="I47" i="1"/>
  <c r="AG46" i="1"/>
  <c r="AC46" i="1"/>
  <c r="Z46" i="1"/>
  <c r="W46" i="1"/>
  <c r="V46" i="1"/>
  <c r="U46" i="1"/>
  <c r="T46" i="1"/>
  <c r="S46" i="1"/>
  <c r="R46" i="1"/>
  <c r="Q46" i="1"/>
  <c r="P46" i="1"/>
  <c r="O46" i="1"/>
  <c r="N46" i="1"/>
  <c r="M46" i="1"/>
  <c r="I46" i="1"/>
  <c r="AG45" i="1"/>
  <c r="AC45" i="1"/>
  <c r="Z45" i="1"/>
  <c r="W45" i="1"/>
  <c r="V45" i="1"/>
  <c r="U45" i="1"/>
  <c r="T45" i="1"/>
  <c r="S45" i="1"/>
  <c r="R45" i="1"/>
  <c r="Q45" i="1"/>
  <c r="P45" i="1"/>
  <c r="O45" i="1"/>
  <c r="N45" i="1"/>
  <c r="M45" i="1"/>
  <c r="I45" i="1"/>
  <c r="AG44" i="1"/>
  <c r="AC44" i="1"/>
  <c r="Z44" i="1"/>
  <c r="W44" i="1"/>
  <c r="V44" i="1"/>
  <c r="U44" i="1"/>
  <c r="T44" i="1"/>
  <c r="S44" i="1"/>
  <c r="R44" i="1"/>
  <c r="Q44" i="1"/>
  <c r="P44" i="1"/>
  <c r="O44" i="1"/>
  <c r="N44" i="1"/>
  <c r="M44" i="1"/>
  <c r="I44" i="1"/>
  <c r="AG43" i="1"/>
  <c r="AC43" i="1"/>
  <c r="Z43" i="1"/>
  <c r="W43" i="1"/>
  <c r="V43" i="1"/>
  <c r="U43" i="1"/>
  <c r="T43" i="1"/>
  <c r="S43" i="1"/>
  <c r="R43" i="1"/>
  <c r="Q43" i="1"/>
  <c r="P43" i="1"/>
  <c r="O43" i="1"/>
  <c r="N43" i="1"/>
  <c r="M43" i="1"/>
  <c r="I43" i="1"/>
  <c r="AG42" i="1"/>
  <c r="AC42" i="1"/>
  <c r="Z42" i="1"/>
  <c r="W42" i="1"/>
  <c r="V42" i="1"/>
  <c r="U42" i="1"/>
  <c r="T42" i="1"/>
  <c r="S42" i="1"/>
  <c r="R42" i="1"/>
  <c r="Q42" i="1"/>
  <c r="P42" i="1"/>
  <c r="O42" i="1"/>
  <c r="N42" i="1"/>
  <c r="M42" i="1"/>
  <c r="I42" i="1"/>
  <c r="AG41" i="1"/>
  <c r="AC41" i="1"/>
  <c r="Z41" i="1"/>
  <c r="W41" i="1"/>
  <c r="V41" i="1"/>
  <c r="U41" i="1"/>
  <c r="T41" i="1"/>
  <c r="S41" i="1"/>
  <c r="R41" i="1"/>
  <c r="Q41" i="1"/>
  <c r="P41" i="1"/>
  <c r="O41" i="1"/>
  <c r="N41" i="1"/>
  <c r="M41" i="1"/>
  <c r="I41" i="1"/>
  <c r="AG40" i="1"/>
  <c r="AC40" i="1"/>
  <c r="Z40" i="1"/>
  <c r="W40" i="1"/>
  <c r="V40" i="1"/>
  <c r="U40" i="1"/>
  <c r="T40" i="1"/>
  <c r="S40" i="1"/>
  <c r="R40" i="1"/>
  <c r="Q40" i="1"/>
  <c r="P40" i="1"/>
  <c r="O40" i="1"/>
  <c r="N40" i="1"/>
  <c r="M40" i="1"/>
  <c r="I40" i="1"/>
  <c r="AG39" i="1"/>
  <c r="AC39" i="1"/>
  <c r="Z39" i="1"/>
  <c r="W39" i="1"/>
  <c r="V39" i="1"/>
  <c r="U39" i="1"/>
  <c r="T39" i="1"/>
  <c r="S39" i="1"/>
  <c r="R39" i="1"/>
  <c r="Q39" i="1"/>
  <c r="P39" i="1"/>
  <c r="O39" i="1"/>
  <c r="N39" i="1"/>
  <c r="M39" i="1"/>
  <c r="I39" i="1"/>
  <c r="AG38" i="1"/>
  <c r="AC38" i="1"/>
  <c r="Z38" i="1"/>
  <c r="W38" i="1"/>
  <c r="V38" i="1"/>
  <c r="U38" i="1"/>
  <c r="T38" i="1"/>
  <c r="S38" i="1"/>
  <c r="R38" i="1"/>
  <c r="Q38" i="1"/>
  <c r="P38" i="1"/>
  <c r="O38" i="1"/>
  <c r="N38" i="1"/>
  <c r="M38" i="1"/>
  <c r="I38" i="1"/>
  <c r="AG37" i="1"/>
  <c r="AC37" i="1"/>
  <c r="Z37" i="1"/>
  <c r="W37" i="1"/>
  <c r="V37" i="1"/>
  <c r="U37" i="1"/>
  <c r="T37" i="1"/>
  <c r="S37" i="1"/>
  <c r="R37" i="1"/>
  <c r="Q37" i="1"/>
  <c r="P37" i="1"/>
  <c r="O37" i="1"/>
  <c r="N37" i="1"/>
  <c r="M37" i="1"/>
  <c r="I37" i="1"/>
  <c r="AG36" i="1"/>
  <c r="AC36" i="1"/>
  <c r="Z36" i="1"/>
  <c r="W36" i="1"/>
  <c r="V36" i="1"/>
  <c r="U36" i="1"/>
  <c r="T36" i="1"/>
  <c r="S36" i="1"/>
  <c r="R36" i="1"/>
  <c r="Q36" i="1"/>
  <c r="P36" i="1"/>
  <c r="O36" i="1"/>
  <c r="N36" i="1"/>
  <c r="M36" i="1"/>
  <c r="I36" i="1"/>
  <c r="AG35" i="1"/>
  <c r="AC35" i="1"/>
  <c r="Z35" i="1"/>
  <c r="W35" i="1"/>
  <c r="V35" i="1"/>
  <c r="U35" i="1"/>
  <c r="T35" i="1"/>
  <c r="S35" i="1"/>
  <c r="R35" i="1"/>
  <c r="Q35" i="1"/>
  <c r="P35" i="1"/>
  <c r="O35" i="1"/>
  <c r="N35" i="1"/>
  <c r="M35" i="1"/>
  <c r="I35" i="1"/>
  <c r="AG34" i="1"/>
  <c r="AC34" i="1"/>
  <c r="Z34" i="1"/>
  <c r="W34" i="1"/>
  <c r="V34" i="1"/>
  <c r="U34" i="1"/>
  <c r="T34" i="1"/>
  <c r="S34" i="1"/>
  <c r="R34" i="1"/>
  <c r="Q34" i="1"/>
  <c r="P34" i="1"/>
  <c r="O34" i="1"/>
  <c r="N34" i="1"/>
  <c r="M34" i="1"/>
  <c r="I34" i="1"/>
  <c r="AG33" i="1"/>
  <c r="AC33" i="1"/>
  <c r="Z33" i="1"/>
  <c r="W33" i="1"/>
  <c r="V33" i="1"/>
  <c r="U33" i="1"/>
  <c r="T33" i="1"/>
  <c r="S33" i="1"/>
  <c r="R33" i="1"/>
  <c r="Q33" i="1"/>
  <c r="P33" i="1"/>
  <c r="O33" i="1"/>
  <c r="N33" i="1"/>
  <c r="M33" i="1"/>
  <c r="I33" i="1"/>
  <c r="AG32" i="1"/>
  <c r="AC32" i="1"/>
  <c r="Z32" i="1"/>
  <c r="W32" i="1"/>
  <c r="V32" i="1"/>
  <c r="U32" i="1"/>
  <c r="T32" i="1"/>
  <c r="S32" i="1"/>
  <c r="R32" i="1"/>
  <c r="Q32" i="1"/>
  <c r="P32" i="1"/>
  <c r="O32" i="1"/>
  <c r="N32" i="1"/>
  <c r="M32" i="1"/>
  <c r="I32" i="1"/>
  <c r="AG31" i="1"/>
  <c r="AC31" i="1"/>
  <c r="Z31" i="1"/>
  <c r="W31" i="1"/>
  <c r="V31" i="1"/>
  <c r="U31" i="1"/>
  <c r="T31" i="1"/>
  <c r="S31" i="1"/>
  <c r="R31" i="1"/>
  <c r="Q31" i="1"/>
  <c r="P31" i="1"/>
  <c r="O31" i="1"/>
  <c r="N31" i="1"/>
  <c r="M31" i="1"/>
  <c r="I31" i="1"/>
  <c r="AG30" i="1"/>
  <c r="AC30" i="1"/>
  <c r="Z30" i="1"/>
  <c r="W30" i="1"/>
  <c r="V30" i="1"/>
  <c r="U30" i="1"/>
  <c r="T30" i="1"/>
  <c r="S30" i="1"/>
  <c r="R30" i="1"/>
  <c r="Q30" i="1"/>
  <c r="P30" i="1"/>
  <c r="O30" i="1"/>
  <c r="N30" i="1"/>
  <c r="M30" i="1"/>
  <c r="I30" i="1"/>
  <c r="AG29" i="1"/>
  <c r="AC29" i="1"/>
  <c r="Z29" i="1"/>
  <c r="W29" i="1"/>
  <c r="V29" i="1"/>
  <c r="U29" i="1"/>
  <c r="T29" i="1"/>
  <c r="S29" i="1"/>
  <c r="R29" i="1"/>
  <c r="Q29" i="1"/>
  <c r="P29" i="1"/>
  <c r="O29" i="1"/>
  <c r="N29" i="1"/>
  <c r="M29" i="1"/>
  <c r="I29" i="1"/>
  <c r="AG28" i="1"/>
  <c r="AC28" i="1"/>
  <c r="Z28" i="1"/>
  <c r="W28" i="1"/>
  <c r="V28" i="1"/>
  <c r="U28" i="1"/>
  <c r="T28" i="1"/>
  <c r="S28" i="1"/>
  <c r="R28" i="1"/>
  <c r="Q28" i="1"/>
  <c r="P28" i="1"/>
  <c r="O28" i="1"/>
  <c r="N28" i="1"/>
  <c r="M28" i="1"/>
  <c r="I28" i="1"/>
  <c r="AG27" i="1"/>
  <c r="AC27" i="1"/>
  <c r="Z27" i="1"/>
  <c r="W27" i="1"/>
  <c r="V27" i="1"/>
  <c r="U27" i="1"/>
  <c r="T27" i="1"/>
  <c r="S27" i="1"/>
  <c r="R27" i="1"/>
  <c r="Q27" i="1"/>
  <c r="P27" i="1"/>
  <c r="O27" i="1"/>
  <c r="N27" i="1"/>
  <c r="M27" i="1"/>
  <c r="I27" i="1"/>
  <c r="AG26" i="1"/>
  <c r="AC26" i="1"/>
  <c r="Z26" i="1"/>
  <c r="W26" i="1"/>
  <c r="V26" i="1"/>
  <c r="U26" i="1"/>
  <c r="T26" i="1"/>
  <c r="S26" i="1"/>
  <c r="R26" i="1"/>
  <c r="Q26" i="1"/>
  <c r="P26" i="1"/>
  <c r="O26" i="1"/>
  <c r="N26" i="1"/>
  <c r="M26" i="1"/>
  <c r="I26" i="1"/>
  <c r="AG25" i="1"/>
  <c r="AC25" i="1"/>
  <c r="Z25" i="1"/>
  <c r="W25" i="1"/>
  <c r="V25" i="1"/>
  <c r="U25" i="1"/>
  <c r="T25" i="1"/>
  <c r="S25" i="1"/>
  <c r="R25" i="1"/>
  <c r="Q25" i="1"/>
  <c r="P25" i="1"/>
  <c r="O25" i="1"/>
  <c r="N25" i="1"/>
  <c r="M25" i="1"/>
  <c r="I25" i="1"/>
  <c r="AG24" i="1"/>
  <c r="AC24" i="1"/>
  <c r="Z24" i="1"/>
  <c r="W24" i="1"/>
  <c r="V24" i="1"/>
  <c r="U24" i="1"/>
  <c r="T24" i="1"/>
  <c r="S24" i="1"/>
  <c r="R24" i="1"/>
  <c r="Q24" i="1"/>
  <c r="P24" i="1"/>
  <c r="O24" i="1"/>
  <c r="N24" i="1"/>
  <c r="M24" i="1"/>
  <c r="I24" i="1"/>
  <c r="AG23" i="1"/>
  <c r="AC23" i="1"/>
  <c r="Z23" i="1"/>
  <c r="W23" i="1"/>
  <c r="V23" i="1"/>
  <c r="U23" i="1"/>
  <c r="T23" i="1"/>
  <c r="S23" i="1"/>
  <c r="R23" i="1"/>
  <c r="Q23" i="1"/>
  <c r="P23" i="1"/>
  <c r="O23" i="1"/>
  <c r="N23" i="1"/>
  <c r="M23" i="1"/>
  <c r="I23" i="1"/>
  <c r="AG22" i="1"/>
  <c r="AC22" i="1"/>
  <c r="Z22" i="1"/>
  <c r="W22" i="1"/>
  <c r="V22" i="1"/>
  <c r="U22" i="1"/>
  <c r="T22" i="1"/>
  <c r="S22" i="1"/>
  <c r="R22" i="1"/>
  <c r="Q22" i="1"/>
  <c r="P22" i="1"/>
  <c r="O22" i="1"/>
  <c r="N22" i="1"/>
  <c r="M22" i="1"/>
  <c r="I22" i="1"/>
  <c r="AG21" i="1"/>
  <c r="AC21" i="1"/>
  <c r="Z21" i="1"/>
  <c r="W21" i="1"/>
  <c r="V21" i="1"/>
  <c r="U21" i="1"/>
  <c r="T21" i="1"/>
  <c r="S21" i="1"/>
  <c r="R21" i="1"/>
  <c r="Q21" i="1"/>
  <c r="P21" i="1"/>
  <c r="O21" i="1"/>
  <c r="N21" i="1"/>
  <c r="M21" i="1"/>
  <c r="I21" i="1"/>
  <c r="AG20" i="1"/>
  <c r="AC20" i="1"/>
  <c r="Z20" i="1"/>
  <c r="W20" i="1"/>
  <c r="V20" i="1"/>
  <c r="U20" i="1"/>
  <c r="T20" i="1"/>
  <c r="S20" i="1"/>
  <c r="R20" i="1"/>
  <c r="Q20" i="1"/>
  <c r="P20" i="1"/>
  <c r="O20" i="1"/>
  <c r="N20" i="1"/>
  <c r="M20" i="1"/>
  <c r="I20" i="1"/>
  <c r="AG19" i="1"/>
  <c r="AC19" i="1"/>
  <c r="Z19" i="1"/>
  <c r="W19" i="1"/>
  <c r="V19" i="1"/>
  <c r="U19" i="1"/>
  <c r="T19" i="1"/>
  <c r="S19" i="1"/>
  <c r="R19" i="1"/>
  <c r="Q19" i="1"/>
  <c r="P19" i="1"/>
  <c r="O19" i="1"/>
  <c r="N19" i="1"/>
  <c r="M19" i="1"/>
  <c r="I19" i="1"/>
  <c r="AG18" i="1"/>
  <c r="AC18" i="1"/>
  <c r="Z18" i="1"/>
  <c r="W18" i="1"/>
  <c r="V18" i="1"/>
  <c r="U18" i="1"/>
  <c r="T18" i="1"/>
  <c r="S18" i="1"/>
  <c r="R18" i="1"/>
  <c r="Q18" i="1"/>
  <c r="P18" i="1"/>
  <c r="O18" i="1"/>
  <c r="N18" i="1"/>
  <c r="M18" i="1"/>
  <c r="I18" i="1"/>
  <c r="AG17" i="1"/>
  <c r="AC17" i="1"/>
  <c r="Z17" i="1"/>
  <c r="W17" i="1"/>
  <c r="V17" i="1"/>
  <c r="U17" i="1"/>
  <c r="T17" i="1"/>
  <c r="S17" i="1"/>
  <c r="R17" i="1"/>
  <c r="Q17" i="1"/>
  <c r="P17" i="1"/>
  <c r="O17" i="1"/>
  <c r="N17" i="1"/>
  <c r="M17" i="1"/>
  <c r="I17" i="1"/>
  <c r="AG16" i="1"/>
  <c r="AC16" i="1"/>
  <c r="Z16" i="1"/>
  <c r="W16" i="1"/>
  <c r="V16" i="1"/>
  <c r="U16" i="1"/>
  <c r="T16" i="1"/>
  <c r="S16" i="1"/>
  <c r="R16" i="1"/>
  <c r="Q16" i="1"/>
  <c r="P16" i="1"/>
  <c r="O16" i="1"/>
  <c r="N16" i="1"/>
  <c r="M16" i="1"/>
  <c r="I16" i="1"/>
  <c r="AG15" i="1"/>
  <c r="AC15" i="1"/>
  <c r="Z15" i="1"/>
  <c r="W15" i="1"/>
  <c r="V15" i="1"/>
  <c r="U15" i="1"/>
  <c r="T15" i="1"/>
  <c r="S15" i="1"/>
  <c r="R15" i="1"/>
  <c r="Q15" i="1"/>
  <c r="P15" i="1"/>
  <c r="O15" i="1"/>
  <c r="N15" i="1"/>
  <c r="M15" i="1"/>
  <c r="I15" i="1"/>
  <c r="AG14" i="1"/>
  <c r="AC14" i="1"/>
  <c r="Z14" i="1"/>
  <c r="W14" i="1"/>
  <c r="V14" i="1"/>
  <c r="U14" i="1"/>
  <c r="T14" i="1"/>
  <c r="S14" i="1"/>
  <c r="R14" i="1"/>
  <c r="Q14" i="1"/>
  <c r="P14" i="1"/>
  <c r="O14" i="1"/>
  <c r="N14" i="1"/>
  <c r="M14" i="1"/>
  <c r="I14" i="1"/>
  <c r="AG13" i="1"/>
  <c r="AC13" i="1"/>
  <c r="Z13" i="1"/>
  <c r="W13" i="1"/>
  <c r="V13" i="1"/>
  <c r="U13" i="1"/>
  <c r="T13" i="1"/>
  <c r="S13" i="1"/>
  <c r="R13" i="1"/>
  <c r="Q13" i="1"/>
  <c r="P13" i="1"/>
  <c r="O13" i="1"/>
  <c r="N13" i="1"/>
  <c r="M13" i="1"/>
  <c r="I13" i="1"/>
  <c r="AG12" i="1"/>
  <c r="AC12" i="1"/>
  <c r="Z12" i="1"/>
  <c r="W12" i="1"/>
  <c r="V12" i="1"/>
  <c r="U12" i="1"/>
  <c r="T12" i="1"/>
  <c r="S12" i="1"/>
  <c r="R12" i="1"/>
  <c r="Q12" i="1"/>
  <c r="P12" i="1"/>
  <c r="O12" i="1"/>
  <c r="N12" i="1"/>
  <c r="M12" i="1"/>
  <c r="I12" i="1"/>
  <c r="AG11" i="1"/>
  <c r="AC11" i="1"/>
  <c r="Z11" i="1"/>
  <c r="W11" i="1"/>
  <c r="V11" i="1"/>
  <c r="U11" i="1"/>
  <c r="T11" i="1"/>
  <c r="S11" i="1"/>
  <c r="R11" i="1"/>
  <c r="Q11" i="1"/>
  <c r="P11" i="1"/>
  <c r="O11" i="1"/>
  <c r="N11" i="1"/>
  <c r="M11" i="1"/>
  <c r="I11" i="1"/>
  <c r="AG10" i="1"/>
  <c r="AC10" i="1"/>
  <c r="Z10" i="1"/>
  <c r="W10" i="1"/>
  <c r="V10" i="1"/>
  <c r="U10" i="1"/>
  <c r="T10" i="1"/>
  <c r="S10" i="1"/>
  <c r="R10" i="1"/>
  <c r="Q10" i="1"/>
  <c r="P10" i="1"/>
  <c r="O10" i="1"/>
  <c r="N10" i="1"/>
  <c r="M10" i="1"/>
  <c r="I10" i="1"/>
  <c r="AG9" i="1"/>
  <c r="AC9" i="1"/>
  <c r="Z9" i="1"/>
  <c r="W9" i="1"/>
  <c r="V9" i="1"/>
  <c r="U9" i="1"/>
  <c r="T9" i="1"/>
  <c r="S9" i="1"/>
  <c r="R9" i="1"/>
  <c r="Q9" i="1"/>
  <c r="P9" i="1"/>
  <c r="O9" i="1"/>
  <c r="N9" i="1"/>
  <c r="M9" i="1"/>
  <c r="I9" i="1"/>
  <c r="AG8" i="1"/>
  <c r="AC8" i="1"/>
  <c r="Z8" i="1"/>
  <c r="W8" i="1"/>
  <c r="V8" i="1"/>
  <c r="U8" i="1"/>
  <c r="T8" i="1"/>
  <c r="S8" i="1"/>
  <c r="R8" i="1"/>
  <c r="Q8" i="1"/>
  <c r="P8" i="1"/>
  <c r="O8" i="1"/>
  <c r="N8" i="1"/>
  <c r="M8" i="1"/>
  <c r="I8" i="1"/>
  <c r="AG7" i="1"/>
  <c r="AC7" i="1"/>
  <c r="Z7" i="1"/>
  <c r="W7" i="1"/>
  <c r="V7" i="1"/>
  <c r="U7" i="1"/>
  <c r="T7" i="1"/>
  <c r="S7" i="1"/>
  <c r="R7" i="1"/>
  <c r="Q7" i="1"/>
  <c r="P7" i="1"/>
  <c r="O7" i="1"/>
  <c r="N7" i="1"/>
  <c r="M7" i="1"/>
  <c r="I7" i="1"/>
  <c r="AG6" i="1"/>
  <c r="AC6" i="1"/>
  <c r="Z6" i="1"/>
  <c r="W6" i="1"/>
  <c r="V6" i="1"/>
  <c r="U6" i="1"/>
  <c r="T6" i="1"/>
  <c r="S6" i="1"/>
  <c r="R6" i="1"/>
  <c r="Q6" i="1"/>
  <c r="P6" i="1"/>
  <c r="O6" i="1"/>
  <c r="N6" i="1"/>
  <c r="M6" i="1"/>
  <c r="I6" i="1"/>
  <c r="AG5" i="1"/>
  <c r="AC5" i="1"/>
  <c r="Z5" i="1"/>
  <c r="W5" i="1"/>
  <c r="V5" i="1"/>
  <c r="U5" i="1"/>
  <c r="T5" i="1"/>
  <c r="S5" i="1"/>
  <c r="R5" i="1"/>
  <c r="Q5" i="1"/>
  <c r="P5" i="1"/>
  <c r="O5" i="1"/>
  <c r="N5" i="1"/>
  <c r="M5" i="1"/>
  <c r="I5" i="1"/>
  <c r="AG4" i="1"/>
  <c r="AC4" i="1"/>
  <c r="Z4" i="1"/>
  <c r="W4" i="1"/>
  <c r="V4" i="1"/>
  <c r="U4" i="1"/>
  <c r="T4" i="1"/>
  <c r="S4" i="1"/>
  <c r="R4" i="1"/>
  <c r="Q4" i="1"/>
  <c r="P4" i="1"/>
  <c r="O4" i="1"/>
  <c r="N4" i="1"/>
  <c r="M4" i="1"/>
  <c r="I4" i="1"/>
  <c r="AG3" i="1"/>
  <c r="AC3" i="1"/>
  <c r="Z3" i="1"/>
  <c r="W3" i="1"/>
  <c r="V3" i="1"/>
  <c r="U3" i="1"/>
  <c r="T3" i="1"/>
  <c r="S3" i="1"/>
  <c r="R3" i="1"/>
  <c r="Q3" i="1"/>
  <c r="P3" i="1"/>
  <c r="O3" i="1"/>
  <c r="N3" i="1"/>
  <c r="M3" i="1"/>
  <c r="I3" i="1"/>
  <c r="AG2" i="1"/>
  <c r="AC2" i="1"/>
  <c r="Z2" i="1"/>
  <c r="W2" i="1"/>
  <c r="V2" i="1"/>
  <c r="U2" i="1"/>
  <c r="T2" i="1"/>
  <c r="S2" i="1"/>
  <c r="R2" i="1"/>
  <c r="Q2" i="1"/>
  <c r="P2" i="1"/>
  <c r="O2" i="1"/>
  <c r="N2" i="1"/>
  <c r="M2" i="1"/>
  <c r="I2" i="1"/>
</calcChain>
</file>

<file path=xl/sharedStrings.xml><?xml version="1.0" encoding="utf-8"?>
<sst xmlns="http://schemas.openxmlformats.org/spreadsheetml/2006/main" count="817" uniqueCount="195">
  <si>
    <t>Quarter</t>
  </si>
  <si>
    <t>Year</t>
  </si>
  <si>
    <t>Month</t>
  </si>
  <si>
    <t>Closed Date</t>
  </si>
  <si>
    <t>Ticket 
Category</t>
  </si>
  <si>
    <t>Master Ticket</t>
  </si>
  <si>
    <t>Duration</t>
  </si>
  <si>
    <t>Age</t>
  </si>
  <si>
    <t>Location</t>
  </si>
  <si>
    <t xml:space="preserve">Issue Day </t>
  </si>
  <si>
    <t>Issue Start 
Time</t>
  </si>
  <si>
    <t>Issue End 
Time</t>
  </si>
  <si>
    <t>Description</t>
  </si>
  <si>
    <t>RCA Summary</t>
  </si>
  <si>
    <t>Tower</t>
  </si>
  <si>
    <t>Tower1</t>
  </si>
  <si>
    <t>Cause Category</t>
  </si>
  <si>
    <t>Trigger Event</t>
  </si>
  <si>
    <t>Root Cause</t>
  </si>
  <si>
    <t>PR#</t>
  </si>
  <si>
    <t>MCO Category</t>
  </si>
  <si>
    <t>Location2</t>
  </si>
  <si>
    <t>Location3</t>
  </si>
  <si>
    <t>No of Customers</t>
  </si>
  <si>
    <t>No of VMs</t>
  </si>
  <si>
    <t>DC</t>
  </si>
  <si>
    <t>Tower_V2</t>
  </si>
  <si>
    <t>Incident Geo</t>
  </si>
  <si>
    <t>Column1</t>
  </si>
  <si>
    <t>status</t>
  </si>
  <si>
    <t>MCO Gap Age</t>
  </si>
  <si>
    <t>Column2</t>
  </si>
  <si>
    <t>T1 or T2_</t>
  </si>
  <si>
    <t>Q1'17</t>
  </si>
  <si>
    <t>mco_test</t>
  </si>
  <si>
    <t>Tuesday</t>
  </si>
  <si>
    <t>1.X</t>
  </si>
  <si>
    <t>EMEA</t>
  </si>
  <si>
    <t>-</t>
  </si>
  <si>
    <t>LA</t>
  </si>
  <si>
    <t>Thursday</t>
  </si>
  <si>
    <t>NA</t>
  </si>
  <si>
    <t>Friday</t>
  </si>
  <si>
    <t>3.X</t>
  </si>
  <si>
    <t>Monday</t>
  </si>
  <si>
    <t>AP</t>
  </si>
  <si>
    <t>Wednesday</t>
  </si>
  <si>
    <t>Saturday</t>
  </si>
  <si>
    <t>Q2'17</t>
  </si>
  <si>
    <t>Sunday</t>
  </si>
  <si>
    <t>Q3'17</t>
  </si>
  <si>
    <t xml:space="preserve"> 5/10/2017 2:40 PM</t>
  </si>
  <si>
    <t>ok</t>
  </si>
  <si>
    <t>Q4'17</t>
  </si>
  <si>
    <t>RTP</t>
  </si>
  <si>
    <t>BLD</t>
  </si>
  <si>
    <t>duplicate</t>
  </si>
  <si>
    <t>UKP</t>
  </si>
  <si>
    <t>MOP</t>
  </si>
  <si>
    <t>10/31/2017  1:29</t>
  </si>
  <si>
    <t>AMM &amp; SL</t>
  </si>
  <si>
    <t>SGP</t>
  </si>
  <si>
    <t>SL-LONDON-LON02</t>
  </si>
  <si>
    <t>LON</t>
  </si>
  <si>
    <t>CMS Barcelona</t>
  </si>
  <si>
    <t>BAR</t>
  </si>
  <si>
    <t>1.x</t>
  </si>
  <si>
    <t>SL-LONDON-LON01</t>
  </si>
  <si>
    <t>SL-FRANKFURT-FRA02</t>
  </si>
  <si>
    <t>FRA</t>
  </si>
  <si>
    <t>CMS Ehningen</t>
  </si>
  <si>
    <t>EHN</t>
  </si>
  <si>
    <t>RTP (POD 2)</t>
  </si>
  <si>
    <t>3.x</t>
  </si>
  <si>
    <t>FAR</t>
  </si>
  <si>
    <t>WIN</t>
  </si>
  <si>
    <t>Q1'18</t>
  </si>
  <si>
    <t>SNG</t>
  </si>
  <si>
    <t>EHN POD2</t>
  </si>
  <si>
    <t>HRT</t>
  </si>
  <si>
    <t>DAL</t>
  </si>
  <si>
    <t>IN1</t>
  </si>
  <si>
    <t>IN2</t>
  </si>
  <si>
    <t>IN3</t>
  </si>
  <si>
    <t>IN4</t>
  </si>
  <si>
    <t>IN5</t>
  </si>
  <si>
    <t>IN6</t>
  </si>
  <si>
    <t>IN7</t>
  </si>
  <si>
    <t>IN8</t>
  </si>
  <si>
    <t>IN9</t>
  </si>
  <si>
    <t>IN10</t>
  </si>
  <si>
    <t>IN11</t>
  </si>
  <si>
    <t>IN12</t>
  </si>
  <si>
    <t>IN13</t>
  </si>
  <si>
    <t>IN14</t>
  </si>
  <si>
    <t>IN15</t>
  </si>
  <si>
    <t>IN16</t>
  </si>
  <si>
    <t>IN17</t>
  </si>
  <si>
    <t>IN18</t>
  </si>
  <si>
    <t>IN19</t>
  </si>
  <si>
    <t>IN20</t>
  </si>
  <si>
    <t>IN21</t>
  </si>
  <si>
    <t>IN22</t>
  </si>
  <si>
    <t>IN23</t>
  </si>
  <si>
    <t>IN24</t>
  </si>
  <si>
    <t>IN25</t>
  </si>
  <si>
    <t>IN26</t>
  </si>
  <si>
    <t>IN27</t>
  </si>
  <si>
    <t>IN28</t>
  </si>
  <si>
    <t>IN29</t>
  </si>
  <si>
    <t>IN30</t>
  </si>
  <si>
    <t>IN31</t>
  </si>
  <si>
    <t>IN32</t>
  </si>
  <si>
    <t>IN33</t>
  </si>
  <si>
    <t>IN34</t>
  </si>
  <si>
    <t>IN35</t>
  </si>
  <si>
    <t>IN36</t>
  </si>
  <si>
    <t>IN37</t>
  </si>
  <si>
    <t>IN38</t>
  </si>
  <si>
    <t>IN39</t>
  </si>
  <si>
    <t>IN40</t>
  </si>
  <si>
    <t>IN41</t>
  </si>
  <si>
    <t>IN42</t>
  </si>
  <si>
    <t>IN43</t>
  </si>
  <si>
    <t>IN44</t>
  </si>
  <si>
    <t>IN45</t>
  </si>
  <si>
    <t>IN46</t>
  </si>
  <si>
    <t>IN47</t>
  </si>
  <si>
    <t>IN48</t>
  </si>
  <si>
    <t>IN49</t>
  </si>
  <si>
    <t>IN50</t>
  </si>
  <si>
    <t>IN51</t>
  </si>
  <si>
    <t>IN52</t>
  </si>
  <si>
    <t>IN53</t>
  </si>
  <si>
    <t>IN54</t>
  </si>
  <si>
    <t>IN55</t>
  </si>
  <si>
    <t>IN56</t>
  </si>
  <si>
    <t>IN57</t>
  </si>
  <si>
    <t>IN58</t>
  </si>
  <si>
    <t>IN59</t>
  </si>
  <si>
    <t>IN60</t>
  </si>
  <si>
    <t>IN61</t>
  </si>
  <si>
    <t>IN62</t>
  </si>
  <si>
    <t>IN63</t>
  </si>
  <si>
    <t>IN64</t>
  </si>
  <si>
    <t>IN65</t>
  </si>
  <si>
    <t>IN66</t>
  </si>
  <si>
    <t>IN67</t>
  </si>
  <si>
    <t>IN68</t>
  </si>
  <si>
    <t>IN69</t>
  </si>
  <si>
    <t>IN70</t>
  </si>
  <si>
    <t>IN71</t>
  </si>
  <si>
    <t>IN72</t>
  </si>
  <si>
    <t>IN73</t>
  </si>
  <si>
    <t>IN74</t>
  </si>
  <si>
    <t>IN75</t>
  </si>
  <si>
    <t>IN76</t>
  </si>
  <si>
    <t>IN77</t>
  </si>
  <si>
    <t>IN78</t>
  </si>
  <si>
    <t>IN79</t>
  </si>
  <si>
    <t>IN80</t>
  </si>
  <si>
    <t>IN81</t>
  </si>
  <si>
    <t>IN82</t>
  </si>
  <si>
    <t>IN83</t>
  </si>
  <si>
    <t>IN84</t>
  </si>
  <si>
    <t>IN85</t>
  </si>
  <si>
    <t>IN86</t>
  </si>
  <si>
    <t>IN87</t>
  </si>
  <si>
    <t>IN88</t>
  </si>
  <si>
    <t>IN89</t>
  </si>
  <si>
    <t>IN90</t>
  </si>
  <si>
    <t>IN91</t>
  </si>
  <si>
    <t>IN92</t>
  </si>
  <si>
    <t>IN93</t>
  </si>
  <si>
    <t>IN94</t>
  </si>
  <si>
    <t>IN95</t>
  </si>
  <si>
    <t>IN96</t>
  </si>
  <si>
    <t>IN97</t>
  </si>
  <si>
    <t>IN98</t>
  </si>
  <si>
    <t>IN99</t>
  </si>
  <si>
    <t>IN100</t>
  </si>
  <si>
    <t>IN101</t>
  </si>
  <si>
    <t>IN102</t>
  </si>
  <si>
    <t>IN103</t>
  </si>
  <si>
    <t>IN104</t>
  </si>
  <si>
    <t>IN105</t>
  </si>
  <si>
    <t>IN106</t>
  </si>
  <si>
    <t>IN107</t>
  </si>
  <si>
    <t>IN108</t>
  </si>
  <si>
    <t>IN109</t>
  </si>
  <si>
    <t>IN110</t>
  </si>
  <si>
    <t>IN111</t>
  </si>
  <si>
    <t>IN112</t>
  </si>
  <si>
    <t>IN113</t>
  </si>
  <si>
    <t>IN114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</si>
</sst>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mm\-yy;@"/>
    <numFmt numFmtId="165" formatCode="mm/dd/yyyy"/>
    <numFmt numFmtId="166" formatCode="m/d/yy\ h:mm\ AM/PM;@"/>
    <numFmt numFmtId="167" formatCode="dddd&quot;, &quot;mmmm\ dd&quot;, &quot;yyyy"/>
    <numFmt numFmtId="168" formatCode="mm/dd/yy\ hh:mm\ AM/PM"/>
  </numFmts>
  <fonts count="6">
    <font>
      <sz val="11"/>
      <color rgb="FF000000"/>
      <name val="Calibri"/>
      <family val="2"/>
      <charset val="1"/>
    </font>
    <font>
      <sz val="9"/>
      <color rgb="FF000000"/>
      <name val="Arial Unicode MS"/>
      <family val="2"/>
      <charset val="1"/>
    </font>
    <font>
      <b/>
      <sz val="8"/>
      <color rgb="FFFFFFFF"/>
      <name val="Verdana"/>
      <family val="2"/>
      <charset val="1"/>
    </font>
    <font>
      <b/>
      <sz val="8"/>
      <color rgb="FF000000"/>
      <name val="Verdana"/>
      <family val="2"/>
      <charset val="1"/>
    </font>
    <font>
      <sz val="8"/>
      <color rgb="FF000000"/>
      <name val="Verdana"/>
      <family val="2"/>
      <charset val="1"/>
    </font>
    <font>
      <sz val="8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164" fontId="2" fillId="2" borderId="1" xfId="1" applyNumberFormat="1" applyFont="1" applyFill="1" applyBorder="1" applyAlignment="1">
      <alignment horizontal="center" vertical="center" wrapText="1"/>
    </xf>
    <xf numFmtId="165" fontId="2" fillId="2" borderId="2" xfId="1" applyNumberFormat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66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left" vertical="top" wrapText="1"/>
    </xf>
    <xf numFmtId="0" fontId="3" fillId="3" borderId="2" xfId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4" borderId="4" xfId="0" applyFont="1" applyFill="1" applyBorder="1" applyAlignment="1">
      <alignment horizontal="left" vertical="top" wrapText="1"/>
    </xf>
    <xf numFmtId="0" fontId="4" fillId="4" borderId="4" xfId="1" applyFont="1" applyFill="1" applyBorder="1" applyAlignment="1">
      <alignment horizontal="left" vertical="top" wrapText="1"/>
    </xf>
    <xf numFmtId="164" fontId="4" fillId="4" borderId="4" xfId="1" applyNumberFormat="1" applyFont="1" applyFill="1" applyBorder="1" applyAlignment="1">
      <alignment horizontal="left" vertical="top" wrapText="1"/>
    </xf>
    <xf numFmtId="165" fontId="4" fillId="4" borderId="4" xfId="0" applyNumberFormat="1" applyFont="1" applyFill="1" applyBorder="1" applyAlignment="1">
      <alignment horizontal="left" vertical="top" wrapText="1"/>
    </xf>
    <xf numFmtId="0" fontId="4" fillId="4" borderId="4" xfId="1" applyFont="1" applyFill="1" applyBorder="1" applyAlignment="1">
      <alignment horizontal="left" vertical="top" wrapText="1"/>
    </xf>
    <xf numFmtId="1" fontId="4" fillId="0" borderId="4" xfId="0" applyNumberFormat="1" applyFont="1" applyBorder="1" applyAlignment="1">
      <alignment vertical="top"/>
    </xf>
    <xf numFmtId="167" fontId="4" fillId="4" borderId="4" xfId="1" applyNumberFormat="1" applyFont="1" applyFill="1" applyBorder="1" applyAlignment="1">
      <alignment horizontal="left" vertical="top" wrapText="1"/>
    </xf>
    <xf numFmtId="168" fontId="4" fillId="0" borderId="4" xfId="0" applyNumberFormat="1" applyFont="1" applyBorder="1" applyAlignment="1">
      <alignment vertical="top"/>
    </xf>
    <xf numFmtId="0" fontId="4" fillId="0" borderId="4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2" fontId="4" fillId="0" borderId="4" xfId="0" applyNumberFormat="1" applyFont="1" applyBorder="1" applyAlignment="1">
      <alignment horizontal="right"/>
    </xf>
    <xf numFmtId="168" fontId="4" fillId="0" borderId="4" xfId="0" applyNumberFormat="1" applyFont="1" applyBorder="1" applyAlignment="1">
      <alignment vertical="top" wrapText="1"/>
    </xf>
    <xf numFmtId="165" fontId="5" fillId="4" borderId="4" xfId="1" applyNumberFormat="1" applyFont="1" applyFill="1" applyBorder="1" applyAlignment="1">
      <alignment horizontal="left" vertical="top" wrapText="1"/>
    </xf>
    <xf numFmtId="1" fontId="4" fillId="4" borderId="4" xfId="0" applyNumberFormat="1" applyFont="1" applyFill="1" applyBorder="1" applyAlignment="1">
      <alignment vertical="top"/>
    </xf>
    <xf numFmtId="168" fontId="4" fillId="4" borderId="4" xfId="0" applyNumberFormat="1" applyFont="1" applyFill="1" applyBorder="1" applyAlignment="1">
      <alignment vertical="top"/>
    </xf>
    <xf numFmtId="168" fontId="4" fillId="4" borderId="4" xfId="0" applyNumberFormat="1" applyFont="1" applyFill="1" applyBorder="1" applyAlignment="1">
      <alignment vertical="top" wrapText="1"/>
    </xf>
    <xf numFmtId="164" fontId="4" fillId="4" borderId="5" xfId="1" applyNumberFormat="1" applyFont="1" applyFill="1" applyBorder="1" applyAlignment="1">
      <alignment horizontal="left" vertical="top" wrapText="1"/>
    </xf>
    <xf numFmtId="165" fontId="5" fillId="4" borderId="5" xfId="1" applyNumberFormat="1" applyFont="1" applyFill="1" applyBorder="1" applyAlignment="1">
      <alignment horizontal="left" vertical="top" wrapText="1"/>
    </xf>
    <xf numFmtId="1" fontId="4" fillId="4" borderId="5" xfId="0" applyNumberFormat="1" applyFont="1" applyFill="1" applyBorder="1" applyAlignment="1">
      <alignment vertical="top"/>
    </xf>
    <xf numFmtId="0" fontId="4" fillId="4" borderId="5" xfId="1" applyFont="1" applyFill="1" applyBorder="1" applyAlignment="1">
      <alignment horizontal="left" vertical="top" wrapText="1"/>
    </xf>
    <xf numFmtId="167" fontId="4" fillId="4" borderId="5" xfId="1" applyNumberFormat="1" applyFont="1" applyFill="1" applyBorder="1" applyAlignment="1">
      <alignment horizontal="left" vertical="top" wrapText="1"/>
    </xf>
    <xf numFmtId="168" fontId="4" fillId="4" borderId="5" xfId="0" applyNumberFormat="1" applyFont="1" applyFill="1" applyBorder="1" applyAlignment="1">
      <alignment vertical="top"/>
    </xf>
    <xf numFmtId="0" fontId="4" fillId="0" borderId="5" xfId="0" applyFont="1" applyBorder="1" applyAlignment="1">
      <alignment horizontal="left"/>
    </xf>
    <xf numFmtId="0" fontId="4" fillId="0" borderId="5" xfId="0" applyFont="1" applyBorder="1"/>
    <xf numFmtId="168" fontId="3" fillId="4" borderId="5" xfId="0" applyNumberFormat="1" applyFont="1" applyFill="1" applyBorder="1" applyAlignment="1">
      <alignment vertical="top"/>
    </xf>
    <xf numFmtId="0" fontId="4" fillId="4" borderId="5" xfId="0" applyFont="1" applyFill="1" applyBorder="1" applyAlignment="1">
      <alignment horizontal="left" vertical="top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5"/>
  <sheetViews>
    <sheetView tabSelected="1" zoomScaleNormal="100" workbookViewId="0"/>
  </sheetViews>
  <sheetFormatPr defaultRowHeight="14.4"/>
  <cols>
    <col min="1" max="5" width="8.5546875" customWidth="1"/>
    <col min="6" max="6" width="13.6640625" customWidth="1"/>
    <col min="7" max="7" width="8.5546875" customWidth="1"/>
    <col min="8" max="8" width="5.5546875" customWidth="1"/>
    <col min="9" max="10" width="8.5546875" customWidth="1"/>
    <col min="11" max="11" width="14.109375" customWidth="1"/>
    <col min="12" max="12" width="15.5546875" customWidth="1"/>
    <col min="13" max="13" width="10.6640625" customWidth="1"/>
    <col min="14" max="14" width="12.6640625" customWidth="1"/>
    <col min="15" max="20" width="8.5546875" customWidth="1"/>
    <col min="21" max="21" width="13.21875" customWidth="1"/>
    <col min="22" max="32" width="8.5546875" customWidth="1"/>
    <col min="33" max="33" width="10.6640625" customWidth="1"/>
    <col min="34" max="1025" width="8.5546875" customWidth="1"/>
  </cols>
  <sheetData>
    <row r="1" spans="1:33" ht="12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4" t="s">
        <v>8</v>
      </c>
      <c r="J1" s="3" t="s">
        <v>9</v>
      </c>
      <c r="K1" s="5" t="s">
        <v>10</v>
      </c>
      <c r="L1" s="5" t="s">
        <v>11</v>
      </c>
      <c r="M1" s="4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8" t="s">
        <v>28</v>
      </c>
      <c r="AD1" s="8" t="s">
        <v>29</v>
      </c>
      <c r="AE1" s="9" t="s">
        <v>30</v>
      </c>
      <c r="AF1" s="10" t="s">
        <v>31</v>
      </c>
      <c r="AG1" s="9" t="s">
        <v>32</v>
      </c>
    </row>
    <row r="2" spans="1:33" ht="12" customHeight="1">
      <c r="A2" s="11" t="s">
        <v>33</v>
      </c>
      <c r="B2" s="12">
        <v>2017</v>
      </c>
      <c r="C2" s="13">
        <v>42736</v>
      </c>
      <c r="D2" s="14">
        <v>42738</v>
      </c>
      <c r="E2" s="15" t="s">
        <v>34</v>
      </c>
      <c r="F2" s="15" t="s">
        <v>81</v>
      </c>
      <c r="G2" s="16">
        <v>88</v>
      </c>
      <c r="H2" s="15">
        <v>486</v>
      </c>
      <c r="I2" s="15" t="str">
        <f t="shared" ref="I2:I33" ca="1" si="0">I$1&amp;RANDBETWEEN(1,100)</f>
        <v>Location93</v>
      </c>
      <c r="J2" s="17" t="s">
        <v>35</v>
      </c>
      <c r="K2" s="18">
        <v>42738.3215277778</v>
      </c>
      <c r="L2" s="18">
        <v>42738.382638888899</v>
      </c>
      <c r="M2" s="15" t="str">
        <f t="shared" ref="M2:W11" ca="1" si="1">M$1&amp;RANDBETWEEN(1,100)</f>
        <v>Description76</v>
      </c>
      <c r="N2" s="15" t="str">
        <f t="shared" ca="1" si="1"/>
        <v>RCA Summary98</v>
      </c>
      <c r="O2" s="15" t="str">
        <f t="shared" ca="1" si="1"/>
        <v>Tower46</v>
      </c>
      <c r="P2" s="15" t="str">
        <f t="shared" ca="1" si="1"/>
        <v>Tower119</v>
      </c>
      <c r="Q2" s="15" t="str">
        <f t="shared" ca="1" si="1"/>
        <v>Cause Category51</v>
      </c>
      <c r="R2" s="15" t="str">
        <f t="shared" ca="1" si="1"/>
        <v>Trigger Event53</v>
      </c>
      <c r="S2" s="15" t="str">
        <f t="shared" ca="1" si="1"/>
        <v>Root Cause27</v>
      </c>
      <c r="T2" s="15" t="str">
        <f t="shared" ca="1" si="1"/>
        <v>PR#7</v>
      </c>
      <c r="U2" s="15" t="str">
        <f t="shared" ca="1" si="1"/>
        <v>MCO Category52</v>
      </c>
      <c r="V2" s="15" t="str">
        <f t="shared" ca="1" si="1"/>
        <v>Location216</v>
      </c>
      <c r="W2" s="15" t="str">
        <f t="shared" ca="1" si="1"/>
        <v>Location399</v>
      </c>
      <c r="X2" s="19">
        <v>5</v>
      </c>
      <c r="Y2" s="19">
        <v>35</v>
      </c>
      <c r="Z2" s="19" t="b">
        <f>TRUE()</f>
        <v>1</v>
      </c>
      <c r="AA2" s="20" t="s">
        <v>36</v>
      </c>
      <c r="AB2" s="20" t="s">
        <v>37</v>
      </c>
      <c r="AC2" s="15" t="str">
        <f t="shared" ref="AC2:AC33" ca="1" si="2">AC$1&amp;RANDBETWEEN(1,100)</f>
        <v>Column16</v>
      </c>
      <c r="AD2" s="19"/>
      <c r="AE2" s="21" t="s">
        <v>38</v>
      </c>
      <c r="AF2" s="20"/>
      <c r="AG2" s="15" t="str">
        <f t="shared" ref="AG2:AG33" ca="1" si="3">AG$1&amp;RANDBETWEEN(1,100)</f>
        <v>T1 or T2_42</v>
      </c>
    </row>
    <row r="3" spans="1:33" ht="12" customHeight="1">
      <c r="A3" s="11" t="s">
        <v>33</v>
      </c>
      <c r="B3" s="12">
        <v>2017</v>
      </c>
      <c r="C3" s="13">
        <v>42736</v>
      </c>
      <c r="D3" s="14">
        <v>42739</v>
      </c>
      <c r="E3" s="15" t="s">
        <v>34</v>
      </c>
      <c r="F3" s="15" t="s">
        <v>82</v>
      </c>
      <c r="G3" s="16">
        <v>1440</v>
      </c>
      <c r="H3" s="12">
        <v>486</v>
      </c>
      <c r="I3" s="15" t="str">
        <f t="shared" ca="1" si="0"/>
        <v>Location12</v>
      </c>
      <c r="J3" s="17" t="s">
        <v>35</v>
      </c>
      <c r="K3" s="18">
        <v>42738.317361111098</v>
      </c>
      <c r="L3" s="18">
        <v>42739.354166666701</v>
      </c>
      <c r="M3" s="15" t="str">
        <f t="shared" ca="1" si="1"/>
        <v>Description12</v>
      </c>
      <c r="N3" s="15" t="str">
        <f t="shared" ca="1" si="1"/>
        <v>RCA Summary86</v>
      </c>
      <c r="O3" s="15" t="str">
        <f t="shared" ca="1" si="1"/>
        <v>Tower15</v>
      </c>
      <c r="P3" s="15" t="str">
        <f t="shared" ca="1" si="1"/>
        <v>Tower114</v>
      </c>
      <c r="Q3" s="15" t="str">
        <f t="shared" ca="1" si="1"/>
        <v>Cause Category81</v>
      </c>
      <c r="R3" s="15" t="str">
        <f t="shared" ca="1" si="1"/>
        <v>Trigger Event81</v>
      </c>
      <c r="S3" s="15" t="str">
        <f t="shared" ca="1" si="1"/>
        <v>Root Cause9</v>
      </c>
      <c r="T3" s="15" t="str">
        <f t="shared" ca="1" si="1"/>
        <v>PR#22</v>
      </c>
      <c r="U3" s="15" t="str">
        <f t="shared" ca="1" si="1"/>
        <v>MCO Category10</v>
      </c>
      <c r="V3" s="15" t="str">
        <f t="shared" ca="1" si="1"/>
        <v>Location279</v>
      </c>
      <c r="W3" s="15" t="str">
        <f t="shared" ca="1" si="1"/>
        <v>Location349</v>
      </c>
      <c r="X3" s="19">
        <v>29</v>
      </c>
      <c r="Y3" s="19">
        <v>694</v>
      </c>
      <c r="Z3" s="19" t="b">
        <f>FALSE()</f>
        <v>0</v>
      </c>
      <c r="AA3" s="20" t="s">
        <v>36</v>
      </c>
      <c r="AB3" s="20" t="s">
        <v>39</v>
      </c>
      <c r="AC3" s="15" t="str">
        <f t="shared" ca="1" si="2"/>
        <v>Column18</v>
      </c>
      <c r="AD3" s="19"/>
      <c r="AE3" s="22">
        <v>-4.1666666656965399E-3</v>
      </c>
      <c r="AF3" s="20"/>
      <c r="AG3" s="15" t="str">
        <f t="shared" ca="1" si="3"/>
        <v>T1 or T2_14</v>
      </c>
    </row>
    <row r="4" spans="1:33" ht="12" customHeight="1">
      <c r="A4" s="11" t="s">
        <v>33</v>
      </c>
      <c r="B4" s="12">
        <v>2017</v>
      </c>
      <c r="C4" s="13">
        <v>42736</v>
      </c>
      <c r="D4" s="14">
        <v>42740</v>
      </c>
      <c r="E4" s="15" t="s">
        <v>34</v>
      </c>
      <c r="F4" s="15" t="s">
        <v>83</v>
      </c>
      <c r="G4" s="16">
        <v>411</v>
      </c>
      <c r="H4" s="12">
        <v>485</v>
      </c>
      <c r="I4" s="15" t="str">
        <f t="shared" ca="1" si="0"/>
        <v>Location59</v>
      </c>
      <c r="J4" s="17" t="s">
        <v>40</v>
      </c>
      <c r="K4" s="18">
        <v>42740.634722222203</v>
      </c>
      <c r="L4" s="18">
        <v>42740.920138888898</v>
      </c>
      <c r="M4" s="15" t="str">
        <f t="shared" ca="1" si="1"/>
        <v>Description25</v>
      </c>
      <c r="N4" s="15" t="str">
        <f t="shared" ca="1" si="1"/>
        <v>RCA Summary16</v>
      </c>
      <c r="O4" s="15" t="str">
        <f t="shared" ca="1" si="1"/>
        <v>Tower99</v>
      </c>
      <c r="P4" s="15" t="str">
        <f t="shared" ca="1" si="1"/>
        <v>Tower157</v>
      </c>
      <c r="Q4" s="15" t="str">
        <f t="shared" ca="1" si="1"/>
        <v>Cause Category18</v>
      </c>
      <c r="R4" s="15" t="str">
        <f t="shared" ca="1" si="1"/>
        <v>Trigger Event41</v>
      </c>
      <c r="S4" s="15" t="str">
        <f t="shared" ca="1" si="1"/>
        <v>Root Cause10</v>
      </c>
      <c r="T4" s="15" t="str">
        <f t="shared" ca="1" si="1"/>
        <v>PR#6</v>
      </c>
      <c r="U4" s="15" t="str">
        <f t="shared" ca="1" si="1"/>
        <v>MCO Category91</v>
      </c>
      <c r="V4" s="15" t="str">
        <f t="shared" ca="1" si="1"/>
        <v>Location222</v>
      </c>
      <c r="W4" s="15" t="str">
        <f t="shared" ca="1" si="1"/>
        <v>Location36</v>
      </c>
      <c r="X4" s="19">
        <v>19</v>
      </c>
      <c r="Y4" s="19">
        <v>19</v>
      </c>
      <c r="Z4" s="19" t="b">
        <f>TRUE()</f>
        <v>1</v>
      </c>
      <c r="AA4" s="20" t="s">
        <v>36</v>
      </c>
      <c r="AB4" s="20" t="s">
        <v>41</v>
      </c>
      <c r="AC4" s="15" t="str">
        <f t="shared" ca="1" si="2"/>
        <v>Column183</v>
      </c>
      <c r="AD4" s="19"/>
      <c r="AE4" s="22">
        <v>2.3173611111124002</v>
      </c>
      <c r="AF4" s="20"/>
      <c r="AG4" s="15" t="str">
        <f t="shared" ca="1" si="3"/>
        <v>T1 or T2_30</v>
      </c>
    </row>
    <row r="5" spans="1:33" ht="12" customHeight="1">
      <c r="A5" s="11" t="s">
        <v>33</v>
      </c>
      <c r="B5" s="12">
        <v>2017</v>
      </c>
      <c r="C5" s="13">
        <v>42736</v>
      </c>
      <c r="D5" s="14">
        <v>42741</v>
      </c>
      <c r="E5" s="15" t="s">
        <v>34</v>
      </c>
      <c r="F5" s="15" t="s">
        <v>84</v>
      </c>
      <c r="G5" s="16">
        <v>183.300000048475</v>
      </c>
      <c r="H5" s="12">
        <v>484</v>
      </c>
      <c r="I5" s="15" t="str">
        <f t="shared" ca="1" si="0"/>
        <v>Location73</v>
      </c>
      <c r="J5" s="17" t="s">
        <v>42</v>
      </c>
      <c r="K5" s="18">
        <v>42741.1407638889</v>
      </c>
      <c r="L5" s="18">
        <v>42741.1430555556</v>
      </c>
      <c r="M5" s="15" t="str">
        <f t="shared" ca="1" si="1"/>
        <v>Description60</v>
      </c>
      <c r="N5" s="15" t="str">
        <f t="shared" ca="1" si="1"/>
        <v>RCA Summary6</v>
      </c>
      <c r="O5" s="15" t="str">
        <f t="shared" ca="1" si="1"/>
        <v>Tower17</v>
      </c>
      <c r="P5" s="15" t="str">
        <f t="shared" ca="1" si="1"/>
        <v>Tower182</v>
      </c>
      <c r="Q5" s="15" t="str">
        <f t="shared" ca="1" si="1"/>
        <v>Cause Category62</v>
      </c>
      <c r="R5" s="15" t="str">
        <f t="shared" ca="1" si="1"/>
        <v>Trigger Event5</v>
      </c>
      <c r="S5" s="15" t="str">
        <f t="shared" ca="1" si="1"/>
        <v>Root Cause4</v>
      </c>
      <c r="T5" s="15" t="str">
        <f t="shared" ca="1" si="1"/>
        <v>PR#30</v>
      </c>
      <c r="U5" s="15" t="str">
        <f t="shared" ca="1" si="1"/>
        <v>MCO Category91</v>
      </c>
      <c r="V5" s="15" t="str">
        <f t="shared" ca="1" si="1"/>
        <v>Location244</v>
      </c>
      <c r="W5" s="15" t="str">
        <f t="shared" ca="1" si="1"/>
        <v>Location361</v>
      </c>
      <c r="X5" s="19">
        <v>3</v>
      </c>
      <c r="Y5" s="19">
        <v>3</v>
      </c>
      <c r="Z5" s="19" t="b">
        <f>FALSE()</f>
        <v>0</v>
      </c>
      <c r="AA5" s="20" t="s">
        <v>43</v>
      </c>
      <c r="AB5" s="20" t="s">
        <v>37</v>
      </c>
      <c r="AC5" s="15" t="str">
        <f t="shared" ca="1" si="2"/>
        <v>Column160</v>
      </c>
      <c r="AD5" s="19"/>
      <c r="AE5" s="22">
        <v>0.50604166666744299</v>
      </c>
      <c r="AF5" s="20"/>
      <c r="AG5" s="15" t="str">
        <f t="shared" ca="1" si="3"/>
        <v>T1 or T2_72</v>
      </c>
    </row>
    <row r="6" spans="1:33" ht="12" customHeight="1">
      <c r="A6" s="11" t="s">
        <v>33</v>
      </c>
      <c r="B6" s="12">
        <v>2017</v>
      </c>
      <c r="C6" s="13">
        <v>42736</v>
      </c>
      <c r="D6" s="14">
        <v>42744</v>
      </c>
      <c r="E6" s="15" t="s">
        <v>34</v>
      </c>
      <c r="F6" s="15" t="s">
        <v>85</v>
      </c>
      <c r="G6" s="16">
        <v>114</v>
      </c>
      <c r="H6" s="12">
        <v>481</v>
      </c>
      <c r="I6" s="15" t="str">
        <f t="shared" ca="1" si="0"/>
        <v>Location70</v>
      </c>
      <c r="J6" s="17" t="s">
        <v>42</v>
      </c>
      <c r="K6" s="18">
        <v>42741.594444444498</v>
      </c>
      <c r="L6" s="18">
        <v>42741.673611111102</v>
      </c>
      <c r="M6" s="15" t="str">
        <f t="shared" ca="1" si="1"/>
        <v>Description98</v>
      </c>
      <c r="N6" s="15" t="str">
        <f t="shared" ca="1" si="1"/>
        <v>RCA Summary96</v>
      </c>
      <c r="O6" s="15" t="str">
        <f t="shared" ca="1" si="1"/>
        <v>Tower20</v>
      </c>
      <c r="P6" s="15" t="str">
        <f t="shared" ca="1" si="1"/>
        <v>Tower199</v>
      </c>
      <c r="Q6" s="15" t="str">
        <f t="shared" ca="1" si="1"/>
        <v>Cause Category72</v>
      </c>
      <c r="R6" s="15" t="str">
        <f t="shared" ca="1" si="1"/>
        <v>Trigger Event87</v>
      </c>
      <c r="S6" s="15" t="str">
        <f t="shared" ca="1" si="1"/>
        <v>Root Cause34</v>
      </c>
      <c r="T6" s="15" t="str">
        <f t="shared" ca="1" si="1"/>
        <v>PR#96</v>
      </c>
      <c r="U6" s="15" t="str">
        <f t="shared" ca="1" si="1"/>
        <v>MCO Category52</v>
      </c>
      <c r="V6" s="15" t="str">
        <f t="shared" ca="1" si="1"/>
        <v>Location263</v>
      </c>
      <c r="W6" s="15" t="str">
        <f t="shared" ca="1" si="1"/>
        <v>Location375</v>
      </c>
      <c r="X6" s="19">
        <v>3</v>
      </c>
      <c r="Y6" s="19">
        <v>3</v>
      </c>
      <c r="Z6" s="19" t="b">
        <f>TRUE()</f>
        <v>1</v>
      </c>
      <c r="AA6" s="20" t="s">
        <v>36</v>
      </c>
      <c r="AB6" s="20" t="s">
        <v>41</v>
      </c>
      <c r="AC6" s="15" t="str">
        <f t="shared" ca="1" si="2"/>
        <v>Column197</v>
      </c>
      <c r="AD6" s="19"/>
      <c r="AE6" s="22">
        <v>0.45368055555445602</v>
      </c>
      <c r="AF6" s="20"/>
      <c r="AG6" s="15" t="str">
        <f t="shared" ca="1" si="3"/>
        <v>T1 or T2_22</v>
      </c>
    </row>
    <row r="7" spans="1:33" ht="12" customHeight="1">
      <c r="A7" s="11" t="s">
        <v>33</v>
      </c>
      <c r="B7" s="12">
        <v>2017</v>
      </c>
      <c r="C7" s="13">
        <v>42736</v>
      </c>
      <c r="D7" s="14">
        <v>42747.073611111096</v>
      </c>
      <c r="E7" s="15" t="s">
        <v>34</v>
      </c>
      <c r="F7" s="15" t="s">
        <v>86</v>
      </c>
      <c r="G7" s="16">
        <v>466.91666668164498</v>
      </c>
      <c r="H7" s="12">
        <v>478</v>
      </c>
      <c r="I7" s="15" t="str">
        <f t="shared" ca="1" si="0"/>
        <v>Location55</v>
      </c>
      <c r="J7" s="17" t="s">
        <v>40</v>
      </c>
      <c r="K7" s="18">
        <v>42747.385729166701</v>
      </c>
      <c r="L7" s="18">
        <v>42747.073611111096</v>
      </c>
      <c r="M7" s="15" t="str">
        <f t="shared" ca="1" si="1"/>
        <v>Description67</v>
      </c>
      <c r="N7" s="15" t="str">
        <f t="shared" ca="1" si="1"/>
        <v>RCA Summary77</v>
      </c>
      <c r="O7" s="15" t="str">
        <f t="shared" ca="1" si="1"/>
        <v>Tower71</v>
      </c>
      <c r="P7" s="15" t="str">
        <f t="shared" ca="1" si="1"/>
        <v>Tower15</v>
      </c>
      <c r="Q7" s="15" t="str">
        <f t="shared" ca="1" si="1"/>
        <v>Cause Category15</v>
      </c>
      <c r="R7" s="15" t="str">
        <f t="shared" ca="1" si="1"/>
        <v>Trigger Event18</v>
      </c>
      <c r="S7" s="15" t="str">
        <f t="shared" ca="1" si="1"/>
        <v>Root Cause43</v>
      </c>
      <c r="T7" s="15" t="str">
        <f t="shared" ca="1" si="1"/>
        <v>PR#41</v>
      </c>
      <c r="U7" s="15" t="str">
        <f t="shared" ca="1" si="1"/>
        <v>MCO Category18</v>
      </c>
      <c r="V7" s="15" t="str">
        <f t="shared" ca="1" si="1"/>
        <v>Location280</v>
      </c>
      <c r="W7" s="15" t="str">
        <f t="shared" ca="1" si="1"/>
        <v>Location347</v>
      </c>
      <c r="X7" s="19">
        <v>7</v>
      </c>
      <c r="Y7" s="19">
        <v>22</v>
      </c>
      <c r="Z7" s="19" t="b">
        <f>FALSE()</f>
        <v>0</v>
      </c>
      <c r="AA7" s="20" t="s">
        <v>43</v>
      </c>
      <c r="AB7" s="20" t="s">
        <v>41</v>
      </c>
      <c r="AC7" s="15" t="str">
        <f t="shared" ca="1" si="2"/>
        <v>Column140</v>
      </c>
      <c r="AD7" s="19"/>
      <c r="AE7" s="22">
        <v>5.7912847222178199</v>
      </c>
      <c r="AF7" s="20"/>
      <c r="AG7" s="15" t="str">
        <f t="shared" ca="1" si="3"/>
        <v>T1 or T2_75</v>
      </c>
    </row>
    <row r="8" spans="1:33" ht="12" customHeight="1">
      <c r="A8" s="11" t="s">
        <v>33</v>
      </c>
      <c r="B8" s="12">
        <v>2017</v>
      </c>
      <c r="C8" s="13">
        <v>42736</v>
      </c>
      <c r="D8" s="14">
        <v>42751</v>
      </c>
      <c r="E8" s="15" t="s">
        <v>34</v>
      </c>
      <c r="F8" s="15" t="s">
        <v>87</v>
      </c>
      <c r="G8" s="16">
        <v>364.86666662036401</v>
      </c>
      <c r="H8" s="12">
        <v>474</v>
      </c>
      <c r="I8" s="15" t="str">
        <f t="shared" ca="1" si="0"/>
        <v>Location10</v>
      </c>
      <c r="J8" s="17" t="s">
        <v>44</v>
      </c>
      <c r="K8" s="18">
        <v>42751.704953703702</v>
      </c>
      <c r="L8" s="18">
        <v>42751.833333333299</v>
      </c>
      <c r="M8" s="15" t="str">
        <f t="shared" ca="1" si="1"/>
        <v>Description8</v>
      </c>
      <c r="N8" s="15" t="str">
        <f t="shared" ca="1" si="1"/>
        <v>RCA Summary74</v>
      </c>
      <c r="O8" s="15" t="str">
        <f t="shared" ca="1" si="1"/>
        <v>Tower88</v>
      </c>
      <c r="P8" s="15" t="str">
        <f t="shared" ca="1" si="1"/>
        <v>Tower19</v>
      </c>
      <c r="Q8" s="15" t="str">
        <f t="shared" ca="1" si="1"/>
        <v>Cause Category52</v>
      </c>
      <c r="R8" s="15" t="str">
        <f t="shared" ca="1" si="1"/>
        <v>Trigger Event8</v>
      </c>
      <c r="S8" s="15" t="str">
        <f t="shared" ca="1" si="1"/>
        <v>Root Cause7</v>
      </c>
      <c r="T8" s="15" t="str">
        <f t="shared" ca="1" si="1"/>
        <v>PR#13</v>
      </c>
      <c r="U8" s="15" t="str">
        <f t="shared" ca="1" si="1"/>
        <v>MCO Category35</v>
      </c>
      <c r="V8" s="15" t="str">
        <f t="shared" ca="1" si="1"/>
        <v>Location228</v>
      </c>
      <c r="W8" s="15" t="str">
        <f t="shared" ca="1" si="1"/>
        <v>Location340</v>
      </c>
      <c r="X8" s="19">
        <v>8</v>
      </c>
      <c r="Y8" s="19">
        <v>43</v>
      </c>
      <c r="Z8" s="19" t="b">
        <f>FALSE()</f>
        <v>0</v>
      </c>
      <c r="AA8" s="20" t="s">
        <v>43</v>
      </c>
      <c r="AB8" s="20" t="s">
        <v>45</v>
      </c>
      <c r="AC8" s="15" t="str">
        <f t="shared" ca="1" si="2"/>
        <v>Column198</v>
      </c>
      <c r="AD8" s="19"/>
      <c r="AE8" s="22">
        <v>4.3192245370373703</v>
      </c>
      <c r="AF8" s="20"/>
      <c r="AG8" s="15" t="str">
        <f t="shared" ca="1" si="3"/>
        <v>T1 or T2_78</v>
      </c>
    </row>
    <row r="9" spans="1:33" ht="12" customHeight="1">
      <c r="A9" s="11" t="s">
        <v>33</v>
      </c>
      <c r="B9" s="12">
        <v>2017</v>
      </c>
      <c r="C9" s="13">
        <v>42736</v>
      </c>
      <c r="D9" s="14">
        <v>42753</v>
      </c>
      <c r="E9" s="15" t="s">
        <v>34</v>
      </c>
      <c r="F9" s="15" t="s">
        <v>88</v>
      </c>
      <c r="G9" s="16">
        <v>115.933333329158</v>
      </c>
      <c r="H9" s="12">
        <v>472</v>
      </c>
      <c r="I9" s="15" t="str">
        <f t="shared" ca="1" si="0"/>
        <v>Location5</v>
      </c>
      <c r="J9" s="17" t="s">
        <v>46</v>
      </c>
      <c r="K9" s="18">
        <v>42753.262546296297</v>
      </c>
      <c r="L9" s="18">
        <v>42753.218055555597</v>
      </c>
      <c r="M9" s="15" t="str">
        <f t="shared" ca="1" si="1"/>
        <v>Description64</v>
      </c>
      <c r="N9" s="15" t="str">
        <f t="shared" ca="1" si="1"/>
        <v>RCA Summary4</v>
      </c>
      <c r="O9" s="15" t="str">
        <f t="shared" ca="1" si="1"/>
        <v>Tower89</v>
      </c>
      <c r="P9" s="15" t="str">
        <f t="shared" ca="1" si="1"/>
        <v>Tower142</v>
      </c>
      <c r="Q9" s="15" t="str">
        <f t="shared" ca="1" si="1"/>
        <v>Cause Category58</v>
      </c>
      <c r="R9" s="15" t="str">
        <f t="shared" ca="1" si="1"/>
        <v>Trigger Event44</v>
      </c>
      <c r="S9" s="15" t="str">
        <f t="shared" ca="1" si="1"/>
        <v>Root Cause89</v>
      </c>
      <c r="T9" s="15" t="str">
        <f t="shared" ca="1" si="1"/>
        <v>PR#91</v>
      </c>
      <c r="U9" s="15" t="str">
        <f t="shared" ca="1" si="1"/>
        <v>MCO Category55</v>
      </c>
      <c r="V9" s="15" t="str">
        <f t="shared" ca="1" si="1"/>
        <v>Location2100</v>
      </c>
      <c r="W9" s="15" t="str">
        <f t="shared" ca="1" si="1"/>
        <v>Location376</v>
      </c>
      <c r="X9" s="19">
        <v>8</v>
      </c>
      <c r="Y9" s="19">
        <v>26</v>
      </c>
      <c r="Z9" s="19" t="b">
        <f>TRUE()</f>
        <v>1</v>
      </c>
      <c r="AA9" s="20">
        <v>2012.1</v>
      </c>
      <c r="AB9" s="20" t="s">
        <v>41</v>
      </c>
      <c r="AC9" s="15" t="str">
        <f t="shared" ca="1" si="2"/>
        <v>Column176</v>
      </c>
      <c r="AD9" s="19"/>
      <c r="AE9" s="22">
        <v>1.55759259259503</v>
      </c>
      <c r="AF9" s="20"/>
      <c r="AG9" s="15" t="str">
        <f t="shared" ca="1" si="3"/>
        <v>T1 or T2_5</v>
      </c>
    </row>
    <row r="10" spans="1:33" ht="12" customHeight="1">
      <c r="A10" s="11" t="s">
        <v>33</v>
      </c>
      <c r="B10" s="12">
        <v>2017</v>
      </c>
      <c r="C10" s="13">
        <v>42736</v>
      </c>
      <c r="D10" s="14">
        <v>42758</v>
      </c>
      <c r="E10" s="15" t="s">
        <v>34</v>
      </c>
      <c r="F10" s="15" t="s">
        <v>89</v>
      </c>
      <c r="G10" s="16">
        <v>1212</v>
      </c>
      <c r="H10" s="12">
        <v>467</v>
      </c>
      <c r="I10" s="15" t="str">
        <f t="shared" ca="1" si="0"/>
        <v>Location71</v>
      </c>
      <c r="J10" s="17" t="s">
        <v>47</v>
      </c>
      <c r="K10" s="18">
        <v>42756.936111111099</v>
      </c>
      <c r="L10" s="18">
        <v>42757.777777777803</v>
      </c>
      <c r="M10" s="15" t="str">
        <f t="shared" ca="1" si="1"/>
        <v>Description60</v>
      </c>
      <c r="N10" s="15" t="str">
        <f t="shared" ca="1" si="1"/>
        <v>RCA Summary73</v>
      </c>
      <c r="O10" s="15" t="str">
        <f t="shared" ca="1" si="1"/>
        <v>Tower55</v>
      </c>
      <c r="P10" s="15" t="str">
        <f t="shared" ca="1" si="1"/>
        <v>Tower127</v>
      </c>
      <c r="Q10" s="15" t="str">
        <f t="shared" ca="1" si="1"/>
        <v>Cause Category60</v>
      </c>
      <c r="R10" s="15" t="str">
        <f t="shared" ca="1" si="1"/>
        <v>Trigger Event45</v>
      </c>
      <c r="S10" s="15" t="str">
        <f t="shared" ca="1" si="1"/>
        <v>Root Cause20</v>
      </c>
      <c r="T10" s="15" t="str">
        <f t="shared" ca="1" si="1"/>
        <v>PR#41</v>
      </c>
      <c r="U10" s="15" t="str">
        <f t="shared" ca="1" si="1"/>
        <v>MCO Category32</v>
      </c>
      <c r="V10" s="15" t="str">
        <f t="shared" ca="1" si="1"/>
        <v>Location2100</v>
      </c>
      <c r="W10" s="15" t="str">
        <f t="shared" ca="1" si="1"/>
        <v>Location382</v>
      </c>
      <c r="X10" s="19">
        <v>11</v>
      </c>
      <c r="Y10" s="19">
        <v>11</v>
      </c>
      <c r="Z10" s="19" t="b">
        <f>TRUE()</f>
        <v>1</v>
      </c>
      <c r="AA10" s="20" t="s">
        <v>36</v>
      </c>
      <c r="AB10" s="20" t="s">
        <v>41</v>
      </c>
      <c r="AC10" s="15" t="str">
        <f t="shared" ca="1" si="2"/>
        <v>Column138</v>
      </c>
      <c r="AD10" s="19"/>
      <c r="AE10" s="22">
        <v>3.6735648148169302</v>
      </c>
      <c r="AF10" s="20"/>
      <c r="AG10" s="15" t="str">
        <f t="shared" ca="1" si="3"/>
        <v>T1 or T2_78</v>
      </c>
    </row>
    <row r="11" spans="1:33" ht="12" customHeight="1">
      <c r="A11" s="11" t="s">
        <v>33</v>
      </c>
      <c r="B11" s="12">
        <v>2017</v>
      </c>
      <c r="C11" s="13">
        <v>42736</v>
      </c>
      <c r="D11" s="14">
        <v>42760.982638888898</v>
      </c>
      <c r="E11" s="15" t="s">
        <v>34</v>
      </c>
      <c r="F11" s="15" t="s">
        <v>90</v>
      </c>
      <c r="G11" s="16">
        <v>1258</v>
      </c>
      <c r="H11" s="12">
        <v>465</v>
      </c>
      <c r="I11" s="15" t="str">
        <f t="shared" ca="1" si="0"/>
        <v>Location25</v>
      </c>
      <c r="J11" s="17" t="s">
        <v>46</v>
      </c>
      <c r="K11" s="18">
        <v>42760.0847222222</v>
      </c>
      <c r="L11" s="18">
        <v>42760.982638888898</v>
      </c>
      <c r="M11" s="15" t="str">
        <f t="shared" ca="1" si="1"/>
        <v>Description44</v>
      </c>
      <c r="N11" s="15" t="str">
        <f t="shared" ca="1" si="1"/>
        <v>RCA Summary32</v>
      </c>
      <c r="O11" s="15" t="str">
        <f t="shared" ca="1" si="1"/>
        <v>Tower49</v>
      </c>
      <c r="P11" s="15" t="str">
        <f t="shared" ca="1" si="1"/>
        <v>Tower143</v>
      </c>
      <c r="Q11" s="15" t="str">
        <f t="shared" ca="1" si="1"/>
        <v>Cause Category98</v>
      </c>
      <c r="R11" s="15" t="str">
        <f t="shared" ca="1" si="1"/>
        <v>Trigger Event98</v>
      </c>
      <c r="S11" s="15" t="str">
        <f t="shared" ca="1" si="1"/>
        <v>Root Cause17</v>
      </c>
      <c r="T11" s="15" t="str">
        <f t="shared" ca="1" si="1"/>
        <v>PR#40</v>
      </c>
      <c r="U11" s="15" t="str">
        <f t="shared" ca="1" si="1"/>
        <v>MCO Category43</v>
      </c>
      <c r="V11" s="15" t="str">
        <f t="shared" ca="1" si="1"/>
        <v>Location280</v>
      </c>
      <c r="W11" s="15" t="str">
        <f t="shared" ca="1" si="1"/>
        <v>Location315</v>
      </c>
      <c r="X11" s="19">
        <v>13</v>
      </c>
      <c r="Y11" s="19">
        <v>13</v>
      </c>
      <c r="Z11" s="19" t="b">
        <f>TRUE()</f>
        <v>1</v>
      </c>
      <c r="AA11" s="20" t="s">
        <v>36</v>
      </c>
      <c r="AB11" s="20" t="s">
        <v>41</v>
      </c>
      <c r="AC11" s="15" t="str">
        <f t="shared" ca="1" si="2"/>
        <v>Column177</v>
      </c>
      <c r="AD11" s="19"/>
      <c r="AE11" s="22">
        <v>3.1486111111080399</v>
      </c>
      <c r="AF11" s="20"/>
      <c r="AG11" s="15" t="str">
        <f t="shared" ca="1" si="3"/>
        <v>T1 or T2_74</v>
      </c>
    </row>
    <row r="12" spans="1:33" ht="12" customHeight="1">
      <c r="A12" s="11" t="s">
        <v>33</v>
      </c>
      <c r="B12" s="12">
        <v>2017</v>
      </c>
      <c r="C12" s="13">
        <v>42736</v>
      </c>
      <c r="D12" s="14">
        <v>42761.266666666699</v>
      </c>
      <c r="E12" s="15" t="s">
        <v>34</v>
      </c>
      <c r="F12" s="15" t="s">
        <v>91</v>
      </c>
      <c r="G12" s="16">
        <v>271</v>
      </c>
      <c r="H12" s="12">
        <v>464</v>
      </c>
      <c r="I12" s="15" t="str">
        <f t="shared" ca="1" si="0"/>
        <v>Location30</v>
      </c>
      <c r="J12" s="17" t="s">
        <v>40</v>
      </c>
      <c r="K12" s="18">
        <v>42761.078472222202</v>
      </c>
      <c r="L12" s="18">
        <v>42761.266666666699</v>
      </c>
      <c r="M12" s="15" t="str">
        <f t="shared" ref="M12:W21" ca="1" si="4">M$1&amp;RANDBETWEEN(1,100)</f>
        <v>Description87</v>
      </c>
      <c r="N12" s="15" t="str">
        <f t="shared" ca="1" si="4"/>
        <v>RCA Summary12</v>
      </c>
      <c r="O12" s="15" t="str">
        <f t="shared" ca="1" si="4"/>
        <v>Tower17</v>
      </c>
      <c r="P12" s="15" t="str">
        <f t="shared" ca="1" si="4"/>
        <v>Tower150</v>
      </c>
      <c r="Q12" s="15" t="str">
        <f t="shared" ca="1" si="4"/>
        <v>Cause Category35</v>
      </c>
      <c r="R12" s="15" t="str">
        <f t="shared" ca="1" si="4"/>
        <v>Trigger Event8</v>
      </c>
      <c r="S12" s="15" t="str">
        <f t="shared" ca="1" si="4"/>
        <v>Root Cause39</v>
      </c>
      <c r="T12" s="15" t="str">
        <f t="shared" ca="1" si="4"/>
        <v>PR#63</v>
      </c>
      <c r="U12" s="15" t="str">
        <f t="shared" ca="1" si="4"/>
        <v>MCO Category8</v>
      </c>
      <c r="V12" s="15" t="str">
        <f t="shared" ca="1" si="4"/>
        <v>Location262</v>
      </c>
      <c r="W12" s="15" t="str">
        <f t="shared" ca="1" si="4"/>
        <v>Location368</v>
      </c>
      <c r="X12" s="19">
        <v>13</v>
      </c>
      <c r="Y12" s="19">
        <v>17</v>
      </c>
      <c r="Z12" s="19" t="b">
        <f>TRUE()</f>
        <v>1</v>
      </c>
      <c r="AA12" s="20" t="s">
        <v>36</v>
      </c>
      <c r="AB12" s="20" t="s">
        <v>41</v>
      </c>
      <c r="AC12" s="15" t="str">
        <f t="shared" ca="1" si="2"/>
        <v>Column18</v>
      </c>
      <c r="AD12" s="19"/>
      <c r="AE12" s="22">
        <v>0.99375000000145497</v>
      </c>
      <c r="AF12" s="20"/>
      <c r="AG12" s="15" t="str">
        <f t="shared" ca="1" si="3"/>
        <v>T1 or T2_24</v>
      </c>
    </row>
    <row r="13" spans="1:33" ht="12" customHeight="1">
      <c r="A13" s="11" t="s">
        <v>48</v>
      </c>
      <c r="B13" s="12">
        <v>2017</v>
      </c>
      <c r="C13" s="13">
        <v>42767</v>
      </c>
      <c r="D13" s="14">
        <v>42784.7343287037</v>
      </c>
      <c r="E13" s="15" t="s">
        <v>34</v>
      </c>
      <c r="F13" s="15" t="s">
        <v>92</v>
      </c>
      <c r="G13" s="16">
        <v>335</v>
      </c>
      <c r="H13" s="12">
        <v>441</v>
      </c>
      <c r="I13" s="15" t="str">
        <f t="shared" ca="1" si="0"/>
        <v>Location74</v>
      </c>
      <c r="J13" s="17" t="s">
        <v>47</v>
      </c>
      <c r="K13" s="18">
        <v>42784.4132060185</v>
      </c>
      <c r="L13" s="18">
        <v>42784.7343287037</v>
      </c>
      <c r="M13" s="15" t="str">
        <f t="shared" ca="1" si="4"/>
        <v>Description65</v>
      </c>
      <c r="N13" s="15" t="str">
        <f t="shared" ca="1" si="4"/>
        <v>RCA Summary35</v>
      </c>
      <c r="O13" s="15" t="str">
        <f t="shared" ca="1" si="4"/>
        <v>Tower53</v>
      </c>
      <c r="P13" s="15" t="str">
        <f t="shared" ca="1" si="4"/>
        <v>Tower122</v>
      </c>
      <c r="Q13" s="15" t="str">
        <f t="shared" ca="1" si="4"/>
        <v>Cause Category26</v>
      </c>
      <c r="R13" s="15" t="str">
        <f t="shared" ca="1" si="4"/>
        <v>Trigger Event99</v>
      </c>
      <c r="S13" s="15" t="str">
        <f t="shared" ca="1" si="4"/>
        <v>Root Cause94</v>
      </c>
      <c r="T13" s="15" t="str">
        <f t="shared" ca="1" si="4"/>
        <v>PR#77</v>
      </c>
      <c r="U13" s="15" t="str">
        <f t="shared" ca="1" si="4"/>
        <v>MCO Category29</v>
      </c>
      <c r="V13" s="15" t="str">
        <f t="shared" ca="1" si="4"/>
        <v>Location23</v>
      </c>
      <c r="W13" s="15" t="str">
        <f t="shared" ca="1" si="4"/>
        <v>Location39</v>
      </c>
      <c r="X13" s="19">
        <v>1</v>
      </c>
      <c r="Y13" s="19">
        <v>10</v>
      </c>
      <c r="Z13" s="19" t="b">
        <f>FALSE()</f>
        <v>0</v>
      </c>
      <c r="AA13" s="20">
        <v>2012.1</v>
      </c>
      <c r="AB13" s="20" t="s">
        <v>41</v>
      </c>
      <c r="AC13" s="15" t="str">
        <f t="shared" ca="1" si="2"/>
        <v>Column14</v>
      </c>
      <c r="AD13" s="19"/>
      <c r="AE13" s="22">
        <v>23.3347337962987</v>
      </c>
      <c r="AF13" s="20"/>
      <c r="AG13" s="15" t="str">
        <f t="shared" ca="1" si="3"/>
        <v>T1 or T2_46</v>
      </c>
    </row>
    <row r="14" spans="1:33" ht="12" customHeight="1">
      <c r="A14" s="11" t="s">
        <v>48</v>
      </c>
      <c r="B14" s="12">
        <v>2017</v>
      </c>
      <c r="C14" s="13">
        <v>42767</v>
      </c>
      <c r="D14" s="14">
        <v>42785.029537037</v>
      </c>
      <c r="E14" s="15" t="s">
        <v>34</v>
      </c>
      <c r="F14" s="15" t="s">
        <v>93</v>
      </c>
      <c r="G14" s="16">
        <v>167.69999999552999</v>
      </c>
      <c r="H14" s="12">
        <v>440</v>
      </c>
      <c r="I14" s="15" t="str">
        <f t="shared" ca="1" si="0"/>
        <v>Location16</v>
      </c>
      <c r="J14" s="17" t="s">
        <v>49</v>
      </c>
      <c r="K14" s="18">
        <v>42785.159988425898</v>
      </c>
      <c r="L14" s="18">
        <v>42785.029537037</v>
      </c>
      <c r="M14" s="15" t="str">
        <f t="shared" ca="1" si="4"/>
        <v>Description37</v>
      </c>
      <c r="N14" s="15" t="str">
        <f t="shared" ca="1" si="4"/>
        <v>RCA Summary7</v>
      </c>
      <c r="O14" s="15" t="str">
        <f t="shared" ca="1" si="4"/>
        <v>Tower65</v>
      </c>
      <c r="P14" s="15" t="str">
        <f t="shared" ca="1" si="4"/>
        <v>Tower145</v>
      </c>
      <c r="Q14" s="15" t="str">
        <f t="shared" ca="1" si="4"/>
        <v>Cause Category100</v>
      </c>
      <c r="R14" s="15" t="str">
        <f t="shared" ca="1" si="4"/>
        <v>Trigger Event51</v>
      </c>
      <c r="S14" s="15" t="str">
        <f t="shared" ca="1" si="4"/>
        <v>Root Cause49</v>
      </c>
      <c r="T14" s="15" t="str">
        <f t="shared" ca="1" si="4"/>
        <v>PR#50</v>
      </c>
      <c r="U14" s="15" t="str">
        <f t="shared" ca="1" si="4"/>
        <v>MCO Category60</v>
      </c>
      <c r="V14" s="15" t="str">
        <f t="shared" ca="1" si="4"/>
        <v>Location239</v>
      </c>
      <c r="W14" s="15" t="str">
        <f t="shared" ca="1" si="4"/>
        <v>Location367</v>
      </c>
      <c r="X14" s="19">
        <v>1</v>
      </c>
      <c r="Y14" s="19">
        <v>6</v>
      </c>
      <c r="Z14" s="19" t="b">
        <f>FALSE()</f>
        <v>0</v>
      </c>
      <c r="AA14" s="20" t="s">
        <v>43</v>
      </c>
      <c r="AB14" s="20" t="s">
        <v>45</v>
      </c>
      <c r="AC14" s="15" t="str">
        <f t="shared" ca="1" si="2"/>
        <v>Column140</v>
      </c>
      <c r="AD14" s="19"/>
      <c r="AE14" s="22">
        <v>0.74678240740468005</v>
      </c>
      <c r="AF14" s="20"/>
      <c r="AG14" s="15" t="str">
        <f t="shared" ca="1" si="3"/>
        <v>T1 or T2_44</v>
      </c>
    </row>
    <row r="15" spans="1:33" ht="12" customHeight="1">
      <c r="A15" s="11" t="s">
        <v>48</v>
      </c>
      <c r="B15" s="12">
        <v>2017</v>
      </c>
      <c r="C15" s="13">
        <v>42767</v>
      </c>
      <c r="D15" s="14">
        <v>42789.185416666704</v>
      </c>
      <c r="E15" s="15" t="s">
        <v>34</v>
      </c>
      <c r="F15" s="15" t="s">
        <v>94</v>
      </c>
      <c r="G15" s="16">
        <v>190</v>
      </c>
      <c r="H15" s="12">
        <v>436</v>
      </c>
      <c r="I15" s="15" t="str">
        <f t="shared" ca="1" si="0"/>
        <v>Location98</v>
      </c>
      <c r="J15" s="17" t="s">
        <v>40</v>
      </c>
      <c r="K15" s="18">
        <v>42789.0534722222</v>
      </c>
      <c r="L15" s="18">
        <v>42789.185416666704</v>
      </c>
      <c r="M15" s="15" t="str">
        <f t="shared" ca="1" si="4"/>
        <v>Description5</v>
      </c>
      <c r="N15" s="15" t="str">
        <f t="shared" ca="1" si="4"/>
        <v>RCA Summary76</v>
      </c>
      <c r="O15" s="15" t="str">
        <f t="shared" ca="1" si="4"/>
        <v>Tower78</v>
      </c>
      <c r="P15" s="15" t="str">
        <f t="shared" ca="1" si="4"/>
        <v>Tower187</v>
      </c>
      <c r="Q15" s="15" t="str">
        <f t="shared" ca="1" si="4"/>
        <v>Cause Category21</v>
      </c>
      <c r="R15" s="15" t="str">
        <f t="shared" ca="1" si="4"/>
        <v>Trigger Event17</v>
      </c>
      <c r="S15" s="15" t="str">
        <f t="shared" ca="1" si="4"/>
        <v>Root Cause25</v>
      </c>
      <c r="T15" s="15" t="str">
        <f t="shared" ca="1" si="4"/>
        <v>PR#64</v>
      </c>
      <c r="U15" s="15" t="str">
        <f t="shared" ca="1" si="4"/>
        <v>MCO Category10</v>
      </c>
      <c r="V15" s="15" t="str">
        <f t="shared" ca="1" si="4"/>
        <v>Location299</v>
      </c>
      <c r="W15" s="15" t="str">
        <f t="shared" ca="1" si="4"/>
        <v>Location327</v>
      </c>
      <c r="X15" s="19">
        <v>70</v>
      </c>
      <c r="Y15" s="19">
        <v>70</v>
      </c>
      <c r="Z15" s="19" t="b">
        <f>TRUE()</f>
        <v>1</v>
      </c>
      <c r="AA15" s="20" t="s">
        <v>36</v>
      </c>
      <c r="AB15" s="20" t="s">
        <v>41</v>
      </c>
      <c r="AC15" s="15" t="str">
        <f t="shared" ca="1" si="2"/>
        <v>Column129</v>
      </c>
      <c r="AD15" s="19"/>
      <c r="AE15" s="22">
        <v>3.89348379629519</v>
      </c>
      <c r="AF15" s="20"/>
      <c r="AG15" s="15" t="str">
        <f t="shared" ca="1" si="3"/>
        <v>T1 or T2_23</v>
      </c>
    </row>
    <row r="16" spans="1:33" ht="12" customHeight="1">
      <c r="A16" s="11" t="s">
        <v>33</v>
      </c>
      <c r="B16" s="12">
        <v>2017</v>
      </c>
      <c r="C16" s="13">
        <v>42767</v>
      </c>
      <c r="D16" s="14">
        <v>42789.510300925896</v>
      </c>
      <c r="E16" s="15" t="s">
        <v>34</v>
      </c>
      <c r="F16" s="15" t="s">
        <v>95</v>
      </c>
      <c r="G16" s="16">
        <v>87</v>
      </c>
      <c r="H16" s="12">
        <v>436</v>
      </c>
      <c r="I16" s="15" t="str">
        <f t="shared" ca="1" si="0"/>
        <v>Location13</v>
      </c>
      <c r="J16" s="17" t="s">
        <v>40</v>
      </c>
      <c r="K16" s="18">
        <v>42789.510300925896</v>
      </c>
      <c r="L16" s="18">
        <v>42789.565219907403</v>
      </c>
      <c r="M16" s="15" t="str">
        <f t="shared" ca="1" si="4"/>
        <v>Description97</v>
      </c>
      <c r="N16" s="15" t="str">
        <f t="shared" ca="1" si="4"/>
        <v>RCA Summary53</v>
      </c>
      <c r="O16" s="15" t="str">
        <f t="shared" ca="1" si="4"/>
        <v>Tower95</v>
      </c>
      <c r="P16" s="15" t="str">
        <f t="shared" ca="1" si="4"/>
        <v>Tower18</v>
      </c>
      <c r="Q16" s="15" t="str">
        <f t="shared" ca="1" si="4"/>
        <v>Cause Category70</v>
      </c>
      <c r="R16" s="15" t="str">
        <f t="shared" ca="1" si="4"/>
        <v>Trigger Event94</v>
      </c>
      <c r="S16" s="15" t="str">
        <f t="shared" ca="1" si="4"/>
        <v>Root Cause18</v>
      </c>
      <c r="T16" s="15" t="str">
        <f t="shared" ca="1" si="4"/>
        <v>PR#43</v>
      </c>
      <c r="U16" s="15" t="str">
        <f t="shared" ca="1" si="4"/>
        <v>MCO Category30</v>
      </c>
      <c r="V16" s="15" t="str">
        <f t="shared" ca="1" si="4"/>
        <v>Location27</v>
      </c>
      <c r="W16" s="15" t="str">
        <f t="shared" ca="1" si="4"/>
        <v>Location351</v>
      </c>
      <c r="X16" s="19">
        <v>2</v>
      </c>
      <c r="Y16" s="19">
        <v>2</v>
      </c>
      <c r="Z16" s="19" t="b">
        <f>TRUE()</f>
        <v>1</v>
      </c>
      <c r="AA16" s="20">
        <v>2012.1</v>
      </c>
      <c r="AB16" s="20" t="s">
        <v>41</v>
      </c>
      <c r="AC16" s="15" t="str">
        <f t="shared" ca="1" si="2"/>
        <v>Column173</v>
      </c>
      <c r="AD16" s="19"/>
      <c r="AE16" s="22">
        <v>0.45682870370364997</v>
      </c>
      <c r="AF16" s="20"/>
      <c r="AG16" s="15" t="str">
        <f t="shared" ca="1" si="3"/>
        <v>T1 or T2_90</v>
      </c>
    </row>
    <row r="17" spans="1:33" ht="12" customHeight="1">
      <c r="A17" s="11" t="s">
        <v>33</v>
      </c>
      <c r="B17" s="12">
        <v>2017</v>
      </c>
      <c r="C17" s="13">
        <v>42767</v>
      </c>
      <c r="D17" s="14">
        <v>42790.867465277799</v>
      </c>
      <c r="E17" s="15" t="s">
        <v>34</v>
      </c>
      <c r="F17" s="15" t="s">
        <v>96</v>
      </c>
      <c r="G17" s="16">
        <v>132.000000000699</v>
      </c>
      <c r="H17" s="12">
        <v>435</v>
      </c>
      <c r="I17" s="15" t="str">
        <f t="shared" ca="1" si="0"/>
        <v>Location13</v>
      </c>
      <c r="J17" s="17" t="s">
        <v>42</v>
      </c>
      <c r="K17" s="18">
        <v>42790.867465277799</v>
      </c>
      <c r="L17" s="18">
        <v>42790.959131944401</v>
      </c>
      <c r="M17" s="15" t="str">
        <f t="shared" ca="1" si="4"/>
        <v>Description88</v>
      </c>
      <c r="N17" s="15" t="str">
        <f t="shared" ca="1" si="4"/>
        <v>RCA Summary43</v>
      </c>
      <c r="O17" s="15" t="str">
        <f t="shared" ca="1" si="4"/>
        <v>Tower49</v>
      </c>
      <c r="P17" s="15" t="str">
        <f t="shared" ca="1" si="4"/>
        <v>Tower135</v>
      </c>
      <c r="Q17" s="15" t="str">
        <f t="shared" ca="1" si="4"/>
        <v>Cause Category57</v>
      </c>
      <c r="R17" s="15" t="str">
        <f t="shared" ca="1" si="4"/>
        <v>Trigger Event57</v>
      </c>
      <c r="S17" s="15" t="str">
        <f t="shared" ca="1" si="4"/>
        <v>Root Cause53</v>
      </c>
      <c r="T17" s="15" t="str">
        <f t="shared" ca="1" si="4"/>
        <v>PR#23</v>
      </c>
      <c r="U17" s="15" t="str">
        <f t="shared" ca="1" si="4"/>
        <v>MCO Category59</v>
      </c>
      <c r="V17" s="15" t="str">
        <f t="shared" ca="1" si="4"/>
        <v>Location253</v>
      </c>
      <c r="W17" s="15" t="str">
        <f t="shared" ca="1" si="4"/>
        <v>Location334</v>
      </c>
      <c r="X17" s="19">
        <v>1</v>
      </c>
      <c r="Y17" s="19">
        <v>3</v>
      </c>
      <c r="Z17" s="19" t="b">
        <f>FALSE()</f>
        <v>0</v>
      </c>
      <c r="AA17" s="20" t="s">
        <v>43</v>
      </c>
      <c r="AB17" s="20" t="s">
        <v>37</v>
      </c>
      <c r="AC17" s="15" t="str">
        <f t="shared" ca="1" si="2"/>
        <v>Column168</v>
      </c>
      <c r="AD17" s="19"/>
      <c r="AE17" s="22">
        <v>1.3571643518516801</v>
      </c>
      <c r="AF17" s="20"/>
      <c r="AG17" s="15" t="str">
        <f t="shared" ca="1" si="3"/>
        <v>T1 or T2_45</v>
      </c>
    </row>
    <row r="18" spans="1:33" ht="12" customHeight="1">
      <c r="A18" s="11" t="s">
        <v>48</v>
      </c>
      <c r="B18" s="12">
        <v>2017</v>
      </c>
      <c r="C18" s="13">
        <v>42795</v>
      </c>
      <c r="D18" s="14">
        <v>42801.8890046296</v>
      </c>
      <c r="E18" s="15" t="s">
        <v>34</v>
      </c>
      <c r="F18" s="15" t="s">
        <v>97</v>
      </c>
      <c r="G18" s="16">
        <v>100.816666670144</v>
      </c>
      <c r="H18" s="12">
        <v>424</v>
      </c>
      <c r="I18" s="15" t="str">
        <f t="shared" ca="1" si="0"/>
        <v>Location95</v>
      </c>
      <c r="J18" s="17" t="s">
        <v>35</v>
      </c>
      <c r="K18" s="18">
        <v>42801.943993055596</v>
      </c>
      <c r="L18" s="18">
        <v>42801.8890046296</v>
      </c>
      <c r="M18" s="15" t="str">
        <f t="shared" ca="1" si="4"/>
        <v>Description43</v>
      </c>
      <c r="N18" s="15" t="str">
        <f t="shared" ca="1" si="4"/>
        <v>RCA Summary39</v>
      </c>
      <c r="O18" s="15" t="str">
        <f t="shared" ca="1" si="4"/>
        <v>Tower83</v>
      </c>
      <c r="P18" s="15" t="str">
        <f t="shared" ca="1" si="4"/>
        <v>Tower116</v>
      </c>
      <c r="Q18" s="15" t="str">
        <f t="shared" ca="1" si="4"/>
        <v>Cause Category76</v>
      </c>
      <c r="R18" s="15" t="str">
        <f t="shared" ca="1" si="4"/>
        <v>Trigger Event69</v>
      </c>
      <c r="S18" s="15" t="str">
        <f t="shared" ca="1" si="4"/>
        <v>Root Cause91</v>
      </c>
      <c r="T18" s="15" t="str">
        <f t="shared" ca="1" si="4"/>
        <v>PR#63</v>
      </c>
      <c r="U18" s="15" t="str">
        <f t="shared" ca="1" si="4"/>
        <v>MCO Category48</v>
      </c>
      <c r="V18" s="15" t="str">
        <f t="shared" ca="1" si="4"/>
        <v>Location292</v>
      </c>
      <c r="W18" s="15" t="str">
        <f t="shared" ca="1" si="4"/>
        <v>Location365</v>
      </c>
      <c r="X18" s="19">
        <v>5</v>
      </c>
      <c r="Y18" s="19">
        <v>26</v>
      </c>
      <c r="Z18" s="19" t="b">
        <f>TRUE()</f>
        <v>1</v>
      </c>
      <c r="AA18" s="20">
        <v>2012.1</v>
      </c>
      <c r="AB18" s="20" t="s">
        <v>41</v>
      </c>
      <c r="AC18" s="15" t="str">
        <f t="shared" ca="1" si="2"/>
        <v>Column193</v>
      </c>
      <c r="AD18" s="19"/>
      <c r="AE18" s="22">
        <v>11.0765277777755</v>
      </c>
      <c r="AF18" s="20"/>
      <c r="AG18" s="15" t="str">
        <f t="shared" ca="1" si="3"/>
        <v>T1 or T2_3</v>
      </c>
    </row>
    <row r="19" spans="1:33" ht="12" customHeight="1">
      <c r="A19" s="11" t="s">
        <v>48</v>
      </c>
      <c r="B19" s="12">
        <v>2017</v>
      </c>
      <c r="C19" s="13">
        <v>42795</v>
      </c>
      <c r="D19" s="14">
        <v>42803.975694444402</v>
      </c>
      <c r="E19" s="15" t="s">
        <v>34</v>
      </c>
      <c r="F19" s="15" t="s">
        <v>98</v>
      </c>
      <c r="G19" s="16">
        <v>889</v>
      </c>
      <c r="H19" s="12">
        <v>422</v>
      </c>
      <c r="I19" s="15" t="str">
        <f t="shared" ca="1" si="0"/>
        <v>Location1</v>
      </c>
      <c r="J19" s="17" t="s">
        <v>40</v>
      </c>
      <c r="K19" s="18">
        <v>42803.358333333301</v>
      </c>
      <c r="L19" s="18">
        <v>42803.975694444402</v>
      </c>
      <c r="M19" s="15" t="str">
        <f t="shared" ca="1" si="4"/>
        <v>Description11</v>
      </c>
      <c r="N19" s="15" t="str">
        <f t="shared" ca="1" si="4"/>
        <v>RCA Summary48</v>
      </c>
      <c r="O19" s="15" t="str">
        <f t="shared" ca="1" si="4"/>
        <v>Tower22</v>
      </c>
      <c r="P19" s="15" t="str">
        <f t="shared" ca="1" si="4"/>
        <v>Tower124</v>
      </c>
      <c r="Q19" s="15" t="str">
        <f t="shared" ca="1" si="4"/>
        <v>Cause Category78</v>
      </c>
      <c r="R19" s="15" t="str">
        <f t="shared" ca="1" si="4"/>
        <v>Trigger Event46</v>
      </c>
      <c r="S19" s="15" t="str">
        <f t="shared" ca="1" si="4"/>
        <v>Root Cause85</v>
      </c>
      <c r="T19" s="15" t="str">
        <f t="shared" ca="1" si="4"/>
        <v>PR#13</v>
      </c>
      <c r="U19" s="15" t="str">
        <f t="shared" ca="1" si="4"/>
        <v>MCO Category64</v>
      </c>
      <c r="V19" s="15" t="str">
        <f t="shared" ca="1" si="4"/>
        <v>Location263</v>
      </c>
      <c r="W19" s="15" t="str">
        <f t="shared" ca="1" si="4"/>
        <v>Location316</v>
      </c>
      <c r="X19" s="19">
        <v>14</v>
      </c>
      <c r="Y19" s="19">
        <v>14</v>
      </c>
      <c r="Z19" s="19" t="b">
        <f>FALSE()</f>
        <v>0</v>
      </c>
      <c r="AA19" s="20" t="s">
        <v>36</v>
      </c>
      <c r="AB19" s="20" t="s">
        <v>39</v>
      </c>
      <c r="AC19" s="15" t="str">
        <f t="shared" ca="1" si="2"/>
        <v>Column174</v>
      </c>
      <c r="AD19" s="19"/>
      <c r="AE19" s="22">
        <v>1.41434027777723</v>
      </c>
      <c r="AF19" s="20"/>
      <c r="AG19" s="15" t="str">
        <f t="shared" ca="1" si="3"/>
        <v>T1 or T2_63</v>
      </c>
    </row>
    <row r="20" spans="1:33" ht="12" customHeight="1">
      <c r="A20" s="11" t="s">
        <v>48</v>
      </c>
      <c r="B20" s="12">
        <v>2017</v>
      </c>
      <c r="C20" s="13">
        <v>42795</v>
      </c>
      <c r="D20" s="14">
        <v>42805.255555555603</v>
      </c>
      <c r="E20" s="15" t="s">
        <v>34</v>
      </c>
      <c r="F20" s="15" t="s">
        <v>99</v>
      </c>
      <c r="G20" s="16">
        <v>671</v>
      </c>
      <c r="H20" s="12">
        <v>420</v>
      </c>
      <c r="I20" s="15" t="str">
        <f t="shared" ca="1" si="0"/>
        <v>Location55</v>
      </c>
      <c r="J20" s="17" t="s">
        <v>42</v>
      </c>
      <c r="K20" s="18">
        <v>42804.789583333302</v>
      </c>
      <c r="L20" s="18">
        <v>42805.255555555603</v>
      </c>
      <c r="M20" s="15" t="str">
        <f t="shared" ca="1" si="4"/>
        <v>Description72</v>
      </c>
      <c r="N20" s="15" t="str">
        <f t="shared" ca="1" si="4"/>
        <v>RCA Summary33</v>
      </c>
      <c r="O20" s="15" t="str">
        <f t="shared" ca="1" si="4"/>
        <v>Tower93</v>
      </c>
      <c r="P20" s="15" t="str">
        <f t="shared" ca="1" si="4"/>
        <v>Tower135</v>
      </c>
      <c r="Q20" s="15" t="str">
        <f t="shared" ca="1" si="4"/>
        <v>Cause Category33</v>
      </c>
      <c r="R20" s="15" t="str">
        <f t="shared" ca="1" si="4"/>
        <v>Trigger Event14</v>
      </c>
      <c r="S20" s="15" t="str">
        <f t="shared" ca="1" si="4"/>
        <v>Root Cause1</v>
      </c>
      <c r="T20" s="15" t="str">
        <f t="shared" ca="1" si="4"/>
        <v>PR#46</v>
      </c>
      <c r="U20" s="15" t="str">
        <f t="shared" ca="1" si="4"/>
        <v>MCO Category90</v>
      </c>
      <c r="V20" s="15" t="str">
        <f t="shared" ca="1" si="4"/>
        <v>Location269</v>
      </c>
      <c r="W20" s="15" t="str">
        <f t="shared" ca="1" si="4"/>
        <v>Location337</v>
      </c>
      <c r="X20" s="19">
        <v>15</v>
      </c>
      <c r="Y20" s="19">
        <v>15</v>
      </c>
      <c r="Z20" s="19" t="b">
        <f>FALSE()</f>
        <v>0</v>
      </c>
      <c r="AA20" s="20" t="s">
        <v>36</v>
      </c>
      <c r="AB20" s="20" t="s">
        <v>39</v>
      </c>
      <c r="AC20" s="15" t="str">
        <f t="shared" ca="1" si="2"/>
        <v>Column136</v>
      </c>
      <c r="AD20" s="19"/>
      <c r="AE20" s="22">
        <v>1.4312500000014601</v>
      </c>
      <c r="AF20" s="20"/>
      <c r="AG20" s="15" t="str">
        <f t="shared" ca="1" si="3"/>
        <v>T1 or T2_88</v>
      </c>
    </row>
    <row r="21" spans="1:33" ht="12" customHeight="1">
      <c r="A21" s="11" t="s">
        <v>48</v>
      </c>
      <c r="B21" s="12">
        <v>2017</v>
      </c>
      <c r="C21" s="13">
        <v>42795</v>
      </c>
      <c r="D21" s="14">
        <v>42816.979166666701</v>
      </c>
      <c r="E21" s="15" t="s">
        <v>34</v>
      </c>
      <c r="F21" s="15" t="s">
        <v>100</v>
      </c>
      <c r="G21" s="16">
        <v>178</v>
      </c>
      <c r="H21" s="12">
        <v>409</v>
      </c>
      <c r="I21" s="15" t="str">
        <f t="shared" ca="1" si="0"/>
        <v>Location66</v>
      </c>
      <c r="J21" s="17" t="s">
        <v>40</v>
      </c>
      <c r="K21" s="18">
        <v>42817.121550925898</v>
      </c>
      <c r="L21" s="18">
        <v>42816.979166666701</v>
      </c>
      <c r="M21" s="15" t="str">
        <f t="shared" ca="1" si="4"/>
        <v>Description79</v>
      </c>
      <c r="N21" s="15" t="str">
        <f t="shared" ca="1" si="4"/>
        <v>RCA Summary85</v>
      </c>
      <c r="O21" s="15" t="str">
        <f t="shared" ca="1" si="4"/>
        <v>Tower26</v>
      </c>
      <c r="P21" s="15" t="str">
        <f t="shared" ca="1" si="4"/>
        <v>Tower194</v>
      </c>
      <c r="Q21" s="15" t="str">
        <f t="shared" ca="1" si="4"/>
        <v>Cause Category11</v>
      </c>
      <c r="R21" s="15" t="str">
        <f t="shared" ca="1" si="4"/>
        <v>Trigger Event3</v>
      </c>
      <c r="S21" s="15" t="str">
        <f t="shared" ca="1" si="4"/>
        <v>Root Cause78</v>
      </c>
      <c r="T21" s="15" t="str">
        <f t="shared" ca="1" si="4"/>
        <v>PR#74</v>
      </c>
      <c r="U21" s="15" t="str">
        <f t="shared" ca="1" si="4"/>
        <v>MCO Category56</v>
      </c>
      <c r="V21" s="15" t="str">
        <f t="shared" ca="1" si="4"/>
        <v>Location241</v>
      </c>
      <c r="W21" s="15" t="str">
        <f t="shared" ca="1" si="4"/>
        <v>Location342</v>
      </c>
      <c r="X21" s="19">
        <v>2</v>
      </c>
      <c r="Y21" s="19">
        <v>2</v>
      </c>
      <c r="Z21" s="19" t="b">
        <f>FALSE()</f>
        <v>0</v>
      </c>
      <c r="AA21" s="20" t="s">
        <v>43</v>
      </c>
      <c r="AB21" s="20" t="s">
        <v>41</v>
      </c>
      <c r="AC21" s="15" t="str">
        <f t="shared" ca="1" si="2"/>
        <v>Column132</v>
      </c>
      <c r="AD21" s="19"/>
      <c r="AE21" s="22">
        <v>12.3319675925959</v>
      </c>
      <c r="AF21" s="20"/>
      <c r="AG21" s="15" t="str">
        <f t="shared" ca="1" si="3"/>
        <v>T1 or T2_60</v>
      </c>
    </row>
    <row r="22" spans="1:33" ht="12" customHeight="1">
      <c r="A22" s="11" t="s">
        <v>48</v>
      </c>
      <c r="B22" s="12">
        <v>2017</v>
      </c>
      <c r="C22" s="13">
        <v>42795</v>
      </c>
      <c r="D22" s="14">
        <v>42817.795138888898</v>
      </c>
      <c r="E22" s="15" t="s">
        <v>34</v>
      </c>
      <c r="F22" s="15" t="s">
        <v>101</v>
      </c>
      <c r="G22" s="16">
        <v>194</v>
      </c>
      <c r="H22" s="12">
        <v>408</v>
      </c>
      <c r="I22" s="15" t="str">
        <f t="shared" ca="1" si="0"/>
        <v>Location48</v>
      </c>
      <c r="J22" s="17" t="s">
        <v>40</v>
      </c>
      <c r="K22" s="18">
        <v>42817.660613425898</v>
      </c>
      <c r="L22" s="18">
        <v>42817.795138888898</v>
      </c>
      <c r="M22" s="15" t="str">
        <f t="shared" ref="M22:W31" ca="1" si="5">M$1&amp;RANDBETWEEN(1,100)</f>
        <v>Description9</v>
      </c>
      <c r="N22" s="15" t="str">
        <f t="shared" ca="1" si="5"/>
        <v>RCA Summary37</v>
      </c>
      <c r="O22" s="15" t="str">
        <f t="shared" ca="1" si="5"/>
        <v>Tower55</v>
      </c>
      <c r="P22" s="15" t="str">
        <f t="shared" ca="1" si="5"/>
        <v>Tower167</v>
      </c>
      <c r="Q22" s="15" t="str">
        <f t="shared" ca="1" si="5"/>
        <v>Cause Category55</v>
      </c>
      <c r="R22" s="15" t="str">
        <f t="shared" ca="1" si="5"/>
        <v>Trigger Event57</v>
      </c>
      <c r="S22" s="15" t="str">
        <f t="shared" ca="1" si="5"/>
        <v>Root Cause72</v>
      </c>
      <c r="T22" s="15" t="str">
        <f t="shared" ca="1" si="5"/>
        <v>PR#3</v>
      </c>
      <c r="U22" s="15" t="str">
        <f t="shared" ca="1" si="5"/>
        <v>MCO Category50</v>
      </c>
      <c r="V22" s="15" t="str">
        <f t="shared" ca="1" si="5"/>
        <v>Location228</v>
      </c>
      <c r="W22" s="15" t="str">
        <f t="shared" ca="1" si="5"/>
        <v>Location312</v>
      </c>
      <c r="X22" s="19">
        <v>5</v>
      </c>
      <c r="Y22" s="19">
        <v>157</v>
      </c>
      <c r="Z22" s="19" t="b">
        <f>FALSE()</f>
        <v>0</v>
      </c>
      <c r="AA22" s="20" t="s">
        <v>43</v>
      </c>
      <c r="AB22" s="20" t="s">
        <v>37</v>
      </c>
      <c r="AC22" s="15" t="str">
        <f t="shared" ca="1" si="2"/>
        <v>Column133</v>
      </c>
      <c r="AD22" s="19"/>
      <c r="AE22" s="22">
        <v>0.5390625</v>
      </c>
      <c r="AF22" s="20"/>
      <c r="AG22" s="15" t="str">
        <f t="shared" ca="1" si="3"/>
        <v>T1 or T2_55</v>
      </c>
    </row>
    <row r="23" spans="1:33" ht="12" customHeight="1">
      <c r="A23" s="11" t="s">
        <v>48</v>
      </c>
      <c r="B23" s="12">
        <v>2017</v>
      </c>
      <c r="C23" s="13">
        <v>42795</v>
      </c>
      <c r="D23" s="14">
        <v>42820.264583333301</v>
      </c>
      <c r="E23" s="15" t="s">
        <v>34</v>
      </c>
      <c r="F23" s="15" t="s">
        <v>102</v>
      </c>
      <c r="G23" s="16">
        <v>336</v>
      </c>
      <c r="H23" s="12">
        <v>405</v>
      </c>
      <c r="I23" s="15" t="str">
        <f t="shared" ca="1" si="0"/>
        <v>Location17</v>
      </c>
      <c r="J23" s="17" t="s">
        <v>47</v>
      </c>
      <c r="K23" s="18">
        <v>42819.03125</v>
      </c>
      <c r="L23" s="18">
        <v>42820.264583333301</v>
      </c>
      <c r="M23" s="15" t="str">
        <f t="shared" ca="1" si="5"/>
        <v>Description72</v>
      </c>
      <c r="N23" s="15" t="str">
        <f t="shared" ca="1" si="5"/>
        <v>RCA Summary83</v>
      </c>
      <c r="O23" s="15" t="str">
        <f t="shared" ca="1" si="5"/>
        <v>Tower83</v>
      </c>
      <c r="P23" s="15" t="str">
        <f t="shared" ca="1" si="5"/>
        <v>Tower160</v>
      </c>
      <c r="Q23" s="15" t="str">
        <f t="shared" ca="1" si="5"/>
        <v>Cause Category76</v>
      </c>
      <c r="R23" s="15" t="str">
        <f t="shared" ca="1" si="5"/>
        <v>Trigger Event6</v>
      </c>
      <c r="S23" s="15" t="str">
        <f t="shared" ca="1" si="5"/>
        <v>Root Cause48</v>
      </c>
      <c r="T23" s="15" t="str">
        <f t="shared" ca="1" si="5"/>
        <v>PR#12</v>
      </c>
      <c r="U23" s="15" t="str">
        <f t="shared" ca="1" si="5"/>
        <v>MCO Category23</v>
      </c>
      <c r="V23" s="15" t="str">
        <f t="shared" ca="1" si="5"/>
        <v>Location263</v>
      </c>
      <c r="W23" s="15" t="str">
        <f t="shared" ca="1" si="5"/>
        <v>Location341</v>
      </c>
      <c r="X23" s="19">
        <v>5</v>
      </c>
      <c r="Y23" s="19">
        <v>10</v>
      </c>
      <c r="Z23" s="19" t="b">
        <f>TRUE()</f>
        <v>1</v>
      </c>
      <c r="AA23" s="20" t="s">
        <v>36</v>
      </c>
      <c r="AB23" s="20" t="s">
        <v>41</v>
      </c>
      <c r="AC23" s="15" t="str">
        <f t="shared" ca="1" si="2"/>
        <v>Column171</v>
      </c>
      <c r="AD23" s="19"/>
      <c r="AE23" s="22">
        <v>1.37063657407271</v>
      </c>
      <c r="AF23" s="20"/>
      <c r="AG23" s="15" t="str">
        <f t="shared" ca="1" si="3"/>
        <v>T1 or T2_98</v>
      </c>
    </row>
    <row r="24" spans="1:33" ht="12" customHeight="1">
      <c r="A24" s="11" t="s">
        <v>48</v>
      </c>
      <c r="B24" s="12">
        <v>2017</v>
      </c>
      <c r="C24" s="13">
        <v>42795</v>
      </c>
      <c r="D24" s="14">
        <v>42822.798611111102</v>
      </c>
      <c r="E24" s="15" t="s">
        <v>34</v>
      </c>
      <c r="F24" s="15" t="s">
        <v>103</v>
      </c>
      <c r="G24" s="16">
        <v>180</v>
      </c>
      <c r="H24" s="12">
        <v>403</v>
      </c>
      <c r="I24" s="15" t="str">
        <f t="shared" ca="1" si="0"/>
        <v>Location96</v>
      </c>
      <c r="J24" s="17" t="s">
        <v>35</v>
      </c>
      <c r="K24" s="18">
        <v>42822.693078703698</v>
      </c>
      <c r="L24" s="18">
        <v>42822.798611111102</v>
      </c>
      <c r="M24" s="15" t="str">
        <f t="shared" ca="1" si="5"/>
        <v>Description59</v>
      </c>
      <c r="N24" s="15" t="str">
        <f t="shared" ca="1" si="5"/>
        <v>RCA Summary48</v>
      </c>
      <c r="O24" s="15" t="str">
        <f t="shared" ca="1" si="5"/>
        <v>Tower10</v>
      </c>
      <c r="P24" s="15" t="str">
        <f t="shared" ca="1" si="5"/>
        <v>Tower122</v>
      </c>
      <c r="Q24" s="15" t="str">
        <f t="shared" ca="1" si="5"/>
        <v>Cause Category61</v>
      </c>
      <c r="R24" s="15" t="str">
        <f t="shared" ca="1" si="5"/>
        <v>Trigger Event11</v>
      </c>
      <c r="S24" s="15" t="str">
        <f t="shared" ca="1" si="5"/>
        <v>Root Cause47</v>
      </c>
      <c r="T24" s="15" t="str">
        <f t="shared" ca="1" si="5"/>
        <v>PR#80</v>
      </c>
      <c r="U24" s="15" t="str">
        <f t="shared" ca="1" si="5"/>
        <v>MCO Category9</v>
      </c>
      <c r="V24" s="15" t="str">
        <f t="shared" ca="1" si="5"/>
        <v>Location237</v>
      </c>
      <c r="W24" s="15" t="str">
        <f t="shared" ca="1" si="5"/>
        <v>Location330</v>
      </c>
      <c r="X24" s="19">
        <v>2</v>
      </c>
      <c r="Y24" s="19">
        <v>12</v>
      </c>
      <c r="Z24" s="19" t="b">
        <f>FALSE()</f>
        <v>0</v>
      </c>
      <c r="AA24" s="20" t="s">
        <v>43</v>
      </c>
      <c r="AB24" s="20" t="s">
        <v>37</v>
      </c>
      <c r="AC24" s="15" t="str">
        <f t="shared" ca="1" si="2"/>
        <v>Column120</v>
      </c>
      <c r="AD24" s="19"/>
      <c r="AE24" s="22">
        <v>3.6618287037054</v>
      </c>
      <c r="AF24" s="20"/>
      <c r="AG24" s="15" t="str">
        <f t="shared" ca="1" si="3"/>
        <v>T1 or T2_9</v>
      </c>
    </row>
    <row r="25" spans="1:33" ht="12" customHeight="1">
      <c r="A25" s="11" t="s">
        <v>50</v>
      </c>
      <c r="B25" s="12">
        <v>2017</v>
      </c>
      <c r="C25" s="13">
        <v>42826</v>
      </c>
      <c r="D25" s="14">
        <v>42829.302777777797</v>
      </c>
      <c r="E25" s="15" t="s">
        <v>34</v>
      </c>
      <c r="F25" s="15" t="s">
        <v>104</v>
      </c>
      <c r="G25" s="16">
        <v>463</v>
      </c>
      <c r="H25" s="12">
        <v>396</v>
      </c>
      <c r="I25" s="15" t="str">
        <f t="shared" ca="1" si="0"/>
        <v>Location52</v>
      </c>
      <c r="J25" s="17" t="s">
        <v>35</v>
      </c>
      <c r="K25" s="18">
        <v>42829.191504629598</v>
      </c>
      <c r="L25" s="18">
        <v>42829.302777777797</v>
      </c>
      <c r="M25" s="15" t="str">
        <f t="shared" ca="1" si="5"/>
        <v>Description62</v>
      </c>
      <c r="N25" s="15" t="str">
        <f t="shared" ca="1" si="5"/>
        <v>RCA Summary90</v>
      </c>
      <c r="O25" s="15" t="str">
        <f t="shared" ca="1" si="5"/>
        <v>Tower68</v>
      </c>
      <c r="P25" s="15" t="str">
        <f t="shared" ca="1" si="5"/>
        <v>Tower193</v>
      </c>
      <c r="Q25" s="15" t="str">
        <f t="shared" ca="1" si="5"/>
        <v>Cause Category88</v>
      </c>
      <c r="R25" s="15" t="str">
        <f t="shared" ca="1" si="5"/>
        <v>Trigger Event54</v>
      </c>
      <c r="S25" s="15" t="str">
        <f t="shared" ca="1" si="5"/>
        <v>Root Cause30</v>
      </c>
      <c r="T25" s="15" t="str">
        <f t="shared" ca="1" si="5"/>
        <v>PR#84</v>
      </c>
      <c r="U25" s="15" t="str">
        <f t="shared" ca="1" si="5"/>
        <v>MCO Category50</v>
      </c>
      <c r="V25" s="15" t="str">
        <f t="shared" ca="1" si="5"/>
        <v>Location298</v>
      </c>
      <c r="W25" s="15" t="str">
        <f t="shared" ca="1" si="5"/>
        <v>Location360</v>
      </c>
      <c r="X25" s="19">
        <v>10</v>
      </c>
      <c r="Y25" s="19">
        <v>10</v>
      </c>
      <c r="Z25" s="19" t="b">
        <f>TRUE()</f>
        <v>1</v>
      </c>
      <c r="AA25" s="20">
        <v>2012.1</v>
      </c>
      <c r="AB25" s="20" t="s">
        <v>41</v>
      </c>
      <c r="AC25" s="15" t="str">
        <f t="shared" ca="1" si="2"/>
        <v>Column188</v>
      </c>
      <c r="AD25" s="19"/>
      <c r="AE25" s="22">
        <v>6.4984259259217696</v>
      </c>
      <c r="AF25" s="20"/>
      <c r="AG25" s="15" t="str">
        <f t="shared" ca="1" si="3"/>
        <v>T1 or T2_27</v>
      </c>
    </row>
    <row r="26" spans="1:33" ht="12" customHeight="1">
      <c r="A26" s="11" t="s">
        <v>50</v>
      </c>
      <c r="B26" s="12">
        <v>2017</v>
      </c>
      <c r="C26" s="13">
        <v>42826</v>
      </c>
      <c r="D26" s="14">
        <v>42831.213194444397</v>
      </c>
      <c r="E26" s="15" t="s">
        <v>34</v>
      </c>
      <c r="F26" s="15" t="s">
        <v>105</v>
      </c>
      <c r="G26" s="16">
        <v>159</v>
      </c>
      <c r="H26" s="12">
        <v>394</v>
      </c>
      <c r="I26" s="15" t="str">
        <f t="shared" ca="1" si="0"/>
        <v>Location68</v>
      </c>
      <c r="J26" s="17" t="s">
        <v>40</v>
      </c>
      <c r="K26" s="18">
        <v>42831.102083333302</v>
      </c>
      <c r="L26" s="18">
        <v>42831.213194444397</v>
      </c>
      <c r="M26" s="15" t="str">
        <f t="shared" ca="1" si="5"/>
        <v>Description89</v>
      </c>
      <c r="N26" s="15" t="str">
        <f t="shared" ca="1" si="5"/>
        <v>RCA Summary75</v>
      </c>
      <c r="O26" s="15" t="str">
        <f t="shared" ca="1" si="5"/>
        <v>Tower31</v>
      </c>
      <c r="P26" s="15" t="str">
        <f t="shared" ca="1" si="5"/>
        <v>Tower126</v>
      </c>
      <c r="Q26" s="15" t="str">
        <f t="shared" ca="1" si="5"/>
        <v>Cause Category19</v>
      </c>
      <c r="R26" s="15" t="str">
        <f t="shared" ca="1" si="5"/>
        <v>Trigger Event82</v>
      </c>
      <c r="S26" s="15" t="str">
        <f t="shared" ca="1" si="5"/>
        <v>Root Cause50</v>
      </c>
      <c r="T26" s="15" t="str">
        <f t="shared" ca="1" si="5"/>
        <v>PR#2</v>
      </c>
      <c r="U26" s="15" t="str">
        <f t="shared" ca="1" si="5"/>
        <v>MCO Category25</v>
      </c>
      <c r="V26" s="15" t="str">
        <f t="shared" ca="1" si="5"/>
        <v>Location236</v>
      </c>
      <c r="W26" s="15" t="str">
        <f t="shared" ca="1" si="5"/>
        <v>Location372</v>
      </c>
      <c r="X26" s="19">
        <v>19</v>
      </c>
      <c r="Y26" s="19">
        <v>41</v>
      </c>
      <c r="Z26" s="19" t="b">
        <f>TRUE()</f>
        <v>1</v>
      </c>
      <c r="AA26" s="20" t="s">
        <v>36</v>
      </c>
      <c r="AB26" s="20" t="s">
        <v>45</v>
      </c>
      <c r="AC26" s="15" t="str">
        <f t="shared" ca="1" si="2"/>
        <v>Column16</v>
      </c>
      <c r="AD26" s="19"/>
      <c r="AE26" s="22">
        <v>1.9105787037042301</v>
      </c>
      <c r="AF26" s="20"/>
      <c r="AG26" s="15" t="str">
        <f t="shared" ca="1" si="3"/>
        <v>T1 or T2_24</v>
      </c>
    </row>
    <row r="27" spans="1:33" ht="12" customHeight="1">
      <c r="A27" s="11" t="s">
        <v>50</v>
      </c>
      <c r="B27" s="12">
        <v>2017</v>
      </c>
      <c r="C27" s="13">
        <v>42826</v>
      </c>
      <c r="D27" s="14">
        <v>42834.145995370403</v>
      </c>
      <c r="E27" s="15" t="s">
        <v>34</v>
      </c>
      <c r="F27" s="15" t="s">
        <v>106</v>
      </c>
      <c r="G27" s="16">
        <v>179</v>
      </c>
      <c r="H27" s="12">
        <v>391</v>
      </c>
      <c r="I27" s="15" t="str">
        <f t="shared" ca="1" si="0"/>
        <v>Location70</v>
      </c>
      <c r="J27" s="17" t="s">
        <v>49</v>
      </c>
      <c r="K27" s="18">
        <v>42834.270752314798</v>
      </c>
      <c r="L27" s="18">
        <v>42834.145995370403</v>
      </c>
      <c r="M27" s="15" t="str">
        <f t="shared" ca="1" si="5"/>
        <v>Description66</v>
      </c>
      <c r="N27" s="15" t="str">
        <f t="shared" ca="1" si="5"/>
        <v>RCA Summary20</v>
      </c>
      <c r="O27" s="15" t="str">
        <f t="shared" ca="1" si="5"/>
        <v>Tower75</v>
      </c>
      <c r="P27" s="15" t="str">
        <f t="shared" ca="1" si="5"/>
        <v>Tower173</v>
      </c>
      <c r="Q27" s="15" t="str">
        <f t="shared" ca="1" si="5"/>
        <v>Cause Category48</v>
      </c>
      <c r="R27" s="15" t="str">
        <f t="shared" ca="1" si="5"/>
        <v>Trigger Event95</v>
      </c>
      <c r="S27" s="15" t="str">
        <f t="shared" ca="1" si="5"/>
        <v>Root Cause51</v>
      </c>
      <c r="T27" s="15" t="str">
        <f t="shared" ca="1" si="5"/>
        <v>PR#14</v>
      </c>
      <c r="U27" s="15" t="str">
        <f t="shared" ca="1" si="5"/>
        <v>MCO Category37</v>
      </c>
      <c r="V27" s="15" t="str">
        <f t="shared" ca="1" si="5"/>
        <v>Location284</v>
      </c>
      <c r="W27" s="15" t="str">
        <f t="shared" ca="1" si="5"/>
        <v>Location360</v>
      </c>
      <c r="X27" s="19">
        <v>6</v>
      </c>
      <c r="Y27" s="19">
        <v>30</v>
      </c>
      <c r="Z27" s="19" t="b">
        <f>FALSE()</f>
        <v>0</v>
      </c>
      <c r="AA27" s="20" t="s">
        <v>43</v>
      </c>
      <c r="AB27" s="20" t="s">
        <v>45</v>
      </c>
      <c r="AC27" s="15" t="str">
        <f t="shared" ca="1" si="2"/>
        <v>Column170</v>
      </c>
      <c r="AD27" s="19"/>
      <c r="AE27" s="22">
        <v>3.1686689814814599</v>
      </c>
      <c r="AF27" s="20"/>
      <c r="AG27" s="15" t="str">
        <f t="shared" ca="1" si="3"/>
        <v>T1 or T2_75</v>
      </c>
    </row>
    <row r="28" spans="1:33" ht="12" customHeight="1">
      <c r="A28" s="11" t="s">
        <v>50</v>
      </c>
      <c r="B28" s="12">
        <v>2017</v>
      </c>
      <c r="C28" s="13">
        <v>42826</v>
      </c>
      <c r="D28" s="14">
        <v>42838.170138888898</v>
      </c>
      <c r="E28" s="15" t="s">
        <v>34</v>
      </c>
      <c r="F28" s="15" t="s">
        <v>107</v>
      </c>
      <c r="G28" s="16">
        <v>55</v>
      </c>
      <c r="H28" s="12">
        <v>387</v>
      </c>
      <c r="I28" s="15" t="str">
        <f t="shared" ca="1" si="0"/>
        <v>Location60</v>
      </c>
      <c r="J28" s="17" t="s">
        <v>40</v>
      </c>
      <c r="K28" s="18">
        <v>42838.257060185198</v>
      </c>
      <c r="L28" s="18">
        <v>42838.170138888898</v>
      </c>
      <c r="M28" s="15" t="str">
        <f t="shared" ca="1" si="5"/>
        <v>Description59</v>
      </c>
      <c r="N28" s="15" t="str">
        <f t="shared" ca="1" si="5"/>
        <v>RCA Summary32</v>
      </c>
      <c r="O28" s="15" t="str">
        <f t="shared" ca="1" si="5"/>
        <v>Tower24</v>
      </c>
      <c r="P28" s="15" t="str">
        <f t="shared" ca="1" si="5"/>
        <v>Tower117</v>
      </c>
      <c r="Q28" s="15" t="str">
        <f t="shared" ca="1" si="5"/>
        <v>Cause Category50</v>
      </c>
      <c r="R28" s="15" t="str">
        <f t="shared" ca="1" si="5"/>
        <v>Trigger Event80</v>
      </c>
      <c r="S28" s="15" t="str">
        <f t="shared" ca="1" si="5"/>
        <v>Root Cause76</v>
      </c>
      <c r="T28" s="15" t="str">
        <f t="shared" ca="1" si="5"/>
        <v>PR#23</v>
      </c>
      <c r="U28" s="15" t="str">
        <f t="shared" ca="1" si="5"/>
        <v>MCO Category59</v>
      </c>
      <c r="V28" s="15" t="str">
        <f t="shared" ca="1" si="5"/>
        <v>Location227</v>
      </c>
      <c r="W28" s="15" t="str">
        <f t="shared" ca="1" si="5"/>
        <v>Location33</v>
      </c>
      <c r="X28" s="19">
        <v>7</v>
      </c>
      <c r="Y28" s="19">
        <v>16</v>
      </c>
      <c r="Z28" s="19" t="b">
        <f>TRUE()</f>
        <v>1</v>
      </c>
      <c r="AA28" s="20">
        <v>2012.1</v>
      </c>
      <c r="AB28" s="20" t="s">
        <v>41</v>
      </c>
      <c r="AC28" s="15" t="str">
        <f t="shared" ca="1" si="2"/>
        <v>Column178</v>
      </c>
      <c r="AD28" s="19"/>
      <c r="AE28" s="22">
        <v>3.9863078703710899</v>
      </c>
      <c r="AF28" s="20"/>
      <c r="AG28" s="15" t="str">
        <f t="shared" ca="1" si="3"/>
        <v>T1 or T2_29</v>
      </c>
    </row>
    <row r="29" spans="1:33" ht="12" customHeight="1">
      <c r="A29" s="11" t="s">
        <v>50</v>
      </c>
      <c r="B29" s="12">
        <v>2017</v>
      </c>
      <c r="C29" s="13">
        <v>42826</v>
      </c>
      <c r="D29" s="14">
        <v>42840.285416666702</v>
      </c>
      <c r="E29" s="15" t="s">
        <v>34</v>
      </c>
      <c r="F29" s="15" t="s">
        <v>108</v>
      </c>
      <c r="G29" s="16">
        <v>105</v>
      </c>
      <c r="H29" s="12">
        <v>385</v>
      </c>
      <c r="I29" s="15" t="str">
        <f t="shared" ca="1" si="0"/>
        <v>Location82</v>
      </c>
      <c r="J29" s="17" t="s">
        <v>47</v>
      </c>
      <c r="K29" s="18">
        <v>42840.212500000001</v>
      </c>
      <c r="L29" s="18">
        <v>42840.285416666702</v>
      </c>
      <c r="M29" s="15" t="str">
        <f t="shared" ca="1" si="5"/>
        <v>Description68</v>
      </c>
      <c r="N29" s="15" t="str">
        <f t="shared" ca="1" si="5"/>
        <v>RCA Summary89</v>
      </c>
      <c r="O29" s="15" t="str">
        <f t="shared" ca="1" si="5"/>
        <v>Tower83</v>
      </c>
      <c r="P29" s="15" t="str">
        <f t="shared" ca="1" si="5"/>
        <v>Tower162</v>
      </c>
      <c r="Q29" s="15" t="str">
        <f t="shared" ca="1" si="5"/>
        <v>Cause Category25</v>
      </c>
      <c r="R29" s="15" t="str">
        <f t="shared" ca="1" si="5"/>
        <v>Trigger Event80</v>
      </c>
      <c r="S29" s="15" t="str">
        <f t="shared" ca="1" si="5"/>
        <v>Root Cause27</v>
      </c>
      <c r="T29" s="15" t="str">
        <f t="shared" ca="1" si="5"/>
        <v>PR#3</v>
      </c>
      <c r="U29" s="15" t="str">
        <f t="shared" ca="1" si="5"/>
        <v>MCO Category56</v>
      </c>
      <c r="V29" s="15" t="str">
        <f t="shared" ca="1" si="5"/>
        <v>Location283</v>
      </c>
      <c r="W29" s="15" t="str">
        <f t="shared" ca="1" si="5"/>
        <v>Location319</v>
      </c>
      <c r="X29" s="19">
        <v>3</v>
      </c>
      <c r="Y29" s="19">
        <v>3</v>
      </c>
      <c r="Z29" s="19" t="b">
        <f>TRUE()</f>
        <v>1</v>
      </c>
      <c r="AA29" s="20" t="s">
        <v>36</v>
      </c>
      <c r="AB29" s="20" t="s">
        <v>37</v>
      </c>
      <c r="AC29" s="15" t="str">
        <f t="shared" ca="1" si="2"/>
        <v>Column117</v>
      </c>
      <c r="AD29" s="19"/>
      <c r="AE29" s="22">
        <v>1.9554398148175101</v>
      </c>
      <c r="AF29" s="20"/>
      <c r="AG29" s="15" t="str">
        <f t="shared" ca="1" si="3"/>
        <v>T1 or T2_81</v>
      </c>
    </row>
    <row r="30" spans="1:33" ht="12" customHeight="1">
      <c r="A30" s="11" t="s">
        <v>50</v>
      </c>
      <c r="B30" s="12">
        <v>2017</v>
      </c>
      <c r="C30" s="13">
        <v>42826</v>
      </c>
      <c r="D30" s="14">
        <v>42840.888888888898</v>
      </c>
      <c r="E30" s="15" t="s">
        <v>34</v>
      </c>
      <c r="F30" s="15" t="s">
        <v>109</v>
      </c>
      <c r="G30" s="16">
        <v>151</v>
      </c>
      <c r="H30" s="12">
        <v>385</v>
      </c>
      <c r="I30" s="15" t="str">
        <f t="shared" ca="1" si="0"/>
        <v>Location76</v>
      </c>
      <c r="J30" s="17" t="s">
        <v>47</v>
      </c>
      <c r="K30" s="18">
        <v>42840.831840277802</v>
      </c>
      <c r="L30" s="18">
        <v>42840.888888888898</v>
      </c>
      <c r="M30" s="15" t="str">
        <f t="shared" ca="1" si="5"/>
        <v>Description40</v>
      </c>
      <c r="N30" s="15" t="str">
        <f t="shared" ca="1" si="5"/>
        <v>RCA Summary21</v>
      </c>
      <c r="O30" s="15" t="str">
        <f t="shared" ca="1" si="5"/>
        <v>Tower37</v>
      </c>
      <c r="P30" s="15" t="str">
        <f t="shared" ca="1" si="5"/>
        <v>Tower110</v>
      </c>
      <c r="Q30" s="15" t="str">
        <f t="shared" ca="1" si="5"/>
        <v>Cause Category81</v>
      </c>
      <c r="R30" s="15" t="str">
        <f t="shared" ca="1" si="5"/>
        <v>Trigger Event86</v>
      </c>
      <c r="S30" s="15" t="str">
        <f t="shared" ca="1" si="5"/>
        <v>Root Cause49</v>
      </c>
      <c r="T30" s="15" t="str">
        <f t="shared" ca="1" si="5"/>
        <v>PR#87</v>
      </c>
      <c r="U30" s="15" t="str">
        <f t="shared" ca="1" si="5"/>
        <v>MCO Category80</v>
      </c>
      <c r="V30" s="15" t="str">
        <f t="shared" ca="1" si="5"/>
        <v>Location229</v>
      </c>
      <c r="W30" s="15" t="str">
        <f t="shared" ca="1" si="5"/>
        <v>Location313</v>
      </c>
      <c r="X30" s="19">
        <v>2</v>
      </c>
      <c r="Y30" s="19">
        <v>9</v>
      </c>
      <c r="Z30" s="19" t="b">
        <f>FALSE()</f>
        <v>0</v>
      </c>
      <c r="AA30" s="20" t="s">
        <v>43</v>
      </c>
      <c r="AB30" s="20" t="s">
        <v>37</v>
      </c>
      <c r="AC30" s="15" t="str">
        <f t="shared" ca="1" si="2"/>
        <v>Column140</v>
      </c>
      <c r="AD30" s="19"/>
      <c r="AE30" s="22">
        <v>0.61934027777897405</v>
      </c>
      <c r="AF30" s="20"/>
      <c r="AG30" s="15" t="str">
        <f t="shared" ca="1" si="3"/>
        <v>T1 or T2_66</v>
      </c>
    </row>
    <row r="31" spans="1:33" ht="12" customHeight="1">
      <c r="A31" s="11" t="s">
        <v>50</v>
      </c>
      <c r="B31" s="12">
        <v>2017</v>
      </c>
      <c r="C31" s="13">
        <v>42826</v>
      </c>
      <c r="D31" s="14">
        <v>42844.319444444402</v>
      </c>
      <c r="E31" s="15" t="s">
        <v>34</v>
      </c>
      <c r="F31" s="15" t="s">
        <v>110</v>
      </c>
      <c r="G31" s="16">
        <v>40</v>
      </c>
      <c r="H31" s="12">
        <v>381</v>
      </c>
      <c r="I31" s="15" t="str">
        <f t="shared" ca="1" si="0"/>
        <v>Location33</v>
      </c>
      <c r="J31" s="17" t="s">
        <v>46</v>
      </c>
      <c r="K31" s="18">
        <v>42844.291666666701</v>
      </c>
      <c r="L31" s="18">
        <v>42844.319444444402</v>
      </c>
      <c r="M31" s="15" t="str">
        <f t="shared" ca="1" si="5"/>
        <v>Description96</v>
      </c>
      <c r="N31" s="15" t="str">
        <f t="shared" ca="1" si="5"/>
        <v>RCA Summary13</v>
      </c>
      <c r="O31" s="15" t="str">
        <f t="shared" ca="1" si="5"/>
        <v>Tower100</v>
      </c>
      <c r="P31" s="15" t="str">
        <f t="shared" ca="1" si="5"/>
        <v>Tower158</v>
      </c>
      <c r="Q31" s="15" t="str">
        <f t="shared" ca="1" si="5"/>
        <v>Cause Category66</v>
      </c>
      <c r="R31" s="15" t="str">
        <f t="shared" ca="1" si="5"/>
        <v>Trigger Event7</v>
      </c>
      <c r="S31" s="15" t="str">
        <f t="shared" ca="1" si="5"/>
        <v>Root Cause76</v>
      </c>
      <c r="T31" s="15" t="str">
        <f t="shared" ca="1" si="5"/>
        <v>PR#66</v>
      </c>
      <c r="U31" s="15" t="str">
        <f t="shared" ca="1" si="5"/>
        <v>MCO Category9</v>
      </c>
      <c r="V31" s="15" t="str">
        <f t="shared" ca="1" si="5"/>
        <v>Location218</v>
      </c>
      <c r="W31" s="15" t="str">
        <f t="shared" ca="1" si="5"/>
        <v>Location381</v>
      </c>
      <c r="X31" s="19">
        <v>14</v>
      </c>
      <c r="Y31" s="19">
        <v>14</v>
      </c>
      <c r="Z31" s="19" t="b">
        <f>TRUE()</f>
        <v>1</v>
      </c>
      <c r="AA31" s="20" t="s">
        <v>36</v>
      </c>
      <c r="AB31" s="20" t="s">
        <v>41</v>
      </c>
      <c r="AC31" s="15" t="str">
        <f t="shared" ca="1" si="2"/>
        <v>Column126</v>
      </c>
      <c r="AD31" s="19"/>
      <c r="AE31" s="22">
        <v>3.4598263888838101</v>
      </c>
      <c r="AF31" s="20"/>
      <c r="AG31" s="15" t="str">
        <f t="shared" ca="1" si="3"/>
        <v>T1 or T2_70</v>
      </c>
    </row>
    <row r="32" spans="1:33" ht="12" customHeight="1">
      <c r="A32" s="11" t="s">
        <v>50</v>
      </c>
      <c r="B32" s="12">
        <v>2017</v>
      </c>
      <c r="C32" s="13">
        <v>42826</v>
      </c>
      <c r="D32" s="14">
        <v>42847.607638888898</v>
      </c>
      <c r="E32" s="15" t="s">
        <v>34</v>
      </c>
      <c r="F32" s="15" t="s">
        <v>111</v>
      </c>
      <c r="G32" s="16">
        <v>444</v>
      </c>
      <c r="H32" s="12">
        <v>378</v>
      </c>
      <c r="I32" s="15" t="str">
        <f t="shared" ca="1" si="0"/>
        <v>Location92</v>
      </c>
      <c r="J32" s="17" t="s">
        <v>47</v>
      </c>
      <c r="K32" s="18">
        <v>42847.340949074103</v>
      </c>
      <c r="L32" s="18">
        <v>42847.607638888898</v>
      </c>
      <c r="M32" s="15" t="str">
        <f t="shared" ref="M32:W41" ca="1" si="6">M$1&amp;RANDBETWEEN(1,100)</f>
        <v>Description45</v>
      </c>
      <c r="N32" s="15" t="str">
        <f t="shared" ca="1" si="6"/>
        <v>RCA Summary57</v>
      </c>
      <c r="O32" s="15" t="str">
        <f t="shared" ca="1" si="6"/>
        <v>Tower98</v>
      </c>
      <c r="P32" s="15" t="str">
        <f t="shared" ca="1" si="6"/>
        <v>Tower124</v>
      </c>
      <c r="Q32" s="15" t="str">
        <f t="shared" ca="1" si="6"/>
        <v>Cause Category87</v>
      </c>
      <c r="R32" s="15" t="str">
        <f t="shared" ca="1" si="6"/>
        <v>Trigger Event95</v>
      </c>
      <c r="S32" s="15" t="str">
        <f t="shared" ca="1" si="6"/>
        <v>Root Cause47</v>
      </c>
      <c r="T32" s="15" t="str">
        <f t="shared" ca="1" si="6"/>
        <v>PR#66</v>
      </c>
      <c r="U32" s="15" t="str">
        <f t="shared" ca="1" si="6"/>
        <v>MCO Category4</v>
      </c>
      <c r="V32" s="15" t="str">
        <f t="shared" ca="1" si="6"/>
        <v>Location279</v>
      </c>
      <c r="W32" s="15" t="str">
        <f t="shared" ca="1" si="6"/>
        <v>Location389</v>
      </c>
      <c r="X32" s="19">
        <v>7</v>
      </c>
      <c r="Y32" s="19">
        <v>12</v>
      </c>
      <c r="Z32" s="19" t="b">
        <f>TRUE()</f>
        <v>1</v>
      </c>
      <c r="AA32" s="20">
        <v>2012.1</v>
      </c>
      <c r="AB32" s="20" t="s">
        <v>41</v>
      </c>
      <c r="AC32" s="15" t="str">
        <f t="shared" ca="1" si="2"/>
        <v>Column179</v>
      </c>
      <c r="AD32" s="19"/>
      <c r="AE32" s="22">
        <v>3.0492824074099198</v>
      </c>
      <c r="AF32" s="20"/>
      <c r="AG32" s="15" t="str">
        <f t="shared" ca="1" si="3"/>
        <v>T1 or T2_1</v>
      </c>
    </row>
    <row r="33" spans="1:33" ht="12" customHeight="1">
      <c r="A33" s="11" t="s">
        <v>48</v>
      </c>
      <c r="B33" s="12">
        <v>2017</v>
      </c>
      <c r="C33" s="13">
        <v>42826</v>
      </c>
      <c r="D33" s="14">
        <v>42855.967361111099</v>
      </c>
      <c r="E33" s="15" t="s">
        <v>34</v>
      </c>
      <c r="F33" s="15" t="s">
        <v>112</v>
      </c>
      <c r="G33" s="16">
        <v>232</v>
      </c>
      <c r="H33" s="12">
        <v>370</v>
      </c>
      <c r="I33" s="15" t="str">
        <f t="shared" ca="1" si="0"/>
        <v>Location99</v>
      </c>
      <c r="J33" s="17" t="s">
        <v>49</v>
      </c>
      <c r="K33" s="18">
        <v>42855.806250000001</v>
      </c>
      <c r="L33" s="18">
        <v>42855.967361111099</v>
      </c>
      <c r="M33" s="15" t="str">
        <f t="shared" ca="1" si="6"/>
        <v>Description54</v>
      </c>
      <c r="N33" s="15" t="str">
        <f t="shared" ca="1" si="6"/>
        <v>RCA Summary87</v>
      </c>
      <c r="O33" s="15" t="str">
        <f t="shared" ca="1" si="6"/>
        <v>Tower52</v>
      </c>
      <c r="P33" s="15" t="str">
        <f t="shared" ca="1" si="6"/>
        <v>Tower141</v>
      </c>
      <c r="Q33" s="15" t="str">
        <f t="shared" ca="1" si="6"/>
        <v>Cause Category3</v>
      </c>
      <c r="R33" s="15" t="str">
        <f t="shared" ca="1" si="6"/>
        <v>Trigger Event95</v>
      </c>
      <c r="S33" s="15" t="str">
        <f t="shared" ca="1" si="6"/>
        <v>Root Cause73</v>
      </c>
      <c r="T33" s="15" t="str">
        <f t="shared" ca="1" si="6"/>
        <v>PR#17</v>
      </c>
      <c r="U33" s="15" t="str">
        <f t="shared" ca="1" si="6"/>
        <v>MCO Category88</v>
      </c>
      <c r="V33" s="15" t="str">
        <f t="shared" ca="1" si="6"/>
        <v>Location286</v>
      </c>
      <c r="W33" s="15" t="str">
        <f t="shared" ca="1" si="6"/>
        <v>Location326</v>
      </c>
      <c r="X33" s="19">
        <v>3</v>
      </c>
      <c r="Y33" s="19">
        <v>3</v>
      </c>
      <c r="Z33" s="19" t="b">
        <f>TRUE()</f>
        <v>1</v>
      </c>
      <c r="AA33" s="20" t="s">
        <v>36</v>
      </c>
      <c r="AB33" s="20" t="s">
        <v>41</v>
      </c>
      <c r="AC33" s="15" t="str">
        <f t="shared" ca="1" si="2"/>
        <v>Column148</v>
      </c>
      <c r="AD33" s="19"/>
      <c r="AE33" s="22">
        <v>8.4653009259273002</v>
      </c>
      <c r="AF33" s="20"/>
      <c r="AG33" s="15" t="str">
        <f t="shared" ca="1" si="3"/>
        <v>T1 or T2_82</v>
      </c>
    </row>
    <row r="34" spans="1:33" ht="12" customHeight="1">
      <c r="A34" s="11" t="s">
        <v>48</v>
      </c>
      <c r="B34" s="12">
        <v>2017</v>
      </c>
      <c r="C34" s="13">
        <v>42856</v>
      </c>
      <c r="D34" s="14">
        <v>42857.043055555601</v>
      </c>
      <c r="E34" s="15" t="s">
        <v>34</v>
      </c>
      <c r="F34" s="15" t="s">
        <v>113</v>
      </c>
      <c r="G34" s="16">
        <v>545</v>
      </c>
      <c r="H34" s="12">
        <v>368</v>
      </c>
      <c r="I34" s="15" t="str">
        <f t="shared" ref="I34:I65" ca="1" si="7">I$1&amp;RANDBETWEEN(1,100)</f>
        <v>Location6</v>
      </c>
      <c r="J34" s="17" t="s">
        <v>44</v>
      </c>
      <c r="K34" s="18">
        <v>42856.664583333302</v>
      </c>
      <c r="L34" s="18">
        <v>42857.043055555601</v>
      </c>
      <c r="M34" s="15" t="str">
        <f t="shared" ca="1" si="6"/>
        <v>Description38</v>
      </c>
      <c r="N34" s="15" t="str">
        <f t="shared" ca="1" si="6"/>
        <v>RCA Summary58</v>
      </c>
      <c r="O34" s="15" t="str">
        <f t="shared" ca="1" si="6"/>
        <v>Tower19</v>
      </c>
      <c r="P34" s="15" t="str">
        <f t="shared" ca="1" si="6"/>
        <v>Tower170</v>
      </c>
      <c r="Q34" s="15" t="str">
        <f t="shared" ca="1" si="6"/>
        <v>Cause Category14</v>
      </c>
      <c r="R34" s="15" t="str">
        <f t="shared" ca="1" si="6"/>
        <v>Trigger Event88</v>
      </c>
      <c r="S34" s="15" t="str">
        <f t="shared" ca="1" si="6"/>
        <v>Root Cause50</v>
      </c>
      <c r="T34" s="15" t="str">
        <f t="shared" ca="1" si="6"/>
        <v>PR#20</v>
      </c>
      <c r="U34" s="15" t="str">
        <f t="shared" ca="1" si="6"/>
        <v>MCO Category43</v>
      </c>
      <c r="V34" s="15" t="str">
        <f t="shared" ca="1" si="6"/>
        <v>Location28</v>
      </c>
      <c r="W34" s="15" t="str">
        <f t="shared" ca="1" si="6"/>
        <v>Location332</v>
      </c>
      <c r="X34" s="19">
        <v>15</v>
      </c>
      <c r="Y34" s="19">
        <v>26</v>
      </c>
      <c r="Z34" s="19" t="b">
        <f>TRUE()</f>
        <v>1</v>
      </c>
      <c r="AA34" s="20" t="s">
        <v>36</v>
      </c>
      <c r="AB34" s="20" t="s">
        <v>37</v>
      </c>
      <c r="AC34" s="15" t="str">
        <f t="shared" ref="AC34:AC65" ca="1" si="8">AC$1&amp;RANDBETWEEN(1,100)</f>
        <v>Column14</v>
      </c>
      <c r="AD34" s="19"/>
      <c r="AE34" s="22">
        <v>0.858333333329938</v>
      </c>
      <c r="AF34" s="20"/>
      <c r="AG34" s="15" t="str">
        <f t="shared" ref="AG34:AG65" ca="1" si="9">AG$1&amp;RANDBETWEEN(1,100)</f>
        <v>T1 or T2_27</v>
      </c>
    </row>
    <row r="35" spans="1:33" ht="12" customHeight="1">
      <c r="A35" s="11" t="s">
        <v>48</v>
      </c>
      <c r="B35" s="12">
        <v>2017</v>
      </c>
      <c r="C35" s="13">
        <v>42856</v>
      </c>
      <c r="D35" s="14">
        <v>42862.222222222197</v>
      </c>
      <c r="E35" s="15" t="s">
        <v>34</v>
      </c>
      <c r="F35" s="15" t="s">
        <v>114</v>
      </c>
      <c r="G35" s="16">
        <v>1537</v>
      </c>
      <c r="H35" s="12">
        <v>363</v>
      </c>
      <c r="I35" s="15" t="str">
        <f t="shared" ca="1" si="7"/>
        <v>Location75</v>
      </c>
      <c r="J35" s="17" t="s">
        <v>47</v>
      </c>
      <c r="K35" s="18">
        <v>42861.154861111099</v>
      </c>
      <c r="L35" s="18">
        <v>42862.222222222197</v>
      </c>
      <c r="M35" s="15" t="str">
        <f t="shared" ca="1" si="6"/>
        <v>Description92</v>
      </c>
      <c r="N35" s="15" t="str">
        <f t="shared" ca="1" si="6"/>
        <v>RCA Summary22</v>
      </c>
      <c r="O35" s="15" t="str">
        <f t="shared" ca="1" si="6"/>
        <v>Tower8</v>
      </c>
      <c r="P35" s="15" t="str">
        <f t="shared" ca="1" si="6"/>
        <v>Tower14</v>
      </c>
      <c r="Q35" s="15" t="str">
        <f t="shared" ca="1" si="6"/>
        <v>Cause Category60</v>
      </c>
      <c r="R35" s="15" t="str">
        <f t="shared" ca="1" si="6"/>
        <v>Trigger Event18</v>
      </c>
      <c r="S35" s="15" t="str">
        <f t="shared" ca="1" si="6"/>
        <v>Root Cause22</v>
      </c>
      <c r="T35" s="15" t="str">
        <f t="shared" ca="1" si="6"/>
        <v>PR#61</v>
      </c>
      <c r="U35" s="15" t="str">
        <f t="shared" ca="1" si="6"/>
        <v>MCO Category55</v>
      </c>
      <c r="V35" s="15" t="str">
        <f t="shared" ca="1" si="6"/>
        <v>Location274</v>
      </c>
      <c r="W35" s="15" t="str">
        <f t="shared" ca="1" si="6"/>
        <v>Location360</v>
      </c>
      <c r="X35" s="19">
        <v>20</v>
      </c>
      <c r="Y35" s="19">
        <v>230</v>
      </c>
      <c r="Z35" s="19" t="b">
        <f>TRUE()</f>
        <v>1</v>
      </c>
      <c r="AA35" s="20" t="s">
        <v>36</v>
      </c>
      <c r="AB35" s="20" t="s">
        <v>37</v>
      </c>
      <c r="AC35" s="15" t="str">
        <f t="shared" ca="1" si="8"/>
        <v>Column116</v>
      </c>
      <c r="AD35" s="19"/>
      <c r="AE35" s="22">
        <v>4.4902777777824703</v>
      </c>
      <c r="AF35" s="20"/>
      <c r="AG35" s="15" t="str">
        <f t="shared" ca="1" si="9"/>
        <v>T1 or T2_89</v>
      </c>
    </row>
    <row r="36" spans="1:33" ht="12" customHeight="1">
      <c r="A36" s="11" t="s">
        <v>48</v>
      </c>
      <c r="B36" s="12">
        <v>2017</v>
      </c>
      <c r="C36" s="13">
        <v>42856</v>
      </c>
      <c r="D36" s="14">
        <v>42865.611111111102</v>
      </c>
      <c r="E36" s="15" t="s">
        <v>34</v>
      </c>
      <c r="F36" s="15" t="s">
        <v>115</v>
      </c>
      <c r="G36" s="16">
        <v>565</v>
      </c>
      <c r="H36" s="12">
        <v>360</v>
      </c>
      <c r="I36" s="15" t="str">
        <f t="shared" ca="1" si="7"/>
        <v>Location82</v>
      </c>
      <c r="J36" s="17" t="s">
        <v>46</v>
      </c>
      <c r="K36" s="18">
        <v>42865.215972222199</v>
      </c>
      <c r="L36" s="18" t="s">
        <v>51</v>
      </c>
      <c r="M36" s="15" t="str">
        <f t="shared" ca="1" si="6"/>
        <v>Description74</v>
      </c>
      <c r="N36" s="15" t="str">
        <f t="shared" ca="1" si="6"/>
        <v>RCA Summary16</v>
      </c>
      <c r="O36" s="15" t="str">
        <f t="shared" ca="1" si="6"/>
        <v>Tower100</v>
      </c>
      <c r="P36" s="15" t="str">
        <f t="shared" ca="1" si="6"/>
        <v>Tower188</v>
      </c>
      <c r="Q36" s="15" t="str">
        <f t="shared" ca="1" si="6"/>
        <v>Cause Category79</v>
      </c>
      <c r="R36" s="15" t="str">
        <f t="shared" ca="1" si="6"/>
        <v>Trigger Event87</v>
      </c>
      <c r="S36" s="15" t="str">
        <f t="shared" ca="1" si="6"/>
        <v>Root Cause78</v>
      </c>
      <c r="T36" s="15" t="str">
        <f t="shared" ca="1" si="6"/>
        <v>PR#24</v>
      </c>
      <c r="U36" s="15" t="str">
        <f t="shared" ca="1" si="6"/>
        <v>MCO Category82</v>
      </c>
      <c r="V36" s="15" t="str">
        <f t="shared" ca="1" si="6"/>
        <v>Location267</v>
      </c>
      <c r="W36" s="15" t="str">
        <f t="shared" ca="1" si="6"/>
        <v>Location338</v>
      </c>
      <c r="X36" s="19">
        <v>29</v>
      </c>
      <c r="Y36" s="19">
        <v>158</v>
      </c>
      <c r="Z36" s="19" t="b">
        <f>TRUE()</f>
        <v>1</v>
      </c>
      <c r="AA36" s="20" t="s">
        <v>36</v>
      </c>
      <c r="AB36" s="20" t="s">
        <v>41</v>
      </c>
      <c r="AC36" s="15" t="str">
        <f t="shared" ca="1" si="8"/>
        <v>Column157</v>
      </c>
      <c r="AD36" s="19"/>
      <c r="AE36" s="22">
        <v>4.0611111111065803</v>
      </c>
      <c r="AF36" s="20"/>
      <c r="AG36" s="15" t="str">
        <f t="shared" ca="1" si="9"/>
        <v>T1 or T2_62</v>
      </c>
    </row>
    <row r="37" spans="1:33" ht="12" customHeight="1">
      <c r="A37" s="11" t="s">
        <v>48</v>
      </c>
      <c r="B37" s="12">
        <v>2017</v>
      </c>
      <c r="C37" s="13">
        <v>42856</v>
      </c>
      <c r="D37" s="14">
        <v>42875.3125</v>
      </c>
      <c r="E37" s="15" t="s">
        <v>34</v>
      </c>
      <c r="F37" s="15" t="s">
        <v>116</v>
      </c>
      <c r="G37" s="16">
        <v>212</v>
      </c>
      <c r="H37" s="12">
        <v>350</v>
      </c>
      <c r="I37" s="15" t="str">
        <f t="shared" ca="1" si="7"/>
        <v>Location84</v>
      </c>
      <c r="J37" s="17" t="s">
        <v>47</v>
      </c>
      <c r="K37" s="18">
        <v>42875.302083333299</v>
      </c>
      <c r="L37" s="18">
        <v>42875.465277777803</v>
      </c>
      <c r="M37" s="15" t="str">
        <f t="shared" ca="1" si="6"/>
        <v>Description4</v>
      </c>
      <c r="N37" s="15" t="str">
        <f t="shared" ca="1" si="6"/>
        <v>RCA Summary98</v>
      </c>
      <c r="O37" s="15" t="str">
        <f t="shared" ca="1" si="6"/>
        <v>Tower67</v>
      </c>
      <c r="P37" s="15" t="str">
        <f t="shared" ca="1" si="6"/>
        <v>Tower160</v>
      </c>
      <c r="Q37" s="15" t="str">
        <f t="shared" ca="1" si="6"/>
        <v>Cause Category58</v>
      </c>
      <c r="R37" s="15" t="str">
        <f t="shared" ca="1" si="6"/>
        <v>Trigger Event61</v>
      </c>
      <c r="S37" s="15" t="str">
        <f t="shared" ca="1" si="6"/>
        <v>Root Cause74</v>
      </c>
      <c r="T37" s="15" t="str">
        <f t="shared" ca="1" si="6"/>
        <v>PR#44</v>
      </c>
      <c r="U37" s="15" t="str">
        <f t="shared" ca="1" si="6"/>
        <v>MCO Category79</v>
      </c>
      <c r="V37" s="15" t="str">
        <f t="shared" ca="1" si="6"/>
        <v>Location293</v>
      </c>
      <c r="W37" s="15" t="str">
        <f t="shared" ca="1" si="6"/>
        <v>Location39</v>
      </c>
      <c r="X37" s="19">
        <v>6</v>
      </c>
      <c r="Y37" s="19">
        <v>59</v>
      </c>
      <c r="Z37" s="19" t="b">
        <f>TRUE()</f>
        <v>1</v>
      </c>
      <c r="AA37" s="20" t="s">
        <v>36</v>
      </c>
      <c r="AB37" s="20" t="s">
        <v>41</v>
      </c>
      <c r="AC37" s="15" t="str">
        <f t="shared" ca="1" si="8"/>
        <v>Column185</v>
      </c>
      <c r="AD37" s="19"/>
      <c r="AE37" s="22">
        <v>10.086111111115301</v>
      </c>
      <c r="AF37" s="20"/>
      <c r="AG37" s="15" t="str">
        <f t="shared" ca="1" si="9"/>
        <v>T1 or T2_85</v>
      </c>
    </row>
    <row r="38" spans="1:33" ht="12" customHeight="1">
      <c r="A38" s="11" t="s">
        <v>48</v>
      </c>
      <c r="B38" s="12">
        <v>2017</v>
      </c>
      <c r="C38" s="13">
        <v>42856</v>
      </c>
      <c r="D38" s="14">
        <v>42878</v>
      </c>
      <c r="E38" s="15" t="s">
        <v>34</v>
      </c>
      <c r="F38" s="15" t="s">
        <v>117</v>
      </c>
      <c r="G38" s="16">
        <v>62</v>
      </c>
      <c r="H38" s="12">
        <v>347</v>
      </c>
      <c r="I38" s="15" t="str">
        <f t="shared" ca="1" si="7"/>
        <v>Location12</v>
      </c>
      <c r="J38" s="17" t="s">
        <v>35</v>
      </c>
      <c r="K38" s="18">
        <v>42878.208333333299</v>
      </c>
      <c r="L38" s="18">
        <v>42878.251388888901</v>
      </c>
      <c r="M38" s="15" t="str">
        <f t="shared" ca="1" si="6"/>
        <v>Description100</v>
      </c>
      <c r="N38" s="15" t="str">
        <f t="shared" ca="1" si="6"/>
        <v>RCA Summary15</v>
      </c>
      <c r="O38" s="15" t="str">
        <f t="shared" ca="1" si="6"/>
        <v>Tower1</v>
      </c>
      <c r="P38" s="15" t="str">
        <f t="shared" ca="1" si="6"/>
        <v>Tower116</v>
      </c>
      <c r="Q38" s="15" t="str">
        <f t="shared" ca="1" si="6"/>
        <v>Cause Category9</v>
      </c>
      <c r="R38" s="15" t="str">
        <f t="shared" ca="1" si="6"/>
        <v>Trigger Event34</v>
      </c>
      <c r="S38" s="15" t="str">
        <f t="shared" ca="1" si="6"/>
        <v>Root Cause98</v>
      </c>
      <c r="T38" s="15" t="str">
        <f t="shared" ca="1" si="6"/>
        <v>PR#54</v>
      </c>
      <c r="U38" s="15" t="str">
        <f t="shared" ca="1" si="6"/>
        <v>MCO Category98</v>
      </c>
      <c r="V38" s="15" t="str">
        <f t="shared" ca="1" si="6"/>
        <v>Location253</v>
      </c>
      <c r="W38" s="15" t="str">
        <f t="shared" ca="1" si="6"/>
        <v>Location311</v>
      </c>
      <c r="X38" s="19">
        <v>10</v>
      </c>
      <c r="Y38" s="19">
        <v>23</v>
      </c>
      <c r="Z38" s="19" t="b">
        <f>TRUE()</f>
        <v>1</v>
      </c>
      <c r="AA38" s="20" t="s">
        <v>36</v>
      </c>
      <c r="AB38" s="20" t="s">
        <v>37</v>
      </c>
      <c r="AC38" s="15" t="str">
        <f t="shared" ca="1" si="8"/>
        <v>Column116</v>
      </c>
      <c r="AD38" s="19"/>
      <c r="AE38" s="22">
        <v>2.90625</v>
      </c>
      <c r="AF38" s="20"/>
      <c r="AG38" s="15" t="str">
        <f t="shared" ca="1" si="9"/>
        <v>T1 or T2_7</v>
      </c>
    </row>
    <row r="39" spans="1:33" ht="12" customHeight="1">
      <c r="A39" s="11" t="s">
        <v>48</v>
      </c>
      <c r="B39" s="12">
        <v>2017</v>
      </c>
      <c r="C39" s="13">
        <v>42856</v>
      </c>
      <c r="D39" s="14">
        <v>42879</v>
      </c>
      <c r="E39" s="15" t="s">
        <v>34</v>
      </c>
      <c r="F39" s="15" t="s">
        <v>118</v>
      </c>
      <c r="G39" s="16">
        <v>134</v>
      </c>
      <c r="H39" s="12">
        <v>346</v>
      </c>
      <c r="I39" s="15" t="str">
        <f t="shared" ca="1" si="7"/>
        <v>Location12</v>
      </c>
      <c r="J39" s="17" t="s">
        <v>46</v>
      </c>
      <c r="K39" s="18">
        <v>42879.702557870398</v>
      </c>
      <c r="L39" s="18">
        <v>42879.795833333301</v>
      </c>
      <c r="M39" s="15" t="str">
        <f t="shared" ca="1" si="6"/>
        <v>Description97</v>
      </c>
      <c r="N39" s="15" t="str">
        <f t="shared" ca="1" si="6"/>
        <v>RCA Summary36</v>
      </c>
      <c r="O39" s="15" t="str">
        <f t="shared" ca="1" si="6"/>
        <v>Tower52</v>
      </c>
      <c r="P39" s="15" t="str">
        <f t="shared" ca="1" si="6"/>
        <v>Tower193</v>
      </c>
      <c r="Q39" s="15" t="str">
        <f t="shared" ca="1" si="6"/>
        <v>Cause Category53</v>
      </c>
      <c r="R39" s="15" t="str">
        <f t="shared" ca="1" si="6"/>
        <v>Trigger Event77</v>
      </c>
      <c r="S39" s="15" t="str">
        <f t="shared" ca="1" si="6"/>
        <v>Root Cause27</v>
      </c>
      <c r="T39" s="15" t="str">
        <f t="shared" ca="1" si="6"/>
        <v>PR#34</v>
      </c>
      <c r="U39" s="15" t="str">
        <f t="shared" ca="1" si="6"/>
        <v>MCO Category25</v>
      </c>
      <c r="V39" s="15" t="str">
        <f t="shared" ca="1" si="6"/>
        <v>Location235</v>
      </c>
      <c r="W39" s="15" t="str">
        <f t="shared" ca="1" si="6"/>
        <v>Location310</v>
      </c>
      <c r="X39" s="19">
        <v>12</v>
      </c>
      <c r="Y39" s="19">
        <v>12</v>
      </c>
      <c r="Z39" s="19" t="b">
        <f>FALSE()</f>
        <v>0</v>
      </c>
      <c r="AA39" s="20" t="s">
        <v>36</v>
      </c>
      <c r="AB39" s="20" t="s">
        <v>39</v>
      </c>
      <c r="AC39" s="15" t="str">
        <f t="shared" ca="1" si="8"/>
        <v>Column178</v>
      </c>
      <c r="AD39" s="19"/>
      <c r="AE39" s="22">
        <v>1.4942245370330101</v>
      </c>
      <c r="AF39" s="20"/>
      <c r="AG39" s="15" t="str">
        <f t="shared" ca="1" si="9"/>
        <v>T1 or T2_28</v>
      </c>
    </row>
    <row r="40" spans="1:33" ht="12" customHeight="1">
      <c r="A40" s="11" t="s">
        <v>48</v>
      </c>
      <c r="B40" s="12">
        <v>2017</v>
      </c>
      <c r="C40" s="13">
        <v>42856</v>
      </c>
      <c r="D40" s="14">
        <v>42885</v>
      </c>
      <c r="E40" s="15" t="s">
        <v>34</v>
      </c>
      <c r="F40" s="15" t="s">
        <v>119</v>
      </c>
      <c r="G40" s="16">
        <v>224</v>
      </c>
      <c r="H40" s="12">
        <v>340</v>
      </c>
      <c r="I40" s="15" t="str">
        <f t="shared" ca="1" si="7"/>
        <v>Location14</v>
      </c>
      <c r="J40" s="17" t="s">
        <v>35</v>
      </c>
      <c r="K40" s="18">
        <v>42885.536111111098</v>
      </c>
      <c r="L40" s="18">
        <v>42885.1694444444</v>
      </c>
      <c r="M40" s="15" t="str">
        <f t="shared" ca="1" si="6"/>
        <v>Description11</v>
      </c>
      <c r="N40" s="15" t="str">
        <f t="shared" ca="1" si="6"/>
        <v>RCA Summary15</v>
      </c>
      <c r="O40" s="15" t="str">
        <f t="shared" ca="1" si="6"/>
        <v>Tower63</v>
      </c>
      <c r="P40" s="15" t="str">
        <f t="shared" ca="1" si="6"/>
        <v>Tower192</v>
      </c>
      <c r="Q40" s="15" t="str">
        <f t="shared" ca="1" si="6"/>
        <v>Cause Category90</v>
      </c>
      <c r="R40" s="15" t="str">
        <f t="shared" ca="1" si="6"/>
        <v>Trigger Event15</v>
      </c>
      <c r="S40" s="15" t="str">
        <f t="shared" ca="1" si="6"/>
        <v>Root Cause36</v>
      </c>
      <c r="T40" s="15" t="str">
        <f t="shared" ca="1" si="6"/>
        <v>PR#45</v>
      </c>
      <c r="U40" s="15" t="str">
        <f t="shared" ca="1" si="6"/>
        <v>MCO Category35</v>
      </c>
      <c r="V40" s="15" t="str">
        <f t="shared" ca="1" si="6"/>
        <v>Location299</v>
      </c>
      <c r="W40" s="15" t="str">
        <f t="shared" ca="1" si="6"/>
        <v>Location389</v>
      </c>
      <c r="X40" s="19">
        <v>2</v>
      </c>
      <c r="Y40" s="19">
        <v>2</v>
      </c>
      <c r="Z40" s="19" t="b">
        <f>TRUE()</f>
        <v>1</v>
      </c>
      <c r="AA40" s="20">
        <v>2012.1</v>
      </c>
      <c r="AB40" s="20" t="s">
        <v>41</v>
      </c>
      <c r="AC40" s="15" t="str">
        <f t="shared" ca="1" si="8"/>
        <v>Column149</v>
      </c>
      <c r="AD40" s="19"/>
      <c r="AE40" s="22">
        <v>5.8335532407436403</v>
      </c>
      <c r="AF40" s="20"/>
      <c r="AG40" s="15" t="str">
        <f t="shared" ca="1" si="9"/>
        <v>T1 or T2_55</v>
      </c>
    </row>
    <row r="41" spans="1:33" ht="12" customHeight="1">
      <c r="A41" s="11" t="s">
        <v>48</v>
      </c>
      <c r="B41" s="12">
        <v>2017</v>
      </c>
      <c r="C41" s="13">
        <v>42856</v>
      </c>
      <c r="D41" s="14">
        <v>42886</v>
      </c>
      <c r="E41" s="15" t="s">
        <v>34</v>
      </c>
      <c r="F41" s="15" t="s">
        <v>120</v>
      </c>
      <c r="G41" s="16">
        <v>361</v>
      </c>
      <c r="H41" s="12">
        <v>339</v>
      </c>
      <c r="I41" s="15" t="str">
        <f t="shared" ca="1" si="7"/>
        <v>Location27</v>
      </c>
      <c r="J41" s="17" t="s">
        <v>46</v>
      </c>
      <c r="K41" s="18">
        <v>42886.326388888898</v>
      </c>
      <c r="L41" s="18">
        <v>42886.615277777797</v>
      </c>
      <c r="M41" s="15" t="str">
        <f t="shared" ca="1" si="6"/>
        <v>Description93</v>
      </c>
      <c r="N41" s="15" t="str">
        <f t="shared" ca="1" si="6"/>
        <v>RCA Summary60</v>
      </c>
      <c r="O41" s="15" t="str">
        <f t="shared" ca="1" si="6"/>
        <v>Tower75</v>
      </c>
      <c r="P41" s="15" t="str">
        <f t="shared" ca="1" si="6"/>
        <v>Tower112</v>
      </c>
      <c r="Q41" s="15" t="str">
        <f t="shared" ca="1" si="6"/>
        <v>Cause Category17</v>
      </c>
      <c r="R41" s="15" t="str">
        <f t="shared" ca="1" si="6"/>
        <v>Trigger Event68</v>
      </c>
      <c r="S41" s="15" t="str">
        <f t="shared" ca="1" si="6"/>
        <v>Root Cause29</v>
      </c>
      <c r="T41" s="15" t="str">
        <f t="shared" ca="1" si="6"/>
        <v>PR#21</v>
      </c>
      <c r="U41" s="15" t="str">
        <f t="shared" ca="1" si="6"/>
        <v>MCO Category100</v>
      </c>
      <c r="V41" s="15" t="str">
        <f t="shared" ca="1" si="6"/>
        <v>Location255</v>
      </c>
      <c r="W41" s="15" t="str">
        <f t="shared" ca="1" si="6"/>
        <v>Location341</v>
      </c>
      <c r="X41" s="19">
        <v>5</v>
      </c>
      <c r="Y41" s="19">
        <v>49</v>
      </c>
      <c r="Z41" s="19" t="b">
        <f>TRUE()</f>
        <v>1</v>
      </c>
      <c r="AA41" s="20" t="s">
        <v>36</v>
      </c>
      <c r="AB41" s="20" t="s">
        <v>37</v>
      </c>
      <c r="AC41" s="15" t="str">
        <f t="shared" ca="1" si="8"/>
        <v>Column177</v>
      </c>
      <c r="AD41" s="19"/>
      <c r="AE41" s="22">
        <v>0.79027777777810104</v>
      </c>
      <c r="AF41" s="20"/>
      <c r="AG41" s="15" t="str">
        <f t="shared" ca="1" si="9"/>
        <v>T1 or T2_47</v>
      </c>
    </row>
    <row r="42" spans="1:33" ht="12" customHeight="1">
      <c r="A42" s="11" t="s">
        <v>48</v>
      </c>
      <c r="B42" s="12">
        <v>2017</v>
      </c>
      <c r="C42" s="13">
        <v>42887</v>
      </c>
      <c r="D42" s="14">
        <v>42888</v>
      </c>
      <c r="E42" s="15" t="s">
        <v>34</v>
      </c>
      <c r="F42" s="15" t="s">
        <v>121</v>
      </c>
      <c r="G42" s="16">
        <v>4955</v>
      </c>
      <c r="H42" s="12">
        <v>337</v>
      </c>
      <c r="I42" s="15" t="str">
        <f t="shared" ca="1" si="7"/>
        <v>Location12</v>
      </c>
      <c r="J42" s="17" t="s">
        <v>47</v>
      </c>
      <c r="K42" s="18">
        <v>42889.684027777803</v>
      </c>
      <c r="L42" s="18">
        <v>42893.850694444402</v>
      </c>
      <c r="M42" s="15" t="str">
        <f t="shared" ref="M42:W51" ca="1" si="10">M$1&amp;RANDBETWEEN(1,100)</f>
        <v>Description84</v>
      </c>
      <c r="N42" s="15" t="str">
        <f t="shared" ca="1" si="10"/>
        <v>RCA Summary47</v>
      </c>
      <c r="O42" s="15" t="str">
        <f t="shared" ca="1" si="10"/>
        <v>Tower14</v>
      </c>
      <c r="P42" s="15" t="str">
        <f t="shared" ca="1" si="10"/>
        <v>Tower183</v>
      </c>
      <c r="Q42" s="15" t="str">
        <f t="shared" ca="1" si="10"/>
        <v>Cause Category11</v>
      </c>
      <c r="R42" s="15" t="str">
        <f t="shared" ca="1" si="10"/>
        <v>Trigger Event90</v>
      </c>
      <c r="S42" s="15" t="str">
        <f t="shared" ca="1" si="10"/>
        <v>Root Cause36</v>
      </c>
      <c r="T42" s="15" t="str">
        <f t="shared" ca="1" si="10"/>
        <v>PR#69</v>
      </c>
      <c r="U42" s="15" t="str">
        <f t="shared" ca="1" si="10"/>
        <v>MCO Category88</v>
      </c>
      <c r="V42" s="15" t="str">
        <f t="shared" ca="1" si="10"/>
        <v>Location291</v>
      </c>
      <c r="W42" s="15" t="str">
        <f t="shared" ca="1" si="10"/>
        <v>Location332</v>
      </c>
      <c r="X42" s="19">
        <v>55</v>
      </c>
      <c r="Y42" s="19">
        <v>751</v>
      </c>
      <c r="Z42" s="19" t="b">
        <f>TRUE()</f>
        <v>1</v>
      </c>
      <c r="AA42" s="20" t="s">
        <v>36</v>
      </c>
      <c r="AB42" s="20" t="s">
        <v>41</v>
      </c>
      <c r="AC42" s="15" t="str">
        <f t="shared" ca="1" si="8"/>
        <v>Column120</v>
      </c>
      <c r="AD42" s="19"/>
      <c r="AE42" s="22">
        <v>3.3576388888905102</v>
      </c>
      <c r="AF42" s="20"/>
      <c r="AG42" s="15" t="str">
        <f t="shared" ca="1" si="9"/>
        <v>T1 or T2_78</v>
      </c>
    </row>
    <row r="43" spans="1:33" ht="12" customHeight="1">
      <c r="A43" s="11" t="s">
        <v>48</v>
      </c>
      <c r="B43" s="12">
        <v>2017</v>
      </c>
      <c r="C43" s="13">
        <v>42887</v>
      </c>
      <c r="D43" s="14">
        <v>42890</v>
      </c>
      <c r="E43" s="15" t="s">
        <v>34</v>
      </c>
      <c r="F43" s="15" t="s">
        <v>122</v>
      </c>
      <c r="G43" s="16">
        <v>420</v>
      </c>
      <c r="H43" s="12">
        <v>335</v>
      </c>
      <c r="I43" s="15" t="str">
        <f t="shared" ca="1" si="7"/>
        <v>Location88</v>
      </c>
      <c r="J43" s="17" t="s">
        <v>49</v>
      </c>
      <c r="K43" s="18">
        <v>42890.8</v>
      </c>
      <c r="L43" s="18">
        <v>42891.010416666701</v>
      </c>
      <c r="M43" s="15" t="str">
        <f t="shared" ca="1" si="10"/>
        <v>Description96</v>
      </c>
      <c r="N43" s="15" t="str">
        <f t="shared" ca="1" si="10"/>
        <v>RCA Summary11</v>
      </c>
      <c r="O43" s="15" t="str">
        <f t="shared" ca="1" si="10"/>
        <v>Tower91</v>
      </c>
      <c r="P43" s="15" t="str">
        <f t="shared" ca="1" si="10"/>
        <v>Tower153</v>
      </c>
      <c r="Q43" s="15" t="str">
        <f t="shared" ca="1" si="10"/>
        <v>Cause Category10</v>
      </c>
      <c r="R43" s="15" t="str">
        <f t="shared" ca="1" si="10"/>
        <v>Trigger Event70</v>
      </c>
      <c r="S43" s="15" t="str">
        <f t="shared" ca="1" si="10"/>
        <v>Root Cause8</v>
      </c>
      <c r="T43" s="15" t="str">
        <f t="shared" ca="1" si="10"/>
        <v>PR#13</v>
      </c>
      <c r="U43" s="15" t="str">
        <f t="shared" ca="1" si="10"/>
        <v>MCO Category82</v>
      </c>
      <c r="V43" s="15" t="str">
        <f t="shared" ca="1" si="10"/>
        <v>Location267</v>
      </c>
      <c r="W43" s="15" t="str">
        <f t="shared" ca="1" si="10"/>
        <v>Location398</v>
      </c>
      <c r="X43" s="19">
        <v>3</v>
      </c>
      <c r="Y43" s="19">
        <v>4</v>
      </c>
      <c r="Z43" s="19" t="b">
        <f>FALSE()</f>
        <v>0</v>
      </c>
      <c r="AA43" s="20" t="s">
        <v>43</v>
      </c>
      <c r="AB43" s="20" t="s">
        <v>37</v>
      </c>
      <c r="AC43" s="15" t="str">
        <f t="shared" ca="1" si="8"/>
        <v>Column150</v>
      </c>
      <c r="AD43" s="19"/>
      <c r="AE43" s="22">
        <v>1.1159722222219</v>
      </c>
      <c r="AF43" s="20"/>
      <c r="AG43" s="15" t="str">
        <f t="shared" ca="1" si="9"/>
        <v>T1 or T2_44</v>
      </c>
    </row>
    <row r="44" spans="1:33" ht="12" customHeight="1">
      <c r="A44" s="11" t="s">
        <v>48</v>
      </c>
      <c r="B44" s="12">
        <v>2017</v>
      </c>
      <c r="C44" s="13">
        <v>42887</v>
      </c>
      <c r="D44" s="14">
        <v>42896</v>
      </c>
      <c r="E44" s="15" t="s">
        <v>34</v>
      </c>
      <c r="F44" s="15" t="s">
        <v>123</v>
      </c>
      <c r="G44" s="16">
        <v>1603</v>
      </c>
      <c r="H44" s="12">
        <v>329</v>
      </c>
      <c r="I44" s="15" t="str">
        <f t="shared" ca="1" si="7"/>
        <v>Location27</v>
      </c>
      <c r="J44" s="17" t="s">
        <v>42</v>
      </c>
      <c r="K44" s="18">
        <v>42895.107175925899</v>
      </c>
      <c r="L44" s="18">
        <v>42896.220486111102</v>
      </c>
      <c r="M44" s="15" t="str">
        <f t="shared" ca="1" si="10"/>
        <v>Description72</v>
      </c>
      <c r="N44" s="15" t="str">
        <f t="shared" ca="1" si="10"/>
        <v>RCA Summary46</v>
      </c>
      <c r="O44" s="15" t="str">
        <f t="shared" ca="1" si="10"/>
        <v>Tower19</v>
      </c>
      <c r="P44" s="15" t="str">
        <f t="shared" ca="1" si="10"/>
        <v>Tower121</v>
      </c>
      <c r="Q44" s="15" t="str">
        <f t="shared" ca="1" si="10"/>
        <v>Cause Category88</v>
      </c>
      <c r="R44" s="15" t="str">
        <f t="shared" ca="1" si="10"/>
        <v>Trigger Event25</v>
      </c>
      <c r="S44" s="15" t="str">
        <f t="shared" ca="1" si="10"/>
        <v>Root Cause18</v>
      </c>
      <c r="T44" s="15" t="str">
        <f t="shared" ca="1" si="10"/>
        <v>PR#20</v>
      </c>
      <c r="U44" s="15" t="str">
        <f t="shared" ca="1" si="10"/>
        <v>MCO Category46</v>
      </c>
      <c r="V44" s="15" t="str">
        <f t="shared" ca="1" si="10"/>
        <v>Location259</v>
      </c>
      <c r="W44" s="15" t="str">
        <f t="shared" ca="1" si="10"/>
        <v>Location340</v>
      </c>
      <c r="X44" s="19">
        <v>8</v>
      </c>
      <c r="Y44" s="19">
        <v>287</v>
      </c>
      <c r="Z44" s="19" t="b">
        <f>FALSE()</f>
        <v>0</v>
      </c>
      <c r="AA44" s="20" t="s">
        <v>43</v>
      </c>
      <c r="AB44" s="20" t="s">
        <v>45</v>
      </c>
      <c r="AC44" s="15" t="str">
        <f t="shared" ca="1" si="8"/>
        <v>Column157</v>
      </c>
      <c r="AD44" s="19"/>
      <c r="AE44" s="22">
        <v>4.3071759259255504</v>
      </c>
      <c r="AF44" s="20"/>
      <c r="AG44" s="15" t="str">
        <f t="shared" ca="1" si="9"/>
        <v>T1 or T2_6</v>
      </c>
    </row>
    <row r="45" spans="1:33" ht="12" customHeight="1">
      <c r="A45" s="11" t="s">
        <v>48</v>
      </c>
      <c r="B45" s="12">
        <v>2017</v>
      </c>
      <c r="C45" s="13">
        <v>42887</v>
      </c>
      <c r="D45" s="14">
        <v>42898.402777777803</v>
      </c>
      <c r="E45" s="15" t="s">
        <v>34</v>
      </c>
      <c r="F45" s="15" t="s">
        <v>124</v>
      </c>
      <c r="G45" s="16">
        <v>115</v>
      </c>
      <c r="H45" s="12">
        <v>327</v>
      </c>
      <c r="I45" s="15" t="str">
        <f t="shared" ca="1" si="7"/>
        <v>Location39</v>
      </c>
      <c r="J45" s="17" t="s">
        <v>44</v>
      </c>
      <c r="K45" s="18">
        <v>42898.15625</v>
      </c>
      <c r="L45" s="18">
        <v>42898.236111111102</v>
      </c>
      <c r="M45" s="15" t="str">
        <f t="shared" ca="1" si="10"/>
        <v>Description41</v>
      </c>
      <c r="N45" s="15" t="str">
        <f t="shared" ca="1" si="10"/>
        <v>RCA Summary35</v>
      </c>
      <c r="O45" s="15" t="str">
        <f t="shared" ca="1" si="10"/>
        <v>Tower50</v>
      </c>
      <c r="P45" s="15" t="str">
        <f t="shared" ca="1" si="10"/>
        <v>Tower11</v>
      </c>
      <c r="Q45" s="15" t="str">
        <f t="shared" ca="1" si="10"/>
        <v>Cause Category3</v>
      </c>
      <c r="R45" s="15" t="str">
        <f t="shared" ca="1" si="10"/>
        <v>Trigger Event90</v>
      </c>
      <c r="S45" s="15" t="str">
        <f t="shared" ca="1" si="10"/>
        <v>Root Cause54</v>
      </c>
      <c r="T45" s="15" t="str">
        <f t="shared" ca="1" si="10"/>
        <v>PR#38</v>
      </c>
      <c r="U45" s="15" t="str">
        <f t="shared" ca="1" si="10"/>
        <v>MCO Category16</v>
      </c>
      <c r="V45" s="15" t="str">
        <f t="shared" ca="1" si="10"/>
        <v>Location219</v>
      </c>
      <c r="W45" s="15" t="str">
        <f t="shared" ca="1" si="10"/>
        <v>Location351</v>
      </c>
      <c r="X45" s="19">
        <v>18</v>
      </c>
      <c r="Y45" s="19">
        <v>18</v>
      </c>
      <c r="Z45" s="19" t="b">
        <f>TRUE()</f>
        <v>1</v>
      </c>
      <c r="AA45" s="20" t="s">
        <v>36</v>
      </c>
      <c r="AB45" s="20" t="s">
        <v>37</v>
      </c>
      <c r="AC45" s="15" t="str">
        <f t="shared" ca="1" si="8"/>
        <v>Column141</v>
      </c>
      <c r="AD45" s="19"/>
      <c r="AE45" s="22">
        <v>3.0490740740715401</v>
      </c>
      <c r="AF45" s="20"/>
      <c r="AG45" s="15" t="str">
        <f t="shared" ca="1" si="9"/>
        <v>T1 or T2_25</v>
      </c>
    </row>
    <row r="46" spans="1:33" ht="12" customHeight="1">
      <c r="A46" s="11" t="s">
        <v>48</v>
      </c>
      <c r="B46" s="12">
        <v>2017</v>
      </c>
      <c r="C46" s="13">
        <v>42887</v>
      </c>
      <c r="D46" s="14">
        <v>42907.2319444444</v>
      </c>
      <c r="E46" s="15" t="s">
        <v>34</v>
      </c>
      <c r="F46" s="15" t="s">
        <v>125</v>
      </c>
      <c r="G46" s="16">
        <v>649</v>
      </c>
      <c r="H46" s="12">
        <v>318</v>
      </c>
      <c r="I46" s="15" t="str">
        <f t="shared" ca="1" si="7"/>
        <v>Location64</v>
      </c>
      <c r="J46" s="17" t="s">
        <v>46</v>
      </c>
      <c r="K46" s="18">
        <v>42907.069108796299</v>
      </c>
      <c r="L46" s="18">
        <v>42907.186469907399</v>
      </c>
      <c r="M46" s="15" t="str">
        <f t="shared" ca="1" si="10"/>
        <v>Description47</v>
      </c>
      <c r="N46" s="15" t="str">
        <f t="shared" ca="1" si="10"/>
        <v>RCA Summary59</v>
      </c>
      <c r="O46" s="15" t="str">
        <f t="shared" ca="1" si="10"/>
        <v>Tower4</v>
      </c>
      <c r="P46" s="15" t="str">
        <f t="shared" ca="1" si="10"/>
        <v>Tower114</v>
      </c>
      <c r="Q46" s="15" t="str">
        <f t="shared" ca="1" si="10"/>
        <v>Cause Category41</v>
      </c>
      <c r="R46" s="15" t="str">
        <f t="shared" ca="1" si="10"/>
        <v>Trigger Event3</v>
      </c>
      <c r="S46" s="15" t="str">
        <f t="shared" ca="1" si="10"/>
        <v>Root Cause89</v>
      </c>
      <c r="T46" s="15" t="str">
        <f t="shared" ca="1" si="10"/>
        <v>PR#95</v>
      </c>
      <c r="U46" s="15" t="str">
        <f t="shared" ca="1" si="10"/>
        <v>MCO Category56</v>
      </c>
      <c r="V46" s="15" t="str">
        <f t="shared" ca="1" si="10"/>
        <v>Location255</v>
      </c>
      <c r="W46" s="15" t="str">
        <f t="shared" ca="1" si="10"/>
        <v>Location397</v>
      </c>
      <c r="X46" s="19">
        <v>5</v>
      </c>
      <c r="Y46" s="19">
        <v>14</v>
      </c>
      <c r="Z46" s="19" t="b">
        <f>FALSE()</f>
        <v>0</v>
      </c>
      <c r="AA46" s="20" t="s">
        <v>43</v>
      </c>
      <c r="AB46" s="20" t="s">
        <v>37</v>
      </c>
      <c r="AC46" s="15" t="str">
        <f t="shared" ca="1" si="8"/>
        <v>Column112</v>
      </c>
      <c r="AD46" s="19"/>
      <c r="AE46" s="22">
        <v>8.9128587962986803</v>
      </c>
      <c r="AF46" s="20"/>
      <c r="AG46" s="15" t="str">
        <f t="shared" ca="1" si="9"/>
        <v>T1 or T2_38</v>
      </c>
    </row>
    <row r="47" spans="1:33" ht="12" customHeight="1">
      <c r="A47" s="11" t="s">
        <v>50</v>
      </c>
      <c r="B47" s="12">
        <v>2017</v>
      </c>
      <c r="C47" s="13">
        <v>42917</v>
      </c>
      <c r="D47" s="14">
        <v>42924</v>
      </c>
      <c r="E47" s="15" t="s">
        <v>34</v>
      </c>
      <c r="F47" s="15" t="s">
        <v>126</v>
      </c>
      <c r="G47" s="16">
        <v>436</v>
      </c>
      <c r="H47" s="12">
        <v>301</v>
      </c>
      <c r="I47" s="15" t="str">
        <f t="shared" ca="1" si="7"/>
        <v>Location34</v>
      </c>
      <c r="J47" s="17" t="s">
        <v>47</v>
      </c>
      <c r="K47" s="18">
        <v>42924.202303240701</v>
      </c>
      <c r="L47" s="18">
        <v>42924.963888888902</v>
      </c>
      <c r="M47" s="15" t="str">
        <f t="shared" ca="1" si="10"/>
        <v>Description70</v>
      </c>
      <c r="N47" s="15" t="str">
        <f t="shared" ca="1" si="10"/>
        <v>RCA Summary75</v>
      </c>
      <c r="O47" s="15" t="str">
        <f t="shared" ca="1" si="10"/>
        <v>Tower2</v>
      </c>
      <c r="P47" s="15" t="str">
        <f t="shared" ca="1" si="10"/>
        <v>Tower152</v>
      </c>
      <c r="Q47" s="15" t="str">
        <f t="shared" ca="1" si="10"/>
        <v>Cause Category100</v>
      </c>
      <c r="R47" s="15" t="str">
        <f t="shared" ca="1" si="10"/>
        <v>Trigger Event24</v>
      </c>
      <c r="S47" s="15" t="str">
        <f t="shared" ca="1" si="10"/>
        <v>Root Cause46</v>
      </c>
      <c r="T47" s="15" t="str">
        <f t="shared" ca="1" si="10"/>
        <v>PR#25</v>
      </c>
      <c r="U47" s="15" t="str">
        <f t="shared" ca="1" si="10"/>
        <v>MCO Category84</v>
      </c>
      <c r="V47" s="15" t="str">
        <f t="shared" ca="1" si="10"/>
        <v>Location286</v>
      </c>
      <c r="W47" s="15" t="str">
        <f t="shared" ca="1" si="10"/>
        <v>Location394</v>
      </c>
      <c r="X47" s="19">
        <v>4</v>
      </c>
      <c r="Y47" s="19">
        <v>12</v>
      </c>
      <c r="Z47" s="19" t="b">
        <f>FALSE()</f>
        <v>0</v>
      </c>
      <c r="AA47" s="20" t="s">
        <v>43</v>
      </c>
      <c r="AB47" s="20" t="s">
        <v>37</v>
      </c>
      <c r="AC47" s="15" t="str">
        <f t="shared" ca="1" si="8"/>
        <v>Column155</v>
      </c>
      <c r="AD47" s="19"/>
      <c r="AE47" s="22">
        <v>17.133194444439098</v>
      </c>
      <c r="AF47" s="20"/>
      <c r="AG47" s="15" t="str">
        <f t="shared" ca="1" si="9"/>
        <v>T1 or T2_86</v>
      </c>
    </row>
    <row r="48" spans="1:33" ht="12" customHeight="1">
      <c r="A48" s="11" t="s">
        <v>50</v>
      </c>
      <c r="B48" s="12">
        <v>2017</v>
      </c>
      <c r="C48" s="13">
        <v>42917</v>
      </c>
      <c r="D48" s="14">
        <v>42929</v>
      </c>
      <c r="E48" s="15" t="s">
        <v>34</v>
      </c>
      <c r="F48" s="15" t="s">
        <v>127</v>
      </c>
      <c r="G48" s="16">
        <v>201</v>
      </c>
      <c r="H48" s="12">
        <v>296</v>
      </c>
      <c r="I48" s="15" t="str">
        <f t="shared" ca="1" si="7"/>
        <v>Location21</v>
      </c>
      <c r="J48" s="17" t="s">
        <v>40</v>
      </c>
      <c r="K48" s="18">
        <v>42929.352557870399</v>
      </c>
      <c r="L48" s="18">
        <v>42929.664583333302</v>
      </c>
      <c r="M48" s="15" t="str">
        <f t="shared" ca="1" si="10"/>
        <v>Description61</v>
      </c>
      <c r="N48" s="15" t="str">
        <f t="shared" ca="1" si="10"/>
        <v>RCA Summary25</v>
      </c>
      <c r="O48" s="15" t="str">
        <f t="shared" ca="1" si="10"/>
        <v>Tower14</v>
      </c>
      <c r="P48" s="15" t="str">
        <f t="shared" ca="1" si="10"/>
        <v>Tower122</v>
      </c>
      <c r="Q48" s="15" t="str">
        <f t="shared" ca="1" si="10"/>
        <v>Cause Category11</v>
      </c>
      <c r="R48" s="15" t="str">
        <f t="shared" ca="1" si="10"/>
        <v>Trigger Event32</v>
      </c>
      <c r="S48" s="15" t="str">
        <f t="shared" ca="1" si="10"/>
        <v>Root Cause33</v>
      </c>
      <c r="T48" s="15" t="str">
        <f t="shared" ca="1" si="10"/>
        <v>PR#56</v>
      </c>
      <c r="U48" s="15" t="str">
        <f t="shared" ca="1" si="10"/>
        <v>MCO Category21</v>
      </c>
      <c r="V48" s="15" t="str">
        <f t="shared" ca="1" si="10"/>
        <v>Location297</v>
      </c>
      <c r="W48" s="15" t="str">
        <f t="shared" ca="1" si="10"/>
        <v>Location331</v>
      </c>
      <c r="X48" s="19">
        <v>3</v>
      </c>
      <c r="Y48" s="19">
        <v>4</v>
      </c>
      <c r="Z48" s="19" t="b">
        <f>TRUE()</f>
        <v>1</v>
      </c>
      <c r="AA48" s="20" t="s">
        <v>36</v>
      </c>
      <c r="AB48" s="20" t="s">
        <v>41</v>
      </c>
      <c r="AC48" s="15" t="str">
        <f t="shared" ca="1" si="8"/>
        <v>Column151</v>
      </c>
      <c r="AD48" s="19"/>
      <c r="AE48" s="22">
        <v>5.1502546296323999</v>
      </c>
      <c r="AF48" s="20"/>
      <c r="AG48" s="15" t="str">
        <f t="shared" ca="1" si="9"/>
        <v>T1 or T2_12</v>
      </c>
    </row>
    <row r="49" spans="1:33" ht="12" customHeight="1">
      <c r="A49" s="11" t="s">
        <v>50</v>
      </c>
      <c r="B49" s="12">
        <v>2017</v>
      </c>
      <c r="C49" s="13">
        <v>42917</v>
      </c>
      <c r="D49" s="14">
        <v>42932</v>
      </c>
      <c r="E49" s="15" t="s">
        <v>34</v>
      </c>
      <c r="F49" s="15" t="s">
        <v>128</v>
      </c>
      <c r="G49" s="16">
        <v>665</v>
      </c>
      <c r="H49" s="12">
        <v>293</v>
      </c>
      <c r="I49" s="15" t="str">
        <f t="shared" ca="1" si="7"/>
        <v>Location100</v>
      </c>
      <c r="J49" s="17" t="s">
        <v>49</v>
      </c>
      <c r="K49" s="18">
        <v>42932.6381944444</v>
      </c>
      <c r="L49" s="18">
        <v>42933.1</v>
      </c>
      <c r="M49" s="15" t="str">
        <f t="shared" ca="1" si="10"/>
        <v>Description32</v>
      </c>
      <c r="N49" s="15" t="str">
        <f t="shared" ca="1" si="10"/>
        <v>RCA Summary36</v>
      </c>
      <c r="O49" s="15" t="str">
        <f t="shared" ca="1" si="10"/>
        <v>Tower65</v>
      </c>
      <c r="P49" s="15" t="str">
        <f t="shared" ca="1" si="10"/>
        <v>Tower139</v>
      </c>
      <c r="Q49" s="15" t="str">
        <f t="shared" ca="1" si="10"/>
        <v>Cause Category18</v>
      </c>
      <c r="R49" s="15" t="str">
        <f t="shared" ca="1" si="10"/>
        <v>Trigger Event60</v>
      </c>
      <c r="S49" s="15" t="str">
        <f t="shared" ca="1" si="10"/>
        <v>Root Cause99</v>
      </c>
      <c r="T49" s="15" t="str">
        <f t="shared" ca="1" si="10"/>
        <v>PR#63</v>
      </c>
      <c r="U49" s="15" t="str">
        <f t="shared" ca="1" si="10"/>
        <v>MCO Category54</v>
      </c>
      <c r="V49" s="15" t="str">
        <f t="shared" ca="1" si="10"/>
        <v>Location237</v>
      </c>
      <c r="W49" s="15" t="str">
        <f t="shared" ca="1" si="10"/>
        <v>Location31</v>
      </c>
      <c r="X49" s="19">
        <v>34</v>
      </c>
      <c r="Y49" s="19">
        <v>58</v>
      </c>
      <c r="Z49" s="19" t="b">
        <f>TRUE()</f>
        <v>1</v>
      </c>
      <c r="AA49" s="20" t="s">
        <v>36</v>
      </c>
      <c r="AB49" s="20" t="s">
        <v>41</v>
      </c>
      <c r="AC49" s="15" t="str">
        <f t="shared" ca="1" si="8"/>
        <v>Column13</v>
      </c>
      <c r="AD49" s="19"/>
      <c r="AE49" s="22">
        <v>3.28563657407358</v>
      </c>
      <c r="AF49" s="20"/>
      <c r="AG49" s="15" t="str">
        <f t="shared" ca="1" si="9"/>
        <v>T1 or T2_65</v>
      </c>
    </row>
    <row r="50" spans="1:33" ht="12" customHeight="1">
      <c r="A50" s="11" t="s">
        <v>50</v>
      </c>
      <c r="B50" s="12">
        <v>2017</v>
      </c>
      <c r="C50" s="13">
        <v>42917</v>
      </c>
      <c r="D50" s="14">
        <v>42933</v>
      </c>
      <c r="E50" s="15" t="s">
        <v>34</v>
      </c>
      <c r="F50" s="15" t="s">
        <v>129</v>
      </c>
      <c r="G50" s="16">
        <v>905</v>
      </c>
      <c r="H50" s="12">
        <v>292</v>
      </c>
      <c r="I50" s="15" t="str">
        <f t="shared" ca="1" si="7"/>
        <v>Location100</v>
      </c>
      <c r="J50" s="17" t="s">
        <v>44</v>
      </c>
      <c r="K50" s="18">
        <v>42933.25</v>
      </c>
      <c r="L50" s="18">
        <v>42933.878472222197</v>
      </c>
      <c r="M50" s="15" t="str">
        <f t="shared" ca="1" si="10"/>
        <v>Description7</v>
      </c>
      <c r="N50" s="15" t="str">
        <f t="shared" ca="1" si="10"/>
        <v>RCA Summary6</v>
      </c>
      <c r="O50" s="15" t="str">
        <f t="shared" ca="1" si="10"/>
        <v>Tower67</v>
      </c>
      <c r="P50" s="15" t="str">
        <f t="shared" ca="1" si="10"/>
        <v>Tower130</v>
      </c>
      <c r="Q50" s="15" t="str">
        <f t="shared" ca="1" si="10"/>
        <v>Cause Category98</v>
      </c>
      <c r="R50" s="15" t="str">
        <f t="shared" ca="1" si="10"/>
        <v>Trigger Event42</v>
      </c>
      <c r="S50" s="15" t="str">
        <f t="shared" ca="1" si="10"/>
        <v>Root Cause47</v>
      </c>
      <c r="T50" s="15" t="str">
        <f t="shared" ca="1" si="10"/>
        <v>PR#65</v>
      </c>
      <c r="U50" s="15" t="str">
        <f t="shared" ca="1" si="10"/>
        <v>MCO Category35</v>
      </c>
      <c r="V50" s="15" t="str">
        <f t="shared" ca="1" si="10"/>
        <v>Location233</v>
      </c>
      <c r="W50" s="15" t="str">
        <f t="shared" ca="1" si="10"/>
        <v>Location398</v>
      </c>
      <c r="X50" s="19">
        <v>24</v>
      </c>
      <c r="Y50" s="19">
        <v>37</v>
      </c>
      <c r="Z50" s="19" t="b">
        <f>TRUE()</f>
        <v>1</v>
      </c>
      <c r="AA50" s="20" t="s">
        <v>36</v>
      </c>
      <c r="AB50" s="20" t="s">
        <v>41</v>
      </c>
      <c r="AC50" s="15" t="str">
        <f t="shared" ca="1" si="8"/>
        <v>Column176</v>
      </c>
      <c r="AD50" s="19"/>
      <c r="AE50" s="22">
        <v>0.61180555555620197</v>
      </c>
      <c r="AF50" s="20"/>
      <c r="AG50" s="15" t="str">
        <f t="shared" ca="1" si="9"/>
        <v>T1 or T2_39</v>
      </c>
    </row>
    <row r="51" spans="1:33" ht="12" customHeight="1">
      <c r="A51" s="11" t="s">
        <v>50</v>
      </c>
      <c r="B51" s="12">
        <v>2017</v>
      </c>
      <c r="C51" s="13">
        <v>42917</v>
      </c>
      <c r="D51" s="14">
        <v>42944</v>
      </c>
      <c r="E51" s="15" t="s">
        <v>34</v>
      </c>
      <c r="F51" s="15" t="s">
        <v>130</v>
      </c>
      <c r="G51" s="16">
        <v>169</v>
      </c>
      <c r="H51" s="12">
        <v>281</v>
      </c>
      <c r="I51" s="15" t="str">
        <f t="shared" ca="1" si="7"/>
        <v>Location2</v>
      </c>
      <c r="J51" s="17" t="s">
        <v>40</v>
      </c>
      <c r="K51" s="18">
        <v>42943.623611111099</v>
      </c>
      <c r="L51" s="18">
        <v>42943.7409722222</v>
      </c>
      <c r="M51" s="15" t="str">
        <f t="shared" ca="1" si="10"/>
        <v>Description84</v>
      </c>
      <c r="N51" s="15" t="str">
        <f t="shared" ca="1" si="10"/>
        <v>RCA Summary13</v>
      </c>
      <c r="O51" s="15" t="str">
        <f t="shared" ca="1" si="10"/>
        <v>Tower84</v>
      </c>
      <c r="P51" s="15" t="str">
        <f t="shared" ca="1" si="10"/>
        <v>Tower171</v>
      </c>
      <c r="Q51" s="15" t="str">
        <f t="shared" ca="1" si="10"/>
        <v>Cause Category19</v>
      </c>
      <c r="R51" s="15" t="str">
        <f t="shared" ca="1" si="10"/>
        <v>Trigger Event48</v>
      </c>
      <c r="S51" s="15" t="str">
        <f t="shared" ca="1" si="10"/>
        <v>Root Cause28</v>
      </c>
      <c r="T51" s="15" t="str">
        <f t="shared" ca="1" si="10"/>
        <v>PR#81</v>
      </c>
      <c r="U51" s="15" t="str">
        <f t="shared" ca="1" si="10"/>
        <v>MCO Category91</v>
      </c>
      <c r="V51" s="15" t="str">
        <f t="shared" ca="1" si="10"/>
        <v>Location260</v>
      </c>
      <c r="W51" s="15" t="str">
        <f t="shared" ca="1" si="10"/>
        <v>Location353</v>
      </c>
      <c r="X51" s="19">
        <v>4</v>
      </c>
      <c r="Y51" s="19">
        <v>4</v>
      </c>
      <c r="Z51" s="19" t="b">
        <f>TRUE()</f>
        <v>1</v>
      </c>
      <c r="AA51" s="20" t="s">
        <v>36</v>
      </c>
      <c r="AB51" s="20" t="s">
        <v>45</v>
      </c>
      <c r="AC51" s="15" t="str">
        <f t="shared" ca="1" si="8"/>
        <v>Column139</v>
      </c>
      <c r="AD51" s="19"/>
      <c r="AE51" s="22">
        <v>10.373611111113901</v>
      </c>
      <c r="AF51" s="20"/>
      <c r="AG51" s="15" t="str">
        <f t="shared" ca="1" si="9"/>
        <v>T1 or T2_93</v>
      </c>
    </row>
    <row r="52" spans="1:33" ht="12" customHeight="1">
      <c r="A52" s="11" t="s">
        <v>50</v>
      </c>
      <c r="B52" s="12">
        <v>2017</v>
      </c>
      <c r="C52" s="13">
        <v>42917</v>
      </c>
      <c r="D52" s="14">
        <v>42946</v>
      </c>
      <c r="E52" s="15" t="s">
        <v>34</v>
      </c>
      <c r="F52" s="15" t="s">
        <v>131</v>
      </c>
      <c r="G52" s="16">
        <v>852</v>
      </c>
      <c r="H52" s="12">
        <v>279</v>
      </c>
      <c r="I52" s="15" t="str">
        <f t="shared" ca="1" si="7"/>
        <v>Location84</v>
      </c>
      <c r="J52" s="17" t="s">
        <v>47</v>
      </c>
      <c r="K52" s="18">
        <v>42945.106249999997</v>
      </c>
      <c r="L52" s="18">
        <v>42945.697916666701</v>
      </c>
      <c r="M52" s="15" t="str">
        <f t="shared" ref="M52:W61" ca="1" si="11">M$1&amp;RANDBETWEEN(1,100)</f>
        <v>Description68</v>
      </c>
      <c r="N52" s="15" t="str">
        <f t="shared" ca="1" si="11"/>
        <v>RCA Summary38</v>
      </c>
      <c r="O52" s="15" t="str">
        <f t="shared" ca="1" si="11"/>
        <v>Tower73</v>
      </c>
      <c r="P52" s="15" t="str">
        <f t="shared" ca="1" si="11"/>
        <v>Tower130</v>
      </c>
      <c r="Q52" s="15" t="str">
        <f t="shared" ca="1" si="11"/>
        <v>Cause Category24</v>
      </c>
      <c r="R52" s="15" t="str">
        <f t="shared" ca="1" si="11"/>
        <v>Trigger Event56</v>
      </c>
      <c r="S52" s="15" t="str">
        <f t="shared" ca="1" si="11"/>
        <v>Root Cause38</v>
      </c>
      <c r="T52" s="15" t="str">
        <f t="shared" ca="1" si="11"/>
        <v>PR#68</v>
      </c>
      <c r="U52" s="15" t="str">
        <f t="shared" ca="1" si="11"/>
        <v>MCO Category36</v>
      </c>
      <c r="V52" s="15" t="str">
        <f t="shared" ca="1" si="11"/>
        <v>Location276</v>
      </c>
      <c r="W52" s="15" t="str">
        <f t="shared" ca="1" si="11"/>
        <v>Location338</v>
      </c>
      <c r="X52" s="19">
        <v>23</v>
      </c>
      <c r="Y52" s="19">
        <v>46</v>
      </c>
      <c r="Z52" s="19" t="b">
        <f>TRUE()</f>
        <v>1</v>
      </c>
      <c r="AA52" s="20" t="s">
        <v>36</v>
      </c>
      <c r="AB52" s="20" t="s">
        <v>41</v>
      </c>
      <c r="AC52" s="15" t="str">
        <f t="shared" ca="1" si="8"/>
        <v>Column157</v>
      </c>
      <c r="AD52" s="19"/>
      <c r="AE52" s="22">
        <v>1.48263888888323</v>
      </c>
      <c r="AF52" s="20"/>
      <c r="AG52" s="15" t="str">
        <f t="shared" ca="1" si="9"/>
        <v>T1 or T2_76</v>
      </c>
    </row>
    <row r="53" spans="1:33" ht="12" customHeight="1">
      <c r="A53" s="11" t="s">
        <v>50</v>
      </c>
      <c r="B53" s="12">
        <v>2017</v>
      </c>
      <c r="C53" s="13">
        <v>42917</v>
      </c>
      <c r="D53" s="14">
        <v>42947.84375</v>
      </c>
      <c r="E53" s="15" t="s">
        <v>34</v>
      </c>
      <c r="F53" s="15" t="s">
        <v>132</v>
      </c>
      <c r="G53" s="16">
        <v>362</v>
      </c>
      <c r="H53" s="12">
        <v>278</v>
      </c>
      <c r="I53" s="15" t="str">
        <f t="shared" ca="1" si="7"/>
        <v>Location57</v>
      </c>
      <c r="J53" s="17" t="s">
        <v>44</v>
      </c>
      <c r="K53" s="18">
        <v>42947.84375</v>
      </c>
      <c r="L53" s="18">
        <v>42948.095138888901</v>
      </c>
      <c r="M53" s="15" t="str">
        <f t="shared" ca="1" si="11"/>
        <v>Description23</v>
      </c>
      <c r="N53" s="15" t="str">
        <f t="shared" ca="1" si="11"/>
        <v>RCA Summary51</v>
      </c>
      <c r="O53" s="15" t="str">
        <f t="shared" ca="1" si="11"/>
        <v>Tower70</v>
      </c>
      <c r="P53" s="15" t="str">
        <f t="shared" ca="1" si="11"/>
        <v>Tower19</v>
      </c>
      <c r="Q53" s="15" t="str">
        <f t="shared" ca="1" si="11"/>
        <v>Cause Category6</v>
      </c>
      <c r="R53" s="15" t="str">
        <f t="shared" ca="1" si="11"/>
        <v>Trigger Event6</v>
      </c>
      <c r="S53" s="15" t="str">
        <f t="shared" ca="1" si="11"/>
        <v>Root Cause23</v>
      </c>
      <c r="T53" s="15" t="str">
        <f t="shared" ca="1" si="11"/>
        <v>PR#50</v>
      </c>
      <c r="U53" s="15" t="str">
        <f t="shared" ca="1" si="11"/>
        <v>MCO Category52</v>
      </c>
      <c r="V53" s="15" t="str">
        <f t="shared" ca="1" si="11"/>
        <v>Location258</v>
      </c>
      <c r="W53" s="15" t="str">
        <f t="shared" ca="1" si="11"/>
        <v>Location376</v>
      </c>
      <c r="X53" s="19">
        <v>6</v>
      </c>
      <c r="Y53" s="19">
        <v>6</v>
      </c>
      <c r="Z53" s="19" t="b">
        <f>TRUE()</f>
        <v>1</v>
      </c>
      <c r="AA53" s="20" t="s">
        <v>36</v>
      </c>
      <c r="AB53" s="20" t="s">
        <v>41</v>
      </c>
      <c r="AC53" s="15" t="str">
        <f t="shared" ca="1" si="8"/>
        <v>Column127</v>
      </c>
      <c r="AD53" s="19"/>
      <c r="AE53" s="22">
        <v>2.7375000000029099</v>
      </c>
      <c r="AF53" s="20"/>
      <c r="AG53" s="15" t="str">
        <f t="shared" ca="1" si="9"/>
        <v>T1 or T2_83</v>
      </c>
    </row>
    <row r="54" spans="1:33" ht="12" customHeight="1">
      <c r="A54" s="11" t="s">
        <v>50</v>
      </c>
      <c r="B54" s="12">
        <v>2017</v>
      </c>
      <c r="C54" s="13">
        <v>42948</v>
      </c>
      <c r="D54" s="14">
        <v>42950</v>
      </c>
      <c r="E54" s="15" t="s">
        <v>34</v>
      </c>
      <c r="F54" s="15" t="s">
        <v>133</v>
      </c>
      <c r="G54" s="16">
        <v>701</v>
      </c>
      <c r="H54" s="12">
        <v>275</v>
      </c>
      <c r="I54" s="15" t="str">
        <f t="shared" ca="1" si="7"/>
        <v>Location98</v>
      </c>
      <c r="J54" s="17" t="s">
        <v>40</v>
      </c>
      <c r="K54" s="18">
        <v>42950.426388888904</v>
      </c>
      <c r="L54" s="18">
        <v>42950.913194444402</v>
      </c>
      <c r="M54" s="15" t="str">
        <f t="shared" ca="1" si="11"/>
        <v>Description80</v>
      </c>
      <c r="N54" s="15" t="str">
        <f t="shared" ca="1" si="11"/>
        <v>RCA Summary42</v>
      </c>
      <c r="O54" s="15" t="str">
        <f t="shared" ca="1" si="11"/>
        <v>Tower31</v>
      </c>
      <c r="P54" s="15" t="str">
        <f t="shared" ca="1" si="11"/>
        <v>Tower131</v>
      </c>
      <c r="Q54" s="15" t="str">
        <f t="shared" ca="1" si="11"/>
        <v>Cause Category76</v>
      </c>
      <c r="R54" s="15" t="str">
        <f t="shared" ca="1" si="11"/>
        <v>Trigger Event85</v>
      </c>
      <c r="S54" s="15" t="str">
        <f t="shared" ca="1" si="11"/>
        <v>Root Cause80</v>
      </c>
      <c r="T54" s="15" t="str">
        <f t="shared" ca="1" si="11"/>
        <v>PR#34</v>
      </c>
      <c r="U54" s="15" t="str">
        <f t="shared" ca="1" si="11"/>
        <v>MCO Category62</v>
      </c>
      <c r="V54" s="15" t="str">
        <f t="shared" ca="1" si="11"/>
        <v>Location27</v>
      </c>
      <c r="W54" s="15" t="str">
        <f t="shared" ca="1" si="11"/>
        <v>Location336</v>
      </c>
      <c r="X54" s="19">
        <v>13</v>
      </c>
      <c r="Y54" s="19">
        <v>46</v>
      </c>
      <c r="Z54" s="19" t="b">
        <f>TRUE()</f>
        <v>1</v>
      </c>
      <c r="AA54" s="20" t="s">
        <v>36</v>
      </c>
      <c r="AB54" s="20" t="s">
        <v>41</v>
      </c>
      <c r="AC54" s="15" t="str">
        <f t="shared" ca="1" si="8"/>
        <v>Column141</v>
      </c>
      <c r="AD54" s="19"/>
      <c r="AE54" s="22">
        <v>2.5826388888890501</v>
      </c>
      <c r="AF54" s="20"/>
      <c r="AG54" s="15" t="str">
        <f t="shared" ca="1" si="9"/>
        <v>T1 or T2_9</v>
      </c>
    </row>
    <row r="55" spans="1:33" ht="12" customHeight="1">
      <c r="A55" s="11" t="s">
        <v>50</v>
      </c>
      <c r="B55" s="12">
        <v>2017</v>
      </c>
      <c r="C55" s="13">
        <v>42948</v>
      </c>
      <c r="D55" s="14">
        <v>42950</v>
      </c>
      <c r="E55" s="15" t="s">
        <v>34</v>
      </c>
      <c r="F55" s="15" t="s">
        <v>134</v>
      </c>
      <c r="G55" s="16">
        <v>125</v>
      </c>
      <c r="H55" s="12">
        <v>275</v>
      </c>
      <c r="I55" s="15" t="str">
        <f t="shared" ca="1" si="7"/>
        <v>Location68</v>
      </c>
      <c r="J55" s="17" t="s">
        <v>40</v>
      </c>
      <c r="K55" s="18">
        <v>42950.603472222203</v>
      </c>
      <c r="L55" s="18">
        <v>42950.690277777801</v>
      </c>
      <c r="M55" s="15" t="str">
        <f t="shared" ca="1" si="11"/>
        <v>Description26</v>
      </c>
      <c r="N55" s="15" t="str">
        <f t="shared" ca="1" si="11"/>
        <v>RCA Summary38</v>
      </c>
      <c r="O55" s="15" t="str">
        <f t="shared" ca="1" si="11"/>
        <v>Tower56</v>
      </c>
      <c r="P55" s="15" t="str">
        <f t="shared" ca="1" si="11"/>
        <v>Tower131</v>
      </c>
      <c r="Q55" s="15" t="str">
        <f t="shared" ca="1" si="11"/>
        <v>Cause Category70</v>
      </c>
      <c r="R55" s="15" t="str">
        <f t="shared" ca="1" si="11"/>
        <v>Trigger Event8</v>
      </c>
      <c r="S55" s="15" t="str">
        <f t="shared" ca="1" si="11"/>
        <v>Root Cause37</v>
      </c>
      <c r="T55" s="15" t="str">
        <f t="shared" ca="1" si="11"/>
        <v>PR#29</v>
      </c>
      <c r="U55" s="15" t="str">
        <f t="shared" ca="1" si="11"/>
        <v>MCO Category27</v>
      </c>
      <c r="V55" s="15" t="str">
        <f t="shared" ca="1" si="11"/>
        <v>Location265</v>
      </c>
      <c r="W55" s="15" t="str">
        <f t="shared" ca="1" si="11"/>
        <v>Location373</v>
      </c>
      <c r="X55" s="19">
        <v>3</v>
      </c>
      <c r="Y55" s="19">
        <v>29</v>
      </c>
      <c r="Z55" s="19" t="b">
        <f>TRUE()</f>
        <v>1</v>
      </c>
      <c r="AA55" s="20">
        <v>2012.1</v>
      </c>
      <c r="AB55" s="20" t="s">
        <v>41</v>
      </c>
      <c r="AC55" s="15" t="str">
        <f t="shared" ca="1" si="8"/>
        <v>Column160</v>
      </c>
      <c r="AD55" s="19"/>
      <c r="AE55" s="22">
        <v>0.17708333333575901</v>
      </c>
      <c r="AF55" s="20"/>
      <c r="AG55" s="15" t="str">
        <f t="shared" ca="1" si="9"/>
        <v>T1 or T2_97</v>
      </c>
    </row>
    <row r="56" spans="1:33" ht="12" customHeight="1">
      <c r="A56" s="11" t="s">
        <v>50</v>
      </c>
      <c r="B56" s="12">
        <v>2017</v>
      </c>
      <c r="C56" s="13">
        <v>42948</v>
      </c>
      <c r="D56" s="14">
        <v>42953</v>
      </c>
      <c r="E56" s="15" t="s">
        <v>34</v>
      </c>
      <c r="F56" s="15" t="s">
        <v>135</v>
      </c>
      <c r="G56" s="16">
        <v>748</v>
      </c>
      <c r="H56" s="12">
        <v>272</v>
      </c>
      <c r="I56" s="15" t="str">
        <f t="shared" ca="1" si="7"/>
        <v>Location15</v>
      </c>
      <c r="J56" s="17" t="s">
        <v>47</v>
      </c>
      <c r="K56" s="18">
        <v>42952.775000000001</v>
      </c>
      <c r="L56" s="18">
        <v>42953.2944444444</v>
      </c>
      <c r="M56" s="15" t="str">
        <f t="shared" ca="1" si="11"/>
        <v>Description60</v>
      </c>
      <c r="N56" s="15" t="str">
        <f t="shared" ca="1" si="11"/>
        <v>RCA Summary31</v>
      </c>
      <c r="O56" s="15" t="str">
        <f t="shared" ca="1" si="11"/>
        <v>Tower30</v>
      </c>
      <c r="P56" s="15" t="str">
        <f t="shared" ca="1" si="11"/>
        <v>Tower160</v>
      </c>
      <c r="Q56" s="15" t="str">
        <f t="shared" ca="1" si="11"/>
        <v>Cause Category1</v>
      </c>
      <c r="R56" s="15" t="str">
        <f t="shared" ca="1" si="11"/>
        <v>Trigger Event60</v>
      </c>
      <c r="S56" s="15" t="str">
        <f t="shared" ca="1" si="11"/>
        <v>Root Cause16</v>
      </c>
      <c r="T56" s="15" t="str">
        <f t="shared" ca="1" si="11"/>
        <v>PR#9</v>
      </c>
      <c r="U56" s="15" t="str">
        <f t="shared" ca="1" si="11"/>
        <v>MCO Category92</v>
      </c>
      <c r="V56" s="15" t="str">
        <f t="shared" ca="1" si="11"/>
        <v>Location293</v>
      </c>
      <c r="W56" s="15" t="str">
        <f t="shared" ca="1" si="11"/>
        <v>Location354</v>
      </c>
      <c r="X56" s="19">
        <v>4</v>
      </c>
      <c r="Y56" s="19">
        <v>15</v>
      </c>
      <c r="Z56" s="19" t="b">
        <f>TRUE()</f>
        <v>1</v>
      </c>
      <c r="AA56" s="20">
        <v>2012.1</v>
      </c>
      <c r="AB56" s="20" t="s">
        <v>41</v>
      </c>
      <c r="AC56" s="15" t="str">
        <f t="shared" ca="1" si="8"/>
        <v>Column183</v>
      </c>
      <c r="AD56" s="19"/>
      <c r="AE56" s="22">
        <v>2.17152777777665</v>
      </c>
      <c r="AF56" s="20"/>
      <c r="AG56" s="15" t="str">
        <f t="shared" ca="1" si="9"/>
        <v>T1 or T2_57</v>
      </c>
    </row>
    <row r="57" spans="1:33" ht="12" customHeight="1">
      <c r="A57" s="11" t="s">
        <v>50</v>
      </c>
      <c r="B57" s="12">
        <v>2017</v>
      </c>
      <c r="C57" s="13">
        <v>42948</v>
      </c>
      <c r="D57" s="14">
        <v>42954</v>
      </c>
      <c r="E57" s="15" t="s">
        <v>34</v>
      </c>
      <c r="F57" s="15" t="s">
        <v>136</v>
      </c>
      <c r="G57" s="16">
        <v>326</v>
      </c>
      <c r="H57" s="12">
        <v>271</v>
      </c>
      <c r="I57" s="15" t="str">
        <f t="shared" ca="1" si="7"/>
        <v>Location68</v>
      </c>
      <c r="J57" s="17" t="s">
        <v>44</v>
      </c>
      <c r="K57" s="18">
        <v>42954.317361111098</v>
      </c>
      <c r="L57" s="18">
        <v>42954.548611111102</v>
      </c>
      <c r="M57" s="15" t="str">
        <f t="shared" ca="1" si="11"/>
        <v>Description18</v>
      </c>
      <c r="N57" s="15" t="str">
        <f t="shared" ca="1" si="11"/>
        <v>RCA Summary89</v>
      </c>
      <c r="O57" s="15" t="str">
        <f t="shared" ca="1" si="11"/>
        <v>Tower36</v>
      </c>
      <c r="P57" s="15" t="str">
        <f t="shared" ca="1" si="11"/>
        <v>Tower12</v>
      </c>
      <c r="Q57" s="15" t="str">
        <f t="shared" ca="1" si="11"/>
        <v>Cause Category9</v>
      </c>
      <c r="R57" s="15" t="str">
        <f t="shared" ca="1" si="11"/>
        <v>Trigger Event21</v>
      </c>
      <c r="S57" s="15" t="str">
        <f t="shared" ca="1" si="11"/>
        <v>Root Cause42</v>
      </c>
      <c r="T57" s="15" t="str">
        <f t="shared" ca="1" si="11"/>
        <v>PR#91</v>
      </c>
      <c r="U57" s="15" t="str">
        <f t="shared" ca="1" si="11"/>
        <v>MCO Category28</v>
      </c>
      <c r="V57" s="15" t="str">
        <f t="shared" ca="1" si="11"/>
        <v>Location279</v>
      </c>
      <c r="W57" s="15" t="str">
        <f t="shared" ca="1" si="11"/>
        <v>Location360</v>
      </c>
      <c r="X57" s="19">
        <v>3</v>
      </c>
      <c r="Y57" s="19">
        <v>4</v>
      </c>
      <c r="Z57" s="19" t="b">
        <f>FALSE()</f>
        <v>0</v>
      </c>
      <c r="AA57" s="20" t="s">
        <v>43</v>
      </c>
      <c r="AB57" s="20" t="s">
        <v>37</v>
      </c>
      <c r="AC57" s="15" t="str">
        <f t="shared" ca="1" si="8"/>
        <v>Column146</v>
      </c>
      <c r="AD57" s="19"/>
      <c r="AE57" s="22">
        <v>1.5423611111109501</v>
      </c>
      <c r="AF57" s="20"/>
      <c r="AG57" s="15" t="str">
        <f t="shared" ca="1" si="9"/>
        <v>T1 or T2_40</v>
      </c>
    </row>
    <row r="58" spans="1:33" ht="12" customHeight="1">
      <c r="A58" s="11" t="s">
        <v>50</v>
      </c>
      <c r="B58" s="12">
        <v>2017</v>
      </c>
      <c r="C58" s="13">
        <v>42948</v>
      </c>
      <c r="D58" s="14">
        <v>42957</v>
      </c>
      <c r="E58" s="15" t="s">
        <v>34</v>
      </c>
      <c r="F58" s="15" t="s">
        <v>137</v>
      </c>
      <c r="G58" s="16">
        <v>224</v>
      </c>
      <c r="H58" s="12">
        <v>268</v>
      </c>
      <c r="I58" s="15" t="str">
        <f t="shared" ca="1" si="7"/>
        <v>Location61</v>
      </c>
      <c r="J58" s="17" t="s">
        <v>40</v>
      </c>
      <c r="K58" s="18">
        <v>42957.272916666698</v>
      </c>
      <c r="L58" s="18">
        <v>42957.4284722222</v>
      </c>
      <c r="M58" s="15" t="str">
        <f t="shared" ca="1" si="11"/>
        <v>Description57</v>
      </c>
      <c r="N58" s="15" t="str">
        <f t="shared" ca="1" si="11"/>
        <v>RCA Summary4</v>
      </c>
      <c r="O58" s="15" t="str">
        <f t="shared" ca="1" si="11"/>
        <v>Tower69</v>
      </c>
      <c r="P58" s="15" t="str">
        <f t="shared" ca="1" si="11"/>
        <v>Tower194</v>
      </c>
      <c r="Q58" s="15" t="str">
        <f t="shared" ca="1" si="11"/>
        <v>Cause Category70</v>
      </c>
      <c r="R58" s="15" t="str">
        <f t="shared" ca="1" si="11"/>
        <v>Trigger Event88</v>
      </c>
      <c r="S58" s="15" t="str">
        <f t="shared" ca="1" si="11"/>
        <v>Root Cause29</v>
      </c>
      <c r="T58" s="15" t="str">
        <f t="shared" ca="1" si="11"/>
        <v>PR#26</v>
      </c>
      <c r="U58" s="15" t="str">
        <f t="shared" ca="1" si="11"/>
        <v>MCO Category6</v>
      </c>
      <c r="V58" s="15" t="str">
        <f t="shared" ca="1" si="11"/>
        <v>Location264</v>
      </c>
      <c r="W58" s="15" t="str">
        <f t="shared" ca="1" si="11"/>
        <v>Location391</v>
      </c>
      <c r="X58" s="19">
        <v>4</v>
      </c>
      <c r="Y58" s="19">
        <v>6</v>
      </c>
      <c r="Z58" s="19" t="b">
        <f>TRUE()</f>
        <v>1</v>
      </c>
      <c r="AA58" s="20" t="s">
        <v>36</v>
      </c>
      <c r="AB58" s="20" t="s">
        <v>41</v>
      </c>
      <c r="AC58" s="15" t="str">
        <f t="shared" ca="1" si="8"/>
        <v>Column182</v>
      </c>
      <c r="AD58" s="19"/>
      <c r="AE58" s="22">
        <v>2.9555555555562001</v>
      </c>
      <c r="AF58" s="20"/>
      <c r="AG58" s="15" t="str">
        <f t="shared" ca="1" si="9"/>
        <v>T1 or T2_87</v>
      </c>
    </row>
    <row r="59" spans="1:33" ht="12" customHeight="1">
      <c r="A59" s="11" t="s">
        <v>50</v>
      </c>
      <c r="B59" s="12">
        <v>2017</v>
      </c>
      <c r="C59" s="13">
        <v>42948</v>
      </c>
      <c r="D59" s="14">
        <v>42961</v>
      </c>
      <c r="E59" s="15" t="s">
        <v>34</v>
      </c>
      <c r="F59" s="15" t="s">
        <v>138</v>
      </c>
      <c r="G59" s="16">
        <v>18</v>
      </c>
      <c r="H59" s="12">
        <v>264</v>
      </c>
      <c r="I59" s="15" t="str">
        <f t="shared" ca="1" si="7"/>
        <v>Location27</v>
      </c>
      <c r="J59" s="17" t="s">
        <v>44</v>
      </c>
      <c r="K59" s="18">
        <v>42961.493055555598</v>
      </c>
      <c r="L59" s="18">
        <v>42961.506249999999</v>
      </c>
      <c r="M59" s="15" t="str">
        <f t="shared" ca="1" si="11"/>
        <v>Description24</v>
      </c>
      <c r="N59" s="15" t="str">
        <f t="shared" ca="1" si="11"/>
        <v>RCA Summary60</v>
      </c>
      <c r="O59" s="15" t="str">
        <f t="shared" ca="1" si="11"/>
        <v>Tower13</v>
      </c>
      <c r="P59" s="15" t="str">
        <f t="shared" ca="1" si="11"/>
        <v>Tower133</v>
      </c>
      <c r="Q59" s="15" t="str">
        <f t="shared" ca="1" si="11"/>
        <v>Cause Category11</v>
      </c>
      <c r="R59" s="15" t="str">
        <f t="shared" ca="1" si="11"/>
        <v>Trigger Event76</v>
      </c>
      <c r="S59" s="15" t="str">
        <f t="shared" ca="1" si="11"/>
        <v>Root Cause6</v>
      </c>
      <c r="T59" s="15" t="str">
        <f t="shared" ca="1" si="11"/>
        <v>PR#50</v>
      </c>
      <c r="U59" s="15" t="str">
        <f t="shared" ca="1" si="11"/>
        <v>MCO Category73</v>
      </c>
      <c r="V59" s="15" t="str">
        <f t="shared" ca="1" si="11"/>
        <v>Location28</v>
      </c>
      <c r="W59" s="15" t="str">
        <f t="shared" ca="1" si="11"/>
        <v>Location360</v>
      </c>
      <c r="X59" s="19">
        <v>12</v>
      </c>
      <c r="Y59" s="19">
        <v>29</v>
      </c>
      <c r="Z59" s="19" t="b">
        <f>TRUE()</f>
        <v>1</v>
      </c>
      <c r="AA59" s="20" t="s">
        <v>36</v>
      </c>
      <c r="AB59" s="20" t="s">
        <v>37</v>
      </c>
      <c r="AC59" s="15" t="str">
        <f t="shared" ca="1" si="8"/>
        <v>Column145</v>
      </c>
      <c r="AD59" s="19"/>
      <c r="AE59" s="22">
        <v>4.2201388888861402</v>
      </c>
      <c r="AF59" s="20"/>
      <c r="AG59" s="15" t="str">
        <f t="shared" ca="1" si="9"/>
        <v>T1 or T2_13</v>
      </c>
    </row>
    <row r="60" spans="1:33" ht="12" customHeight="1">
      <c r="A60" s="11" t="s">
        <v>50</v>
      </c>
      <c r="B60" s="12">
        <v>2017</v>
      </c>
      <c r="C60" s="13">
        <v>42948</v>
      </c>
      <c r="D60" s="14">
        <v>42964</v>
      </c>
      <c r="E60" s="15" t="s">
        <v>34</v>
      </c>
      <c r="F60" s="15" t="s">
        <v>139</v>
      </c>
      <c r="G60" s="16">
        <v>247</v>
      </c>
      <c r="H60" s="12">
        <v>261</v>
      </c>
      <c r="I60" s="15" t="str">
        <f t="shared" ca="1" si="7"/>
        <v>Location35</v>
      </c>
      <c r="J60" s="17" t="s">
        <v>46</v>
      </c>
      <c r="K60" s="18">
        <v>42963.6875</v>
      </c>
      <c r="L60" s="18">
        <v>42964.693749999999</v>
      </c>
      <c r="M60" s="15" t="str">
        <f t="shared" ca="1" si="11"/>
        <v>Description18</v>
      </c>
      <c r="N60" s="15" t="str">
        <f t="shared" ca="1" si="11"/>
        <v>RCA Summary96</v>
      </c>
      <c r="O60" s="15" t="str">
        <f t="shared" ca="1" si="11"/>
        <v>Tower56</v>
      </c>
      <c r="P60" s="15" t="str">
        <f t="shared" ca="1" si="11"/>
        <v>Tower158</v>
      </c>
      <c r="Q60" s="15" t="str">
        <f t="shared" ca="1" si="11"/>
        <v>Cause Category15</v>
      </c>
      <c r="R60" s="15" t="str">
        <f t="shared" ca="1" si="11"/>
        <v>Trigger Event55</v>
      </c>
      <c r="S60" s="15" t="str">
        <f t="shared" ca="1" si="11"/>
        <v>Root Cause31</v>
      </c>
      <c r="T60" s="15" t="str">
        <f t="shared" ca="1" si="11"/>
        <v>PR#70</v>
      </c>
      <c r="U60" s="15" t="str">
        <f t="shared" ca="1" si="11"/>
        <v>MCO Category29</v>
      </c>
      <c r="V60" s="15" t="str">
        <f t="shared" ca="1" si="11"/>
        <v>Location288</v>
      </c>
      <c r="W60" s="15" t="str">
        <f t="shared" ca="1" si="11"/>
        <v>Location363</v>
      </c>
      <c r="X60" s="19">
        <v>16</v>
      </c>
      <c r="Y60" s="19">
        <v>22</v>
      </c>
      <c r="Z60" s="19" t="b">
        <f>TRUE()</f>
        <v>1</v>
      </c>
      <c r="AA60" s="20" t="s">
        <v>36</v>
      </c>
      <c r="AB60" s="20" t="s">
        <v>37</v>
      </c>
      <c r="AC60" s="15" t="str">
        <f t="shared" ca="1" si="8"/>
        <v>Column189</v>
      </c>
      <c r="AD60" s="19"/>
      <c r="AE60" s="22">
        <v>2.1944444444452502</v>
      </c>
      <c r="AF60" s="20"/>
      <c r="AG60" s="15" t="str">
        <f t="shared" ca="1" si="9"/>
        <v>T1 or T2_88</v>
      </c>
    </row>
    <row r="61" spans="1:33" ht="12" customHeight="1">
      <c r="A61" s="11" t="s">
        <v>50</v>
      </c>
      <c r="B61" s="12">
        <v>2017</v>
      </c>
      <c r="C61" s="13">
        <v>42948</v>
      </c>
      <c r="D61" s="14">
        <v>42966</v>
      </c>
      <c r="E61" s="15" t="s">
        <v>34</v>
      </c>
      <c r="F61" s="15" t="s">
        <v>140</v>
      </c>
      <c r="G61" s="16">
        <v>666</v>
      </c>
      <c r="H61" s="12">
        <v>259</v>
      </c>
      <c r="I61" s="15" t="str">
        <f t="shared" ca="1" si="7"/>
        <v>Location76</v>
      </c>
      <c r="J61" s="17" t="s">
        <v>47</v>
      </c>
      <c r="K61" s="18">
        <v>42966.877083333296</v>
      </c>
      <c r="L61" s="18">
        <v>42967.339583333298</v>
      </c>
      <c r="M61" s="15" t="str">
        <f t="shared" ca="1" si="11"/>
        <v>Description1</v>
      </c>
      <c r="N61" s="15" t="str">
        <f t="shared" ca="1" si="11"/>
        <v>RCA Summary2</v>
      </c>
      <c r="O61" s="15" t="str">
        <f t="shared" ca="1" si="11"/>
        <v>Tower14</v>
      </c>
      <c r="P61" s="15" t="str">
        <f t="shared" ca="1" si="11"/>
        <v>Tower110</v>
      </c>
      <c r="Q61" s="15" t="str">
        <f t="shared" ca="1" si="11"/>
        <v>Cause Category42</v>
      </c>
      <c r="R61" s="15" t="str">
        <f t="shared" ca="1" si="11"/>
        <v>Trigger Event10</v>
      </c>
      <c r="S61" s="15" t="str">
        <f t="shared" ca="1" si="11"/>
        <v>Root Cause24</v>
      </c>
      <c r="T61" s="15" t="str">
        <f t="shared" ca="1" si="11"/>
        <v>PR#17</v>
      </c>
      <c r="U61" s="15" t="str">
        <f t="shared" ca="1" si="11"/>
        <v>MCO Category77</v>
      </c>
      <c r="V61" s="15" t="str">
        <f t="shared" ca="1" si="11"/>
        <v>Location228</v>
      </c>
      <c r="W61" s="15" t="str">
        <f t="shared" ca="1" si="11"/>
        <v>Location314</v>
      </c>
      <c r="X61" s="19">
        <v>14</v>
      </c>
      <c r="Y61" s="19">
        <v>108</v>
      </c>
      <c r="Z61" s="19" t="b">
        <f>TRUE()</f>
        <v>1</v>
      </c>
      <c r="AA61" s="20" t="s">
        <v>36</v>
      </c>
      <c r="AB61" s="20" t="s">
        <v>37</v>
      </c>
      <c r="AC61" s="15" t="str">
        <f t="shared" ca="1" si="8"/>
        <v>Column127</v>
      </c>
      <c r="AD61" s="19"/>
      <c r="AE61" s="22">
        <v>3.18958333333285</v>
      </c>
      <c r="AF61" s="20"/>
      <c r="AG61" s="15" t="str">
        <f t="shared" ca="1" si="9"/>
        <v>T1 or T2_35</v>
      </c>
    </row>
    <row r="62" spans="1:33" ht="12" customHeight="1">
      <c r="A62" s="11" t="s">
        <v>50</v>
      </c>
      <c r="B62" s="12">
        <v>2017</v>
      </c>
      <c r="C62" s="13">
        <v>42948</v>
      </c>
      <c r="D62" s="14">
        <v>42969</v>
      </c>
      <c r="E62" s="15" t="s">
        <v>34</v>
      </c>
      <c r="F62" s="15" t="s">
        <v>141</v>
      </c>
      <c r="G62" s="16">
        <v>20</v>
      </c>
      <c r="H62" s="12">
        <v>256</v>
      </c>
      <c r="I62" s="15" t="str">
        <f t="shared" ca="1" si="7"/>
        <v>Location84</v>
      </c>
      <c r="J62" s="17" t="s">
        <v>35</v>
      </c>
      <c r="K62" s="18">
        <v>42969.313194444498</v>
      </c>
      <c r="L62" s="18">
        <v>42969.327083333301</v>
      </c>
      <c r="M62" s="15" t="str">
        <f t="shared" ref="M62:W71" ca="1" si="12">M$1&amp;RANDBETWEEN(1,100)</f>
        <v>Description38</v>
      </c>
      <c r="N62" s="15" t="str">
        <f t="shared" ca="1" si="12"/>
        <v>RCA Summary21</v>
      </c>
      <c r="O62" s="15" t="str">
        <f t="shared" ca="1" si="12"/>
        <v>Tower24</v>
      </c>
      <c r="P62" s="15" t="str">
        <f t="shared" ca="1" si="12"/>
        <v>Tower111</v>
      </c>
      <c r="Q62" s="15" t="str">
        <f t="shared" ca="1" si="12"/>
        <v>Cause Category41</v>
      </c>
      <c r="R62" s="15" t="str">
        <f t="shared" ca="1" si="12"/>
        <v>Trigger Event78</v>
      </c>
      <c r="S62" s="15" t="str">
        <f t="shared" ca="1" si="12"/>
        <v>Root Cause23</v>
      </c>
      <c r="T62" s="15" t="str">
        <f t="shared" ca="1" si="12"/>
        <v>PR#49</v>
      </c>
      <c r="U62" s="15" t="str">
        <f t="shared" ca="1" si="12"/>
        <v>MCO Category89</v>
      </c>
      <c r="V62" s="15" t="str">
        <f t="shared" ca="1" si="12"/>
        <v>Location275</v>
      </c>
      <c r="W62" s="15" t="str">
        <f t="shared" ca="1" si="12"/>
        <v>Location356</v>
      </c>
      <c r="X62" s="19">
        <v>3</v>
      </c>
      <c r="Y62" s="19">
        <v>5</v>
      </c>
      <c r="Z62" s="19" t="b">
        <f>TRUE()</f>
        <v>1</v>
      </c>
      <c r="AA62" s="20" t="s">
        <v>36</v>
      </c>
      <c r="AB62" s="20" t="s">
        <v>37</v>
      </c>
      <c r="AC62" s="15" t="str">
        <f t="shared" ca="1" si="8"/>
        <v>Column179</v>
      </c>
      <c r="AD62" s="19"/>
      <c r="AE62" s="22">
        <v>2.4361111111138598</v>
      </c>
      <c r="AF62" s="20"/>
      <c r="AG62" s="15" t="str">
        <f t="shared" ca="1" si="9"/>
        <v>T1 or T2_65</v>
      </c>
    </row>
    <row r="63" spans="1:33" ht="12" customHeight="1">
      <c r="A63" s="11" t="s">
        <v>50</v>
      </c>
      <c r="B63" s="12">
        <v>2017</v>
      </c>
      <c r="C63" s="13">
        <v>42948</v>
      </c>
      <c r="D63" s="14">
        <v>42971</v>
      </c>
      <c r="E63" s="15" t="s">
        <v>34</v>
      </c>
      <c r="F63" s="15" t="s">
        <v>142</v>
      </c>
      <c r="G63" s="16">
        <v>135</v>
      </c>
      <c r="H63" s="12">
        <v>254</v>
      </c>
      <c r="I63" s="15" t="str">
        <f t="shared" ca="1" si="7"/>
        <v>Location12</v>
      </c>
      <c r="J63" s="17" t="s">
        <v>40</v>
      </c>
      <c r="K63" s="18">
        <v>42971.170833333301</v>
      </c>
      <c r="L63" s="18">
        <v>42971.264583333301</v>
      </c>
      <c r="M63" s="15" t="str">
        <f t="shared" ca="1" si="12"/>
        <v>Description38</v>
      </c>
      <c r="N63" s="15" t="str">
        <f t="shared" ca="1" si="12"/>
        <v>RCA Summary60</v>
      </c>
      <c r="O63" s="15" t="str">
        <f t="shared" ca="1" si="12"/>
        <v>Tower50</v>
      </c>
      <c r="P63" s="15" t="str">
        <f t="shared" ca="1" si="12"/>
        <v>Tower119</v>
      </c>
      <c r="Q63" s="15" t="str">
        <f t="shared" ca="1" si="12"/>
        <v>Cause Category85</v>
      </c>
      <c r="R63" s="15" t="str">
        <f t="shared" ca="1" si="12"/>
        <v>Trigger Event55</v>
      </c>
      <c r="S63" s="15" t="str">
        <f t="shared" ca="1" si="12"/>
        <v>Root Cause96</v>
      </c>
      <c r="T63" s="15" t="str">
        <f t="shared" ca="1" si="12"/>
        <v>PR#33</v>
      </c>
      <c r="U63" s="15" t="str">
        <f t="shared" ca="1" si="12"/>
        <v>MCO Category22</v>
      </c>
      <c r="V63" s="15" t="str">
        <f t="shared" ca="1" si="12"/>
        <v>Location270</v>
      </c>
      <c r="W63" s="15" t="str">
        <f t="shared" ca="1" si="12"/>
        <v>Location316</v>
      </c>
      <c r="X63" s="19">
        <v>4</v>
      </c>
      <c r="Y63" s="19">
        <v>7</v>
      </c>
      <c r="Z63" s="19" t="b">
        <f>TRUE()</f>
        <v>1</v>
      </c>
      <c r="AA63" s="20" t="s">
        <v>36</v>
      </c>
      <c r="AB63" s="20" t="s">
        <v>37</v>
      </c>
      <c r="AC63" s="15" t="str">
        <f t="shared" ca="1" si="8"/>
        <v>Column126</v>
      </c>
      <c r="AD63" s="19"/>
      <c r="AE63" s="22">
        <v>1.85763888888323</v>
      </c>
      <c r="AF63" s="20" t="s">
        <v>52</v>
      </c>
      <c r="AG63" s="15" t="str">
        <f t="shared" ca="1" si="9"/>
        <v>T1 or T2_38</v>
      </c>
    </row>
    <row r="64" spans="1:33" ht="12" customHeight="1">
      <c r="A64" s="11" t="s">
        <v>50</v>
      </c>
      <c r="B64" s="12">
        <v>2017</v>
      </c>
      <c r="C64" s="13">
        <v>42948</v>
      </c>
      <c r="D64" s="14">
        <v>42977</v>
      </c>
      <c r="E64" s="15" t="s">
        <v>34</v>
      </c>
      <c r="F64" s="15" t="s">
        <v>143</v>
      </c>
      <c r="G64" s="16">
        <v>1889</v>
      </c>
      <c r="H64" s="12">
        <v>248</v>
      </c>
      <c r="I64" s="15" t="str">
        <f t="shared" ca="1" si="7"/>
        <v>Location72</v>
      </c>
      <c r="J64" s="17" t="s">
        <v>44</v>
      </c>
      <c r="K64" s="18">
        <v>42975.021527777797</v>
      </c>
      <c r="L64" s="18">
        <v>42976.331250000003</v>
      </c>
      <c r="M64" s="15" t="str">
        <f t="shared" ca="1" si="12"/>
        <v>Description83</v>
      </c>
      <c r="N64" s="15" t="str">
        <f t="shared" ca="1" si="12"/>
        <v>RCA Summary95</v>
      </c>
      <c r="O64" s="15" t="str">
        <f t="shared" ca="1" si="12"/>
        <v>Tower5</v>
      </c>
      <c r="P64" s="15" t="str">
        <f t="shared" ca="1" si="12"/>
        <v>Tower138</v>
      </c>
      <c r="Q64" s="15" t="str">
        <f t="shared" ca="1" si="12"/>
        <v>Cause Category19</v>
      </c>
      <c r="R64" s="15" t="str">
        <f t="shared" ca="1" si="12"/>
        <v>Trigger Event31</v>
      </c>
      <c r="S64" s="15" t="str">
        <f t="shared" ca="1" si="12"/>
        <v>Root Cause56</v>
      </c>
      <c r="T64" s="15" t="str">
        <f t="shared" ca="1" si="12"/>
        <v>PR#49</v>
      </c>
      <c r="U64" s="15" t="str">
        <f t="shared" ca="1" si="12"/>
        <v>MCO Category56</v>
      </c>
      <c r="V64" s="15" t="str">
        <f t="shared" ca="1" si="12"/>
        <v>Location281</v>
      </c>
      <c r="W64" s="15" t="str">
        <f t="shared" ca="1" si="12"/>
        <v>Location336</v>
      </c>
      <c r="X64" s="19">
        <v>23</v>
      </c>
      <c r="Y64" s="19">
        <v>23</v>
      </c>
      <c r="Z64" s="19" t="b">
        <f>TRUE()</f>
        <v>1</v>
      </c>
      <c r="AA64" s="20" t="s">
        <v>36</v>
      </c>
      <c r="AB64" s="20" t="s">
        <v>37</v>
      </c>
      <c r="AC64" s="15" t="str">
        <f t="shared" ca="1" si="8"/>
        <v>Column194</v>
      </c>
      <c r="AD64" s="19"/>
      <c r="AE64" s="22">
        <v>3.8506944444452502</v>
      </c>
      <c r="AF64" s="20"/>
      <c r="AG64" s="15" t="str">
        <f t="shared" ca="1" si="9"/>
        <v>T1 or T2_65</v>
      </c>
    </row>
    <row r="65" spans="1:33" ht="12" customHeight="1">
      <c r="A65" s="11" t="s">
        <v>50</v>
      </c>
      <c r="B65" s="12">
        <v>2017</v>
      </c>
      <c r="C65" s="13">
        <v>42979</v>
      </c>
      <c r="D65" s="14">
        <v>42983</v>
      </c>
      <c r="E65" s="15" t="s">
        <v>34</v>
      </c>
      <c r="F65" s="15" t="s">
        <v>144</v>
      </c>
      <c r="G65" s="16">
        <v>362</v>
      </c>
      <c r="H65" s="12">
        <v>242</v>
      </c>
      <c r="I65" s="15" t="str">
        <f t="shared" ca="1" si="7"/>
        <v>Location80</v>
      </c>
      <c r="J65" s="17" t="s">
        <v>35</v>
      </c>
      <c r="K65" s="18">
        <v>42983.180555555598</v>
      </c>
      <c r="L65" s="18">
        <v>42983.398611111101</v>
      </c>
      <c r="M65" s="15" t="str">
        <f t="shared" ca="1" si="12"/>
        <v>Description11</v>
      </c>
      <c r="N65" s="15" t="str">
        <f t="shared" ca="1" si="12"/>
        <v>RCA Summary19</v>
      </c>
      <c r="O65" s="15" t="str">
        <f t="shared" ca="1" si="12"/>
        <v>Tower16</v>
      </c>
      <c r="P65" s="15" t="str">
        <f t="shared" ca="1" si="12"/>
        <v>Tower13</v>
      </c>
      <c r="Q65" s="15" t="str">
        <f t="shared" ca="1" si="12"/>
        <v>Cause Category25</v>
      </c>
      <c r="R65" s="15" t="str">
        <f t="shared" ca="1" si="12"/>
        <v>Trigger Event52</v>
      </c>
      <c r="S65" s="15" t="str">
        <f t="shared" ca="1" si="12"/>
        <v>Root Cause4</v>
      </c>
      <c r="T65" s="15" t="str">
        <f t="shared" ca="1" si="12"/>
        <v>PR#49</v>
      </c>
      <c r="U65" s="15" t="str">
        <f t="shared" ca="1" si="12"/>
        <v>MCO Category28</v>
      </c>
      <c r="V65" s="15" t="str">
        <f t="shared" ca="1" si="12"/>
        <v>Location219</v>
      </c>
      <c r="W65" s="15" t="str">
        <f t="shared" ca="1" si="12"/>
        <v>Location360</v>
      </c>
      <c r="X65" s="19">
        <v>3</v>
      </c>
      <c r="Y65" s="19">
        <v>3</v>
      </c>
      <c r="Z65" s="19" t="b">
        <f>TRUE()</f>
        <v>1</v>
      </c>
      <c r="AA65" s="20" t="s">
        <v>36</v>
      </c>
      <c r="AB65" s="20" t="s">
        <v>41</v>
      </c>
      <c r="AC65" s="15" t="str">
        <f t="shared" ca="1" si="8"/>
        <v>Column145</v>
      </c>
      <c r="AD65" s="19"/>
      <c r="AE65" s="22">
        <v>8.1590277777795599</v>
      </c>
      <c r="AF65" s="20" t="s">
        <v>52</v>
      </c>
      <c r="AG65" s="15" t="str">
        <f t="shared" ca="1" si="9"/>
        <v>T1 or T2_98</v>
      </c>
    </row>
    <row r="66" spans="1:33" ht="12" customHeight="1">
      <c r="A66" s="11" t="s">
        <v>50</v>
      </c>
      <c r="B66" s="12">
        <v>2017</v>
      </c>
      <c r="C66" s="13">
        <v>42979</v>
      </c>
      <c r="D66" s="14">
        <v>42987</v>
      </c>
      <c r="E66" s="15" t="s">
        <v>34</v>
      </c>
      <c r="F66" s="15" t="s">
        <v>145</v>
      </c>
      <c r="G66" s="16">
        <v>68</v>
      </c>
      <c r="H66" s="12">
        <v>238</v>
      </c>
      <c r="I66" s="15" t="str">
        <f t="shared" ref="I66:I97" ca="1" si="13">I$1&amp;RANDBETWEEN(1,100)</f>
        <v>Location61</v>
      </c>
      <c r="J66" s="17" t="s">
        <v>44</v>
      </c>
      <c r="K66" s="18">
        <v>42989.131944444402</v>
      </c>
      <c r="L66" s="18">
        <v>42989.266666666699</v>
      </c>
      <c r="M66" s="15" t="str">
        <f t="shared" ca="1" si="12"/>
        <v>Description29</v>
      </c>
      <c r="N66" s="15" t="str">
        <f t="shared" ca="1" si="12"/>
        <v>RCA Summary87</v>
      </c>
      <c r="O66" s="15" t="str">
        <f t="shared" ca="1" si="12"/>
        <v>Tower77</v>
      </c>
      <c r="P66" s="15" t="str">
        <f t="shared" ca="1" si="12"/>
        <v>Tower178</v>
      </c>
      <c r="Q66" s="15" t="str">
        <f t="shared" ca="1" si="12"/>
        <v>Cause Category43</v>
      </c>
      <c r="R66" s="15" t="str">
        <f t="shared" ca="1" si="12"/>
        <v>Trigger Event19</v>
      </c>
      <c r="S66" s="15" t="str">
        <f t="shared" ca="1" si="12"/>
        <v>Root Cause15</v>
      </c>
      <c r="T66" s="15" t="str">
        <f t="shared" ca="1" si="12"/>
        <v>PR#61</v>
      </c>
      <c r="U66" s="15" t="str">
        <f t="shared" ca="1" si="12"/>
        <v>MCO Category91</v>
      </c>
      <c r="V66" s="15" t="str">
        <f t="shared" ca="1" si="12"/>
        <v>Location291</v>
      </c>
      <c r="W66" s="15" t="str">
        <f t="shared" ca="1" si="12"/>
        <v>Location321</v>
      </c>
      <c r="X66" s="19">
        <v>6</v>
      </c>
      <c r="Y66" s="19">
        <v>7</v>
      </c>
      <c r="Z66" s="19" t="b">
        <f>TRUE()</f>
        <v>1</v>
      </c>
      <c r="AA66" s="20" t="s">
        <v>36</v>
      </c>
      <c r="AB66" s="20" t="s">
        <v>41</v>
      </c>
      <c r="AC66" s="15" t="str">
        <f t="shared" ref="AC66:AC97" ca="1" si="14">AC$1&amp;RANDBETWEEN(1,100)</f>
        <v>Column161</v>
      </c>
      <c r="AD66" s="19"/>
      <c r="AE66" s="22">
        <v>5.9513888888905102</v>
      </c>
      <c r="AF66" s="20" t="s">
        <v>52</v>
      </c>
      <c r="AG66" s="15" t="str">
        <f t="shared" ref="AG66:AG97" ca="1" si="15">AG$1&amp;RANDBETWEEN(1,100)</f>
        <v>T1 or T2_87</v>
      </c>
    </row>
    <row r="67" spans="1:33" ht="12" customHeight="1">
      <c r="A67" s="11" t="s">
        <v>50</v>
      </c>
      <c r="B67" s="12">
        <v>2017</v>
      </c>
      <c r="C67" s="13">
        <v>42979</v>
      </c>
      <c r="D67" s="14">
        <v>42987</v>
      </c>
      <c r="E67" s="15" t="s">
        <v>34</v>
      </c>
      <c r="F67" s="15" t="s">
        <v>146</v>
      </c>
      <c r="G67" s="16">
        <v>877</v>
      </c>
      <c r="H67" s="12">
        <v>238</v>
      </c>
      <c r="I67" s="15" t="str">
        <f t="shared" ca="1" si="13"/>
        <v>Location7</v>
      </c>
      <c r="J67" s="17" t="s">
        <v>42</v>
      </c>
      <c r="K67" s="18">
        <v>42986.666666666701</v>
      </c>
      <c r="L67" s="18">
        <v>42987.275694444397</v>
      </c>
      <c r="M67" s="15" t="str">
        <f t="shared" ca="1" si="12"/>
        <v>Description19</v>
      </c>
      <c r="N67" s="15" t="str">
        <f t="shared" ca="1" si="12"/>
        <v>RCA Summary67</v>
      </c>
      <c r="O67" s="15" t="str">
        <f t="shared" ca="1" si="12"/>
        <v>Tower63</v>
      </c>
      <c r="P67" s="15" t="str">
        <f t="shared" ca="1" si="12"/>
        <v>Tower150</v>
      </c>
      <c r="Q67" s="15" t="str">
        <f t="shared" ca="1" si="12"/>
        <v>Cause Category9</v>
      </c>
      <c r="R67" s="15" t="str">
        <f t="shared" ca="1" si="12"/>
        <v>Trigger Event20</v>
      </c>
      <c r="S67" s="15" t="str">
        <f t="shared" ca="1" si="12"/>
        <v>Root Cause19</v>
      </c>
      <c r="T67" s="15" t="str">
        <f t="shared" ca="1" si="12"/>
        <v>PR#76</v>
      </c>
      <c r="U67" s="15" t="str">
        <f t="shared" ca="1" si="12"/>
        <v>MCO Category14</v>
      </c>
      <c r="V67" s="15" t="str">
        <f t="shared" ca="1" si="12"/>
        <v>Location231</v>
      </c>
      <c r="W67" s="15" t="str">
        <f t="shared" ca="1" si="12"/>
        <v>Location312</v>
      </c>
      <c r="X67" s="19">
        <v>44</v>
      </c>
      <c r="Y67" s="19">
        <v>310</v>
      </c>
      <c r="Z67" s="19" t="b">
        <f>TRUE()</f>
        <v>1</v>
      </c>
      <c r="AA67" s="20" t="s">
        <v>36</v>
      </c>
      <c r="AB67" s="20" t="s">
        <v>41</v>
      </c>
      <c r="AC67" s="15" t="str">
        <f t="shared" ca="1" si="14"/>
        <v>Column158</v>
      </c>
      <c r="AD67" s="19"/>
      <c r="AE67" s="22">
        <v>-2.4652777777810102</v>
      </c>
      <c r="AF67" s="20" t="s">
        <v>52</v>
      </c>
      <c r="AG67" s="15" t="str">
        <f t="shared" ca="1" si="15"/>
        <v>T1 or T2_41</v>
      </c>
    </row>
    <row r="68" spans="1:33" ht="12" customHeight="1">
      <c r="A68" s="11" t="s">
        <v>50</v>
      </c>
      <c r="B68" s="12">
        <v>2017</v>
      </c>
      <c r="C68" s="13">
        <v>42979</v>
      </c>
      <c r="D68" s="14">
        <v>42994</v>
      </c>
      <c r="E68" s="15" t="s">
        <v>34</v>
      </c>
      <c r="F68" s="15" t="s">
        <v>147</v>
      </c>
      <c r="G68" s="16">
        <v>495</v>
      </c>
      <c r="H68" s="12">
        <v>231</v>
      </c>
      <c r="I68" s="15" t="str">
        <f t="shared" ca="1" si="13"/>
        <v>Location35</v>
      </c>
      <c r="J68" s="17" t="s">
        <v>47</v>
      </c>
      <c r="K68" s="18">
        <v>42994.520833333299</v>
      </c>
      <c r="L68" s="18">
        <v>42994.864583333299</v>
      </c>
      <c r="M68" s="15" t="str">
        <f t="shared" ca="1" si="12"/>
        <v>Description71</v>
      </c>
      <c r="N68" s="15" t="str">
        <f t="shared" ca="1" si="12"/>
        <v>RCA Summary40</v>
      </c>
      <c r="O68" s="15" t="str">
        <f t="shared" ca="1" si="12"/>
        <v>Tower21</v>
      </c>
      <c r="P68" s="15" t="str">
        <f t="shared" ca="1" si="12"/>
        <v>Tower15</v>
      </c>
      <c r="Q68" s="15" t="str">
        <f t="shared" ca="1" si="12"/>
        <v>Cause Category18</v>
      </c>
      <c r="R68" s="15" t="str">
        <f t="shared" ca="1" si="12"/>
        <v>Trigger Event65</v>
      </c>
      <c r="S68" s="15" t="str">
        <f t="shared" ca="1" si="12"/>
        <v>Root Cause73</v>
      </c>
      <c r="T68" s="15" t="str">
        <f t="shared" ca="1" si="12"/>
        <v>PR#59</v>
      </c>
      <c r="U68" s="15" t="str">
        <f t="shared" ca="1" si="12"/>
        <v>MCO Category67</v>
      </c>
      <c r="V68" s="15" t="str">
        <f t="shared" ca="1" si="12"/>
        <v>Location287</v>
      </c>
      <c r="W68" s="15" t="str">
        <f t="shared" ca="1" si="12"/>
        <v>Location37</v>
      </c>
      <c r="X68" s="19">
        <v>4</v>
      </c>
      <c r="Y68" s="19"/>
      <c r="Z68" s="19" t="b">
        <f>TRUE()</f>
        <v>1</v>
      </c>
      <c r="AA68" s="20" t="s">
        <v>36</v>
      </c>
      <c r="AB68" s="20" t="s">
        <v>37</v>
      </c>
      <c r="AC68" s="15" t="str">
        <f t="shared" ca="1" si="14"/>
        <v>Column186</v>
      </c>
      <c r="AD68" s="19"/>
      <c r="AE68" s="22">
        <v>7.85416666667152</v>
      </c>
      <c r="AF68" s="20" t="s">
        <v>52</v>
      </c>
      <c r="AG68" s="15" t="str">
        <f t="shared" ca="1" si="15"/>
        <v>T1 or T2_16</v>
      </c>
    </row>
    <row r="69" spans="1:33" ht="12" customHeight="1">
      <c r="A69" s="11" t="s">
        <v>50</v>
      </c>
      <c r="B69" s="12">
        <v>2017</v>
      </c>
      <c r="C69" s="13">
        <v>42979</v>
      </c>
      <c r="D69" s="14">
        <v>42995</v>
      </c>
      <c r="E69" s="15" t="s">
        <v>34</v>
      </c>
      <c r="F69" s="15" t="s">
        <v>148</v>
      </c>
      <c r="G69" s="16">
        <v>455</v>
      </c>
      <c r="H69" s="12">
        <v>230</v>
      </c>
      <c r="I69" s="15" t="str">
        <f t="shared" ca="1" si="13"/>
        <v>Location50</v>
      </c>
      <c r="J69" s="17" t="s">
        <v>44</v>
      </c>
      <c r="K69" s="18">
        <v>42996.1743055556</v>
      </c>
      <c r="L69" s="18">
        <v>42996.191666666702</v>
      </c>
      <c r="M69" s="15" t="str">
        <f t="shared" ca="1" si="12"/>
        <v>Description27</v>
      </c>
      <c r="N69" s="15" t="str">
        <f t="shared" ca="1" si="12"/>
        <v>RCA Summary8</v>
      </c>
      <c r="O69" s="15" t="str">
        <f t="shared" ca="1" si="12"/>
        <v>Tower21</v>
      </c>
      <c r="P69" s="15" t="str">
        <f t="shared" ca="1" si="12"/>
        <v>Tower112</v>
      </c>
      <c r="Q69" s="15" t="str">
        <f t="shared" ca="1" si="12"/>
        <v>Cause Category72</v>
      </c>
      <c r="R69" s="15" t="str">
        <f t="shared" ca="1" si="12"/>
        <v>Trigger Event20</v>
      </c>
      <c r="S69" s="15" t="str">
        <f t="shared" ca="1" si="12"/>
        <v>Root Cause59</v>
      </c>
      <c r="T69" s="15" t="str">
        <f t="shared" ca="1" si="12"/>
        <v>PR#27</v>
      </c>
      <c r="U69" s="15" t="str">
        <f t="shared" ca="1" si="12"/>
        <v>MCO Category46</v>
      </c>
      <c r="V69" s="15" t="str">
        <f t="shared" ca="1" si="12"/>
        <v>Location230</v>
      </c>
      <c r="W69" s="15" t="str">
        <f t="shared" ca="1" si="12"/>
        <v>Location310</v>
      </c>
      <c r="X69" s="19">
        <v>7</v>
      </c>
      <c r="Y69" s="19"/>
      <c r="Z69" s="19" t="b">
        <f>TRUE()</f>
        <v>1</v>
      </c>
      <c r="AA69" s="20" t="s">
        <v>36</v>
      </c>
      <c r="AB69" s="20" t="s">
        <v>37</v>
      </c>
      <c r="AC69" s="15" t="str">
        <f t="shared" ca="1" si="14"/>
        <v>Column112</v>
      </c>
      <c r="AD69" s="19"/>
      <c r="AE69" s="22">
        <v>1.6534722222204401</v>
      </c>
      <c r="AF69" s="20" t="s">
        <v>52</v>
      </c>
      <c r="AG69" s="15" t="str">
        <f t="shared" ca="1" si="15"/>
        <v>T1 or T2_96</v>
      </c>
    </row>
    <row r="70" spans="1:33" ht="12" customHeight="1">
      <c r="A70" s="11" t="s">
        <v>50</v>
      </c>
      <c r="B70" s="12">
        <v>2017</v>
      </c>
      <c r="C70" s="13">
        <v>42979</v>
      </c>
      <c r="D70" s="14">
        <v>42997</v>
      </c>
      <c r="E70" s="15" t="s">
        <v>34</v>
      </c>
      <c r="F70" s="15" t="s">
        <v>149</v>
      </c>
      <c r="G70" s="16">
        <v>420</v>
      </c>
      <c r="H70" s="12">
        <v>228</v>
      </c>
      <c r="I70" s="15" t="str">
        <f t="shared" ca="1" si="13"/>
        <v>Location69</v>
      </c>
      <c r="J70" s="17" t="s">
        <v>35</v>
      </c>
      <c r="K70" s="18">
        <v>42997.447222222203</v>
      </c>
      <c r="L70" s="18">
        <v>42999.356249999997</v>
      </c>
      <c r="M70" s="15" t="str">
        <f t="shared" ca="1" si="12"/>
        <v>Description69</v>
      </c>
      <c r="N70" s="15" t="str">
        <f t="shared" ca="1" si="12"/>
        <v>RCA Summary64</v>
      </c>
      <c r="O70" s="15" t="str">
        <f t="shared" ca="1" si="12"/>
        <v>Tower42</v>
      </c>
      <c r="P70" s="15" t="str">
        <f t="shared" ca="1" si="12"/>
        <v>Tower177</v>
      </c>
      <c r="Q70" s="15" t="str">
        <f t="shared" ca="1" si="12"/>
        <v>Cause Category48</v>
      </c>
      <c r="R70" s="15" t="str">
        <f t="shared" ca="1" si="12"/>
        <v>Trigger Event22</v>
      </c>
      <c r="S70" s="15" t="str">
        <f t="shared" ca="1" si="12"/>
        <v>Root Cause37</v>
      </c>
      <c r="T70" s="15" t="str">
        <f t="shared" ca="1" si="12"/>
        <v>PR#76</v>
      </c>
      <c r="U70" s="15" t="str">
        <f t="shared" ca="1" si="12"/>
        <v>MCO Category17</v>
      </c>
      <c r="V70" s="15" t="str">
        <f t="shared" ca="1" si="12"/>
        <v>Location275</v>
      </c>
      <c r="W70" s="15" t="str">
        <f t="shared" ca="1" si="12"/>
        <v>Location321</v>
      </c>
      <c r="X70" s="19">
        <v>6</v>
      </c>
      <c r="Y70" s="19"/>
      <c r="Z70" s="19" t="b">
        <f>TRUE()</f>
        <v>1</v>
      </c>
      <c r="AA70" s="20" t="s">
        <v>36</v>
      </c>
      <c r="AB70" s="20" t="s">
        <v>37</v>
      </c>
      <c r="AC70" s="15" t="str">
        <f t="shared" ca="1" si="14"/>
        <v>Column141</v>
      </c>
      <c r="AD70" s="19"/>
      <c r="AE70" s="22">
        <v>1.27291666666861</v>
      </c>
      <c r="AF70" s="20" t="s">
        <v>52</v>
      </c>
      <c r="AG70" s="15" t="str">
        <f t="shared" ca="1" si="15"/>
        <v>T1 or T2_14</v>
      </c>
    </row>
    <row r="71" spans="1:33" ht="12" customHeight="1">
      <c r="A71" s="11" t="s">
        <v>50</v>
      </c>
      <c r="B71" s="12">
        <v>2017</v>
      </c>
      <c r="C71" s="13">
        <v>42979</v>
      </c>
      <c r="D71" s="14">
        <v>42998</v>
      </c>
      <c r="E71" s="15" t="s">
        <v>34</v>
      </c>
      <c r="F71" s="15" t="s">
        <v>150</v>
      </c>
      <c r="G71" s="16">
        <v>58</v>
      </c>
      <c r="H71" s="12">
        <v>227</v>
      </c>
      <c r="I71" s="15" t="str">
        <f t="shared" ca="1" si="13"/>
        <v>Location67</v>
      </c>
      <c r="J71" s="17" t="s">
        <v>46</v>
      </c>
      <c r="K71" s="23">
        <v>42998.355555555601</v>
      </c>
      <c r="L71" s="18">
        <v>42998.438888888901</v>
      </c>
      <c r="M71" s="15" t="str">
        <f t="shared" ca="1" si="12"/>
        <v>Description22</v>
      </c>
      <c r="N71" s="15" t="str">
        <f t="shared" ca="1" si="12"/>
        <v>RCA Summary69</v>
      </c>
      <c r="O71" s="15" t="str">
        <f t="shared" ca="1" si="12"/>
        <v>Tower19</v>
      </c>
      <c r="P71" s="15" t="str">
        <f t="shared" ca="1" si="12"/>
        <v>Tower125</v>
      </c>
      <c r="Q71" s="15" t="str">
        <f t="shared" ca="1" si="12"/>
        <v>Cause Category35</v>
      </c>
      <c r="R71" s="15" t="str">
        <f t="shared" ca="1" si="12"/>
        <v>Trigger Event74</v>
      </c>
      <c r="S71" s="15" t="str">
        <f t="shared" ca="1" si="12"/>
        <v>Root Cause51</v>
      </c>
      <c r="T71" s="15" t="str">
        <f t="shared" ca="1" si="12"/>
        <v>PR#30</v>
      </c>
      <c r="U71" s="15" t="str">
        <f t="shared" ca="1" si="12"/>
        <v>MCO Category34</v>
      </c>
      <c r="V71" s="15" t="str">
        <f t="shared" ca="1" si="12"/>
        <v>Location262</v>
      </c>
      <c r="W71" s="15" t="str">
        <f t="shared" ca="1" si="12"/>
        <v>Location363</v>
      </c>
      <c r="X71" s="19">
        <v>80</v>
      </c>
      <c r="Y71" s="19"/>
      <c r="Z71" s="19" t="b">
        <f>TRUE()</f>
        <v>1</v>
      </c>
      <c r="AA71" s="20" t="s">
        <v>36</v>
      </c>
      <c r="AB71" s="20" t="s">
        <v>41</v>
      </c>
      <c r="AC71" s="15" t="str">
        <f t="shared" ca="1" si="14"/>
        <v>Column142</v>
      </c>
      <c r="AD71" s="19"/>
      <c r="AE71" s="22">
        <v>0.90833333333284805</v>
      </c>
      <c r="AF71" s="20" t="s">
        <v>52</v>
      </c>
      <c r="AG71" s="15" t="str">
        <f t="shared" ca="1" si="15"/>
        <v>T1 or T2_43</v>
      </c>
    </row>
    <row r="72" spans="1:33" ht="12" customHeight="1">
      <c r="A72" s="11" t="s">
        <v>50</v>
      </c>
      <c r="B72" s="12">
        <v>2017</v>
      </c>
      <c r="C72" s="13">
        <v>42979</v>
      </c>
      <c r="D72" s="14">
        <v>43000</v>
      </c>
      <c r="E72" s="15" t="s">
        <v>34</v>
      </c>
      <c r="F72" s="15" t="s">
        <v>151</v>
      </c>
      <c r="G72" s="16">
        <v>121</v>
      </c>
      <c r="H72" s="12">
        <v>225</v>
      </c>
      <c r="I72" s="15" t="str">
        <f t="shared" ca="1" si="13"/>
        <v>Location43</v>
      </c>
      <c r="J72" s="17" t="s">
        <v>42</v>
      </c>
      <c r="K72" s="18">
        <v>43000.693749999999</v>
      </c>
      <c r="L72" s="18">
        <v>43000.841666666704</v>
      </c>
      <c r="M72" s="15" t="str">
        <f t="shared" ref="M72:W83" ca="1" si="16">M$1&amp;RANDBETWEEN(1,100)</f>
        <v>Description10</v>
      </c>
      <c r="N72" s="15" t="str">
        <f t="shared" ca="1" si="16"/>
        <v>RCA Summary27</v>
      </c>
      <c r="O72" s="15" t="str">
        <f t="shared" ca="1" si="16"/>
        <v>Tower83</v>
      </c>
      <c r="P72" s="15" t="str">
        <f t="shared" ca="1" si="16"/>
        <v>Tower17</v>
      </c>
      <c r="Q72" s="15" t="str">
        <f t="shared" ca="1" si="16"/>
        <v>Cause Category14</v>
      </c>
      <c r="R72" s="15" t="str">
        <f t="shared" ca="1" si="16"/>
        <v>Trigger Event24</v>
      </c>
      <c r="S72" s="15" t="str">
        <f t="shared" ca="1" si="16"/>
        <v>Root Cause56</v>
      </c>
      <c r="T72" s="15" t="str">
        <f t="shared" ca="1" si="16"/>
        <v>PR#86</v>
      </c>
      <c r="U72" s="15" t="str">
        <f t="shared" ca="1" si="16"/>
        <v>MCO Category43</v>
      </c>
      <c r="V72" s="15" t="str">
        <f t="shared" ca="1" si="16"/>
        <v>Location277</v>
      </c>
      <c r="W72" s="15" t="str">
        <f t="shared" ca="1" si="16"/>
        <v>Location319</v>
      </c>
      <c r="X72" s="19">
        <v>4</v>
      </c>
      <c r="Y72" s="19"/>
      <c r="Z72" s="19" t="b">
        <f>TRUE()</f>
        <v>1</v>
      </c>
      <c r="AA72" s="20" t="s">
        <v>36</v>
      </c>
      <c r="AB72" s="20" t="s">
        <v>39</v>
      </c>
      <c r="AC72" s="15" t="str">
        <f t="shared" ca="1" si="14"/>
        <v>Column137</v>
      </c>
      <c r="AD72" s="19"/>
      <c r="AE72" s="22">
        <v>2.33819444444089</v>
      </c>
      <c r="AF72" s="20" t="s">
        <v>52</v>
      </c>
      <c r="AG72" s="15" t="str">
        <f t="shared" ca="1" si="15"/>
        <v>T1 or T2_48</v>
      </c>
    </row>
    <row r="73" spans="1:33" ht="12" customHeight="1">
      <c r="A73" s="11" t="s">
        <v>50</v>
      </c>
      <c r="B73" s="12">
        <v>2017</v>
      </c>
      <c r="C73" s="13">
        <v>42979</v>
      </c>
      <c r="D73" s="14">
        <v>43001</v>
      </c>
      <c r="E73" s="15" t="s">
        <v>34</v>
      </c>
      <c r="F73" s="15" t="s">
        <v>152</v>
      </c>
      <c r="G73" s="16">
        <v>598</v>
      </c>
      <c r="H73" s="12">
        <v>224</v>
      </c>
      <c r="I73" s="15" t="str">
        <f t="shared" ca="1" si="13"/>
        <v>Location94</v>
      </c>
      <c r="J73" s="17" t="s">
        <v>47</v>
      </c>
      <c r="K73" s="23">
        <v>43001.589583333298</v>
      </c>
      <c r="L73" s="18">
        <v>43001.772916666698</v>
      </c>
      <c r="M73" s="15" t="str">
        <f t="shared" ca="1" si="16"/>
        <v>Description88</v>
      </c>
      <c r="N73" s="15" t="str">
        <f t="shared" ca="1" si="16"/>
        <v>RCA Summary74</v>
      </c>
      <c r="O73" s="15" t="str">
        <f t="shared" ca="1" si="16"/>
        <v>Tower7</v>
      </c>
      <c r="P73" s="15" t="str">
        <f t="shared" ca="1" si="16"/>
        <v>Tower169</v>
      </c>
      <c r="Q73" s="15" t="str">
        <f t="shared" ca="1" si="16"/>
        <v>Cause Category41</v>
      </c>
      <c r="R73" s="15" t="str">
        <f t="shared" ca="1" si="16"/>
        <v>Trigger Event82</v>
      </c>
      <c r="S73" s="15" t="str">
        <f t="shared" ca="1" si="16"/>
        <v>Root Cause85</v>
      </c>
      <c r="T73" s="15" t="str">
        <f t="shared" ca="1" si="16"/>
        <v>PR#38</v>
      </c>
      <c r="U73" s="15" t="str">
        <f t="shared" ca="1" si="16"/>
        <v>MCO Category43</v>
      </c>
      <c r="V73" s="15" t="str">
        <f t="shared" ca="1" si="16"/>
        <v>Location254</v>
      </c>
      <c r="W73" s="15" t="str">
        <f t="shared" ca="1" si="16"/>
        <v>Location328</v>
      </c>
      <c r="X73" s="19">
        <v>2</v>
      </c>
      <c r="Y73" s="19"/>
      <c r="Z73" s="19"/>
      <c r="AA73" s="20" t="s">
        <v>43</v>
      </c>
      <c r="AB73" s="20" t="s">
        <v>41</v>
      </c>
      <c r="AC73" s="15" t="str">
        <f t="shared" ca="1" si="14"/>
        <v>Column17</v>
      </c>
      <c r="AD73" s="19"/>
      <c r="AE73" s="22">
        <v>0.89583333333575899</v>
      </c>
      <c r="AF73" s="20" t="s">
        <v>52</v>
      </c>
      <c r="AG73" s="15" t="str">
        <f t="shared" ca="1" si="15"/>
        <v>T1 or T2_40</v>
      </c>
    </row>
    <row r="74" spans="1:33" ht="12" customHeight="1">
      <c r="A74" s="11" t="s">
        <v>50</v>
      </c>
      <c r="B74" s="12">
        <v>2017</v>
      </c>
      <c r="C74" s="13">
        <v>42979</v>
      </c>
      <c r="D74" s="14">
        <v>43004</v>
      </c>
      <c r="E74" s="15" t="s">
        <v>34</v>
      </c>
      <c r="F74" s="15" t="s">
        <v>153</v>
      </c>
      <c r="G74" s="16">
        <v>118</v>
      </c>
      <c r="H74" s="12">
        <v>221</v>
      </c>
      <c r="I74" s="15" t="str">
        <f t="shared" ca="1" si="13"/>
        <v>Location76</v>
      </c>
      <c r="J74" s="17" t="s">
        <v>35</v>
      </c>
      <c r="K74" s="18">
        <v>43004.1652777778</v>
      </c>
      <c r="L74" s="18">
        <v>43004.247222222199</v>
      </c>
      <c r="M74" s="15" t="str">
        <f t="shared" ca="1" si="16"/>
        <v>Description69</v>
      </c>
      <c r="N74" s="15" t="str">
        <f t="shared" ca="1" si="16"/>
        <v>RCA Summary65</v>
      </c>
      <c r="O74" s="15" t="str">
        <f t="shared" ca="1" si="16"/>
        <v>Tower75</v>
      </c>
      <c r="P74" s="15" t="str">
        <f t="shared" ca="1" si="16"/>
        <v>Tower146</v>
      </c>
      <c r="Q74" s="15" t="str">
        <f t="shared" ca="1" si="16"/>
        <v>Cause Category100</v>
      </c>
      <c r="R74" s="15" t="str">
        <f t="shared" ca="1" si="16"/>
        <v>Trigger Event100</v>
      </c>
      <c r="S74" s="15" t="str">
        <f t="shared" ca="1" si="16"/>
        <v>Root Cause74</v>
      </c>
      <c r="T74" s="15" t="str">
        <f t="shared" ca="1" si="16"/>
        <v>PR#42</v>
      </c>
      <c r="U74" s="15" t="str">
        <f t="shared" ca="1" si="16"/>
        <v>MCO Category3</v>
      </c>
      <c r="V74" s="15" t="str">
        <f t="shared" ca="1" si="16"/>
        <v>Location225</v>
      </c>
      <c r="W74" s="15" t="str">
        <f t="shared" ca="1" si="16"/>
        <v>Location394</v>
      </c>
      <c r="X74" s="19">
        <v>2</v>
      </c>
      <c r="Y74" s="19"/>
      <c r="Z74" s="19"/>
      <c r="AA74" s="20" t="s">
        <v>43</v>
      </c>
      <c r="AB74" s="20" t="s">
        <v>37</v>
      </c>
      <c r="AC74" s="15" t="str">
        <f t="shared" ca="1" si="14"/>
        <v>Column167</v>
      </c>
      <c r="AD74" s="19"/>
      <c r="AE74" s="22">
        <v>2.5756944444437999</v>
      </c>
      <c r="AF74" s="20" t="s">
        <v>52</v>
      </c>
      <c r="AG74" s="15" t="str">
        <f t="shared" ca="1" si="15"/>
        <v>T1 or T2_59</v>
      </c>
    </row>
    <row r="75" spans="1:33" ht="12" customHeight="1">
      <c r="A75" s="11" t="s">
        <v>50</v>
      </c>
      <c r="B75" s="12">
        <v>2017</v>
      </c>
      <c r="C75" s="13">
        <v>42979</v>
      </c>
      <c r="D75" s="14">
        <v>43005</v>
      </c>
      <c r="E75" s="15" t="s">
        <v>34</v>
      </c>
      <c r="F75" s="15" t="s">
        <v>154</v>
      </c>
      <c r="G75" s="16">
        <v>306</v>
      </c>
      <c r="H75" s="12">
        <v>220</v>
      </c>
      <c r="I75" s="15" t="str">
        <f t="shared" ca="1" si="13"/>
        <v>Location30</v>
      </c>
      <c r="J75" s="17" t="s">
        <v>46</v>
      </c>
      <c r="K75" s="18">
        <v>43005.386805555601</v>
      </c>
      <c r="L75" s="18">
        <v>43007.853472222203</v>
      </c>
      <c r="M75" s="15" t="str">
        <f t="shared" ca="1" si="16"/>
        <v>Description74</v>
      </c>
      <c r="N75" s="15" t="str">
        <f t="shared" ca="1" si="16"/>
        <v>RCA Summary48</v>
      </c>
      <c r="O75" s="15" t="str">
        <f t="shared" ca="1" si="16"/>
        <v>Tower16</v>
      </c>
      <c r="P75" s="15" t="str">
        <f t="shared" ca="1" si="16"/>
        <v>Tower198</v>
      </c>
      <c r="Q75" s="15" t="str">
        <f t="shared" ca="1" si="16"/>
        <v>Cause Category25</v>
      </c>
      <c r="R75" s="15" t="str">
        <f t="shared" ca="1" si="16"/>
        <v>Trigger Event98</v>
      </c>
      <c r="S75" s="15" t="str">
        <f t="shared" ca="1" si="16"/>
        <v>Root Cause93</v>
      </c>
      <c r="T75" s="15" t="str">
        <f t="shared" ca="1" si="16"/>
        <v>PR#93</v>
      </c>
      <c r="U75" s="15" t="str">
        <f t="shared" ca="1" si="16"/>
        <v>MCO Category74</v>
      </c>
      <c r="V75" s="15" t="str">
        <f t="shared" ca="1" si="16"/>
        <v>Location255</v>
      </c>
      <c r="W75" s="15" t="str">
        <f t="shared" ca="1" si="16"/>
        <v>Location37</v>
      </c>
      <c r="X75" s="19">
        <v>26</v>
      </c>
      <c r="Y75" s="19">
        <v>54</v>
      </c>
      <c r="Z75" s="19"/>
      <c r="AA75" s="20" t="s">
        <v>36</v>
      </c>
      <c r="AB75" s="20" t="s">
        <v>41</v>
      </c>
      <c r="AC75" s="15" t="str">
        <f t="shared" ca="1" si="14"/>
        <v>Column174</v>
      </c>
      <c r="AD75" s="19"/>
      <c r="AE75" s="22">
        <v>1.2215277777795599</v>
      </c>
      <c r="AF75" s="20" t="s">
        <v>52</v>
      </c>
      <c r="AG75" s="15" t="str">
        <f t="shared" ca="1" si="15"/>
        <v>T1 or T2_49</v>
      </c>
    </row>
    <row r="76" spans="1:33" ht="12" customHeight="1">
      <c r="A76" s="11" t="s">
        <v>50</v>
      </c>
      <c r="B76" s="12">
        <v>2017</v>
      </c>
      <c r="C76" s="13">
        <v>42979</v>
      </c>
      <c r="D76" s="14">
        <v>43005.954861111102</v>
      </c>
      <c r="E76" s="15" t="s">
        <v>34</v>
      </c>
      <c r="F76" s="15" t="s">
        <v>155</v>
      </c>
      <c r="G76" s="16">
        <v>1054</v>
      </c>
      <c r="H76" s="12">
        <v>220</v>
      </c>
      <c r="I76" s="15" t="str">
        <f t="shared" ca="1" si="13"/>
        <v>Location99</v>
      </c>
      <c r="J76" s="17" t="s">
        <v>46</v>
      </c>
      <c r="K76" s="18">
        <v>43005.954861111102</v>
      </c>
      <c r="L76" s="18">
        <v>43006.6875</v>
      </c>
      <c r="M76" s="15" t="str">
        <f t="shared" ca="1" si="16"/>
        <v>Description50</v>
      </c>
      <c r="N76" s="15" t="str">
        <f t="shared" ca="1" si="16"/>
        <v>RCA Summary49</v>
      </c>
      <c r="O76" s="15" t="str">
        <f t="shared" ca="1" si="16"/>
        <v>Tower32</v>
      </c>
      <c r="P76" s="15" t="str">
        <f t="shared" ca="1" si="16"/>
        <v>Tower180</v>
      </c>
      <c r="Q76" s="15" t="str">
        <f t="shared" ca="1" si="16"/>
        <v>Cause Category89</v>
      </c>
      <c r="R76" s="15" t="str">
        <f t="shared" ca="1" si="16"/>
        <v>Trigger Event71</v>
      </c>
      <c r="S76" s="15" t="str">
        <f t="shared" ca="1" si="16"/>
        <v>Root Cause42</v>
      </c>
      <c r="T76" s="15" t="str">
        <f t="shared" ca="1" si="16"/>
        <v>PR#33</v>
      </c>
      <c r="U76" s="15" t="str">
        <f t="shared" ca="1" si="16"/>
        <v>MCO Category85</v>
      </c>
      <c r="V76" s="15" t="str">
        <f t="shared" ca="1" si="16"/>
        <v>Location294</v>
      </c>
      <c r="W76" s="15" t="str">
        <f t="shared" ca="1" si="16"/>
        <v>Location310</v>
      </c>
      <c r="X76" s="19">
        <v>2</v>
      </c>
      <c r="Y76" s="19">
        <v>4</v>
      </c>
      <c r="Z76" s="19"/>
      <c r="AA76" s="20" t="s">
        <v>43</v>
      </c>
      <c r="AB76" s="20" t="s">
        <v>37</v>
      </c>
      <c r="AC76" s="15" t="str">
        <f t="shared" ca="1" si="14"/>
        <v>Column123</v>
      </c>
      <c r="AD76" s="19"/>
      <c r="AE76" s="22">
        <v>0.56805555555183695</v>
      </c>
      <c r="AF76" s="20" t="s">
        <v>52</v>
      </c>
      <c r="AG76" s="15" t="str">
        <f t="shared" ca="1" si="15"/>
        <v>T1 or T2_53</v>
      </c>
    </row>
    <row r="77" spans="1:33" ht="12" customHeight="1">
      <c r="A77" s="11" t="s">
        <v>53</v>
      </c>
      <c r="B77" s="12">
        <v>2017</v>
      </c>
      <c r="C77" s="13">
        <v>43009</v>
      </c>
      <c r="D77" s="14">
        <v>43017</v>
      </c>
      <c r="E77" s="15" t="s">
        <v>34</v>
      </c>
      <c r="F77" s="15" t="s">
        <v>156</v>
      </c>
      <c r="G77" s="16">
        <v>104</v>
      </c>
      <c r="H77" s="12">
        <v>208</v>
      </c>
      <c r="I77" s="15" t="str">
        <f t="shared" ca="1" si="13"/>
        <v>Location46</v>
      </c>
      <c r="J77" s="17" t="s">
        <v>44</v>
      </c>
      <c r="K77" s="23">
        <v>43017.618750000001</v>
      </c>
      <c r="L77" s="18">
        <v>43017.690972222197</v>
      </c>
      <c r="M77" s="15" t="str">
        <f t="shared" ca="1" si="16"/>
        <v>Description70</v>
      </c>
      <c r="N77" s="15" t="str">
        <f t="shared" ca="1" si="16"/>
        <v>RCA Summary64</v>
      </c>
      <c r="O77" s="15" t="str">
        <f t="shared" ca="1" si="16"/>
        <v>Tower94</v>
      </c>
      <c r="P77" s="15" t="str">
        <f t="shared" ca="1" si="16"/>
        <v>Tower175</v>
      </c>
      <c r="Q77" s="15" t="str">
        <f t="shared" ca="1" si="16"/>
        <v>Cause Category63</v>
      </c>
      <c r="R77" s="15" t="str">
        <f t="shared" ca="1" si="16"/>
        <v>Trigger Event22</v>
      </c>
      <c r="S77" s="15" t="str">
        <f t="shared" ca="1" si="16"/>
        <v>Root Cause86</v>
      </c>
      <c r="T77" s="15" t="str">
        <f t="shared" ca="1" si="16"/>
        <v>PR#75</v>
      </c>
      <c r="U77" s="15" t="str">
        <f t="shared" ca="1" si="16"/>
        <v>MCO Category12</v>
      </c>
      <c r="V77" s="15" t="str">
        <f t="shared" ca="1" si="16"/>
        <v>Location227</v>
      </c>
      <c r="W77" s="15" t="str">
        <f t="shared" ca="1" si="16"/>
        <v>Location312</v>
      </c>
      <c r="X77" s="19">
        <v>3</v>
      </c>
      <c r="Y77" s="19">
        <v>9</v>
      </c>
      <c r="Z77" s="19"/>
      <c r="AA77" s="20" t="s">
        <v>43</v>
      </c>
      <c r="AB77" s="20" t="s">
        <v>41</v>
      </c>
      <c r="AC77" s="15" t="str">
        <f t="shared" ca="1" si="14"/>
        <v>Column192</v>
      </c>
      <c r="AD77" s="19"/>
      <c r="AE77" s="22">
        <v>11.663888888892</v>
      </c>
      <c r="AF77" s="20" t="s">
        <v>52</v>
      </c>
      <c r="AG77" s="15" t="str">
        <f t="shared" ca="1" si="15"/>
        <v>T1 or T2_34</v>
      </c>
    </row>
    <row r="78" spans="1:33" ht="12" customHeight="1">
      <c r="A78" s="11" t="s">
        <v>53</v>
      </c>
      <c r="B78" s="12">
        <v>2017</v>
      </c>
      <c r="C78" s="13">
        <v>43009</v>
      </c>
      <c r="D78" s="14">
        <v>43021</v>
      </c>
      <c r="E78" s="15" t="s">
        <v>34</v>
      </c>
      <c r="F78" s="15" t="s">
        <v>157</v>
      </c>
      <c r="G78" s="16">
        <v>485</v>
      </c>
      <c r="H78" s="12">
        <v>204</v>
      </c>
      <c r="I78" s="15" t="str">
        <f t="shared" ca="1" si="13"/>
        <v>Location87</v>
      </c>
      <c r="J78" s="17" t="s">
        <v>42</v>
      </c>
      <c r="K78" s="18">
        <v>43021.456250000003</v>
      </c>
      <c r="L78" s="18">
        <v>43021.793055555601</v>
      </c>
      <c r="M78" s="15" t="str">
        <f t="shared" ca="1" si="16"/>
        <v>Description82</v>
      </c>
      <c r="N78" s="15" t="str">
        <f t="shared" ca="1" si="16"/>
        <v>RCA Summary13</v>
      </c>
      <c r="O78" s="15" t="str">
        <f t="shared" ca="1" si="16"/>
        <v>Tower71</v>
      </c>
      <c r="P78" s="15" t="str">
        <f t="shared" ca="1" si="16"/>
        <v>Tower176</v>
      </c>
      <c r="Q78" s="15" t="str">
        <f t="shared" ca="1" si="16"/>
        <v>Cause Category19</v>
      </c>
      <c r="R78" s="15" t="str">
        <f t="shared" ca="1" si="16"/>
        <v>Trigger Event56</v>
      </c>
      <c r="S78" s="15" t="str">
        <f t="shared" ca="1" si="16"/>
        <v>Root Cause43</v>
      </c>
      <c r="T78" s="15" t="str">
        <f t="shared" ca="1" si="16"/>
        <v>PR#94</v>
      </c>
      <c r="U78" s="15" t="str">
        <f t="shared" ca="1" si="16"/>
        <v>MCO Category99</v>
      </c>
      <c r="V78" s="15" t="str">
        <f t="shared" ca="1" si="16"/>
        <v>Location274</v>
      </c>
      <c r="W78" s="15" t="str">
        <f t="shared" ca="1" si="16"/>
        <v>Location332</v>
      </c>
      <c r="X78" s="19">
        <v>11</v>
      </c>
      <c r="Y78" s="19">
        <v>13</v>
      </c>
      <c r="Z78" s="19"/>
      <c r="AA78" s="20" t="s">
        <v>36</v>
      </c>
      <c r="AB78" s="20" t="s">
        <v>37</v>
      </c>
      <c r="AC78" s="15" t="str">
        <f t="shared" ca="1" si="14"/>
        <v>Column141</v>
      </c>
      <c r="AD78" s="19"/>
      <c r="AE78" s="22">
        <v>3.8374999999941801</v>
      </c>
      <c r="AF78" s="20" t="s">
        <v>52</v>
      </c>
      <c r="AG78" s="15" t="str">
        <f t="shared" ca="1" si="15"/>
        <v>T1 or T2_80</v>
      </c>
    </row>
    <row r="79" spans="1:33" ht="12" customHeight="1">
      <c r="A79" s="11" t="s">
        <v>53</v>
      </c>
      <c r="B79" s="12">
        <v>2017</v>
      </c>
      <c r="C79" s="13">
        <v>43009</v>
      </c>
      <c r="D79" s="14">
        <v>43021</v>
      </c>
      <c r="E79" s="15" t="s">
        <v>34</v>
      </c>
      <c r="F79" s="15" t="s">
        <v>158</v>
      </c>
      <c r="G79" s="16">
        <v>245</v>
      </c>
      <c r="H79" s="12">
        <v>204</v>
      </c>
      <c r="I79" s="15" t="str">
        <f t="shared" ca="1" si="13"/>
        <v>Location52</v>
      </c>
      <c r="J79" s="17" t="s">
        <v>42</v>
      </c>
      <c r="K79" s="18">
        <v>43021.611111111102</v>
      </c>
      <c r="L79" s="18">
        <v>43021.78125</v>
      </c>
      <c r="M79" s="15" t="str">
        <f t="shared" ca="1" si="16"/>
        <v>Description52</v>
      </c>
      <c r="N79" s="15" t="str">
        <f t="shared" ca="1" si="16"/>
        <v>RCA Summary9</v>
      </c>
      <c r="O79" s="15" t="str">
        <f t="shared" ca="1" si="16"/>
        <v>Tower68</v>
      </c>
      <c r="P79" s="15" t="str">
        <f t="shared" ca="1" si="16"/>
        <v>Tower13</v>
      </c>
      <c r="Q79" s="15" t="str">
        <f t="shared" ca="1" si="16"/>
        <v>Cause Category92</v>
      </c>
      <c r="R79" s="15" t="str">
        <f t="shared" ca="1" si="16"/>
        <v>Trigger Event16</v>
      </c>
      <c r="S79" s="15" t="str">
        <f t="shared" ca="1" si="16"/>
        <v>Root Cause68</v>
      </c>
      <c r="T79" s="15" t="str">
        <f t="shared" ca="1" si="16"/>
        <v>PR#80</v>
      </c>
      <c r="U79" s="15" t="str">
        <f t="shared" ca="1" si="16"/>
        <v>MCO Category21</v>
      </c>
      <c r="V79" s="15" t="str">
        <f t="shared" ca="1" si="16"/>
        <v>Location261</v>
      </c>
      <c r="W79" s="15" t="str">
        <f t="shared" ca="1" si="16"/>
        <v>Location315</v>
      </c>
      <c r="X79" s="19">
        <v>6</v>
      </c>
      <c r="Y79" s="19">
        <v>27</v>
      </c>
      <c r="Z79" s="19"/>
      <c r="AA79" s="20" t="s">
        <v>43</v>
      </c>
      <c r="AB79" s="20" t="s">
        <v>37</v>
      </c>
      <c r="AC79" s="15" t="str">
        <f t="shared" ca="1" si="14"/>
        <v>Column162</v>
      </c>
      <c r="AD79" s="19"/>
      <c r="AE79" s="22">
        <v>0.15486111111386</v>
      </c>
      <c r="AF79" s="20" t="s">
        <v>52</v>
      </c>
      <c r="AG79" s="15" t="str">
        <f t="shared" ca="1" si="15"/>
        <v>T1 or T2_16</v>
      </c>
    </row>
    <row r="80" spans="1:33" ht="12" customHeight="1">
      <c r="A80" s="11" t="s">
        <v>53</v>
      </c>
      <c r="B80" s="12">
        <v>2017</v>
      </c>
      <c r="C80" s="13">
        <v>43009</v>
      </c>
      <c r="D80" s="14">
        <v>43022</v>
      </c>
      <c r="E80" s="15" t="s">
        <v>34</v>
      </c>
      <c r="F80" s="15" t="s">
        <v>159</v>
      </c>
      <c r="G80" s="16">
        <v>724</v>
      </c>
      <c r="H80" s="12">
        <v>203</v>
      </c>
      <c r="I80" s="15" t="str">
        <f t="shared" ca="1" si="13"/>
        <v>Location42</v>
      </c>
      <c r="J80" s="17" t="s">
        <v>42</v>
      </c>
      <c r="K80" s="23">
        <v>43021.921527777798</v>
      </c>
      <c r="L80" s="18">
        <v>43022.4243055556</v>
      </c>
      <c r="M80" s="15" t="str">
        <f t="shared" ca="1" si="16"/>
        <v>Description8</v>
      </c>
      <c r="N80" s="15" t="str">
        <f t="shared" ca="1" si="16"/>
        <v>RCA Summary22</v>
      </c>
      <c r="O80" s="15" t="str">
        <f t="shared" ca="1" si="16"/>
        <v>Tower99</v>
      </c>
      <c r="P80" s="15" t="str">
        <f t="shared" ca="1" si="16"/>
        <v>Tower1100</v>
      </c>
      <c r="Q80" s="15" t="str">
        <f t="shared" ca="1" si="16"/>
        <v>Cause Category19</v>
      </c>
      <c r="R80" s="15" t="str">
        <f t="shared" ca="1" si="16"/>
        <v>Trigger Event3</v>
      </c>
      <c r="S80" s="15" t="str">
        <f t="shared" ca="1" si="16"/>
        <v>Root Cause95</v>
      </c>
      <c r="T80" s="15" t="str">
        <f t="shared" ca="1" si="16"/>
        <v>PR#68</v>
      </c>
      <c r="U80" s="15" t="str">
        <f t="shared" ca="1" si="16"/>
        <v>MCO Category48</v>
      </c>
      <c r="V80" s="15" t="str">
        <f t="shared" ca="1" si="16"/>
        <v>Location245</v>
      </c>
      <c r="W80" s="15" t="str">
        <f t="shared" ca="1" si="16"/>
        <v>Location399</v>
      </c>
      <c r="X80" s="19">
        <v>9</v>
      </c>
      <c r="Y80" s="19">
        <v>12</v>
      </c>
      <c r="Z80" s="19"/>
      <c r="AA80" s="20" t="s">
        <v>36</v>
      </c>
      <c r="AB80" s="20" t="s">
        <v>37</v>
      </c>
      <c r="AC80" s="15" t="str">
        <f t="shared" ca="1" si="14"/>
        <v>Column182</v>
      </c>
      <c r="AD80" s="19"/>
      <c r="AE80" s="22">
        <v>0.31041666666715201</v>
      </c>
      <c r="AF80" s="20" t="s">
        <v>52</v>
      </c>
      <c r="AG80" s="15" t="str">
        <f t="shared" ca="1" si="15"/>
        <v>T1 or T2_33</v>
      </c>
    </row>
    <row r="81" spans="1:33" ht="12" customHeight="1">
      <c r="A81" s="11" t="s">
        <v>53</v>
      </c>
      <c r="B81" s="12">
        <v>2017</v>
      </c>
      <c r="C81" s="13">
        <v>43009</v>
      </c>
      <c r="D81" s="14">
        <v>43028</v>
      </c>
      <c r="E81" s="15" t="s">
        <v>34</v>
      </c>
      <c r="F81" s="15" t="s">
        <v>160</v>
      </c>
      <c r="G81" s="16">
        <v>873</v>
      </c>
      <c r="H81" s="12">
        <v>197</v>
      </c>
      <c r="I81" s="15" t="str">
        <f t="shared" ca="1" si="13"/>
        <v>Location96</v>
      </c>
      <c r="J81" s="17" t="s">
        <v>42</v>
      </c>
      <c r="K81" s="18">
        <v>43028.270833333299</v>
      </c>
      <c r="L81" s="18">
        <v>43028.877777777801</v>
      </c>
      <c r="M81" s="15" t="str">
        <f t="shared" ca="1" si="16"/>
        <v>Description70</v>
      </c>
      <c r="N81" s="15" t="str">
        <f t="shared" ca="1" si="16"/>
        <v>RCA Summary23</v>
      </c>
      <c r="O81" s="15" t="str">
        <f t="shared" ca="1" si="16"/>
        <v>Tower13</v>
      </c>
      <c r="P81" s="15" t="str">
        <f t="shared" ca="1" si="16"/>
        <v>Tower168</v>
      </c>
      <c r="Q81" s="15" t="str">
        <f t="shared" ca="1" si="16"/>
        <v>Cause Category88</v>
      </c>
      <c r="R81" s="15" t="str">
        <f t="shared" ca="1" si="16"/>
        <v>Trigger Event61</v>
      </c>
      <c r="S81" s="15" t="str">
        <f t="shared" ca="1" si="16"/>
        <v>Root Cause41</v>
      </c>
      <c r="T81" s="15" t="str">
        <f t="shared" ca="1" si="16"/>
        <v>PR#73</v>
      </c>
      <c r="U81" s="15" t="str">
        <f t="shared" ca="1" si="16"/>
        <v>MCO Category45</v>
      </c>
      <c r="V81" s="15" t="str">
        <f t="shared" ca="1" si="16"/>
        <v>Location260</v>
      </c>
      <c r="W81" s="15" t="str">
        <f t="shared" ca="1" si="16"/>
        <v>Location324</v>
      </c>
      <c r="X81" s="19">
        <v>4</v>
      </c>
      <c r="Y81" s="19">
        <v>83</v>
      </c>
      <c r="Z81" s="19"/>
      <c r="AA81" s="20" t="s">
        <v>36</v>
      </c>
      <c r="AB81" s="20" t="s">
        <v>41</v>
      </c>
      <c r="AC81" s="15" t="str">
        <f t="shared" ca="1" si="14"/>
        <v>Column128</v>
      </c>
      <c r="AD81" s="19"/>
      <c r="AE81" s="22">
        <v>6.34930555555911</v>
      </c>
      <c r="AF81" s="20" t="s">
        <v>52</v>
      </c>
      <c r="AG81" s="15" t="str">
        <f t="shared" ca="1" si="15"/>
        <v>T1 or T2_81</v>
      </c>
    </row>
    <row r="82" spans="1:33" ht="12" customHeight="1">
      <c r="A82" s="11" t="s">
        <v>53</v>
      </c>
      <c r="B82" s="12">
        <v>2017</v>
      </c>
      <c r="C82" s="13">
        <v>43009</v>
      </c>
      <c r="D82" s="14">
        <v>43029.349305555603</v>
      </c>
      <c r="E82" s="15" t="s">
        <v>34</v>
      </c>
      <c r="F82" s="15" t="s">
        <v>161</v>
      </c>
      <c r="G82" s="16">
        <v>303</v>
      </c>
      <c r="H82" s="12">
        <v>196</v>
      </c>
      <c r="I82" s="15" t="str">
        <f t="shared" ca="1" si="13"/>
        <v>Location33</v>
      </c>
      <c r="J82" s="17" t="s">
        <v>47</v>
      </c>
      <c r="K82" s="18">
        <v>43029.140277777798</v>
      </c>
      <c r="L82" s="18">
        <v>43029.349305555603</v>
      </c>
      <c r="M82" s="15" t="str">
        <f t="shared" ca="1" si="16"/>
        <v>Description11</v>
      </c>
      <c r="N82" s="15" t="str">
        <f t="shared" ca="1" si="16"/>
        <v>RCA Summary96</v>
      </c>
      <c r="O82" s="15" t="str">
        <f t="shared" ca="1" si="16"/>
        <v>Tower83</v>
      </c>
      <c r="P82" s="15" t="str">
        <f t="shared" ca="1" si="16"/>
        <v>Tower123</v>
      </c>
      <c r="Q82" s="15" t="str">
        <f t="shared" ca="1" si="16"/>
        <v>Cause Category53</v>
      </c>
      <c r="R82" s="15" t="str">
        <f t="shared" ca="1" si="16"/>
        <v>Trigger Event98</v>
      </c>
      <c r="S82" s="15" t="str">
        <f t="shared" ca="1" si="16"/>
        <v>Root Cause16</v>
      </c>
      <c r="T82" s="15" t="str">
        <f t="shared" ca="1" si="16"/>
        <v>PR#57</v>
      </c>
      <c r="U82" s="15" t="str">
        <f t="shared" ca="1" si="16"/>
        <v>MCO Category35</v>
      </c>
      <c r="V82" s="15" t="str">
        <f t="shared" ca="1" si="16"/>
        <v>Location233</v>
      </c>
      <c r="W82" s="15" t="str">
        <f t="shared" ca="1" si="16"/>
        <v>Location317</v>
      </c>
      <c r="X82" s="19">
        <v>8</v>
      </c>
      <c r="Y82" s="19">
        <v>37</v>
      </c>
      <c r="Z82" s="19"/>
      <c r="AA82" s="20" t="s">
        <v>36</v>
      </c>
      <c r="AB82" s="20" t="s">
        <v>37</v>
      </c>
      <c r="AC82" s="15" t="str">
        <f t="shared" ca="1" si="14"/>
        <v>Column15</v>
      </c>
      <c r="AD82" s="19"/>
      <c r="AE82" s="22">
        <v>0.86944444444088698</v>
      </c>
      <c r="AF82" s="20" t="s">
        <v>52</v>
      </c>
      <c r="AG82" s="15" t="str">
        <f t="shared" ca="1" si="15"/>
        <v>T1 or T2_97</v>
      </c>
    </row>
    <row r="83" spans="1:33" ht="12" customHeight="1">
      <c r="A83" s="11" t="s">
        <v>53</v>
      </c>
      <c r="B83" s="12">
        <v>2017</v>
      </c>
      <c r="C83" s="13">
        <v>43009</v>
      </c>
      <c r="D83" s="14">
        <v>43030.052083333299</v>
      </c>
      <c r="E83" s="15" t="s">
        <v>34</v>
      </c>
      <c r="F83" s="15" t="s">
        <v>162</v>
      </c>
      <c r="G83" s="16">
        <v>100</v>
      </c>
      <c r="H83" s="12">
        <v>195</v>
      </c>
      <c r="I83" s="15" t="str">
        <f t="shared" ca="1" si="13"/>
        <v>Location66</v>
      </c>
      <c r="J83" s="17" t="s">
        <v>47</v>
      </c>
      <c r="K83" s="18">
        <v>43029.9243055556</v>
      </c>
      <c r="L83" s="18">
        <v>43030.052083333299</v>
      </c>
      <c r="M83" s="15" t="str">
        <f t="shared" ca="1" si="16"/>
        <v>Description34</v>
      </c>
      <c r="N83" s="15" t="str">
        <f t="shared" ca="1" si="16"/>
        <v>RCA Summary75</v>
      </c>
      <c r="O83" s="15" t="str">
        <f t="shared" ca="1" si="16"/>
        <v>Tower83</v>
      </c>
      <c r="P83" s="15" t="str">
        <f t="shared" ca="1" si="16"/>
        <v>Tower122</v>
      </c>
      <c r="Q83" s="15" t="str">
        <f t="shared" ca="1" si="16"/>
        <v>Cause Category91</v>
      </c>
      <c r="R83" s="15" t="str">
        <f t="shared" ca="1" si="16"/>
        <v>Trigger Event100</v>
      </c>
      <c r="S83" s="15" t="str">
        <f t="shared" ca="1" si="16"/>
        <v>Root Cause67</v>
      </c>
      <c r="T83" s="15" t="str">
        <f t="shared" ca="1" si="16"/>
        <v>PR#98</v>
      </c>
      <c r="U83" s="15" t="str">
        <f t="shared" ca="1" si="16"/>
        <v>MCO Category70</v>
      </c>
      <c r="V83" s="15" t="str">
        <f t="shared" ca="1" si="16"/>
        <v>Location220</v>
      </c>
      <c r="W83" s="15" t="str">
        <f t="shared" ca="1" si="16"/>
        <v>Location329</v>
      </c>
      <c r="X83" s="19">
        <v>6</v>
      </c>
      <c r="Y83" s="19">
        <v>9</v>
      </c>
      <c r="Z83" s="19"/>
      <c r="AA83" s="20" t="s">
        <v>36</v>
      </c>
      <c r="AB83" s="20" t="s">
        <v>37</v>
      </c>
      <c r="AC83" s="15" t="str">
        <f t="shared" ca="1" si="14"/>
        <v>Column125</v>
      </c>
      <c r="AD83" s="19"/>
      <c r="AE83" s="22">
        <v>0.78402777777955601</v>
      </c>
      <c r="AF83" s="20" t="s">
        <v>52</v>
      </c>
      <c r="AG83" s="15" t="str">
        <f t="shared" ca="1" si="15"/>
        <v>T1 or T2_100</v>
      </c>
    </row>
    <row r="84" spans="1:33" ht="12" customHeight="1">
      <c r="A84" s="11" t="s">
        <v>53</v>
      </c>
      <c r="B84" s="12">
        <v>2017</v>
      </c>
      <c r="C84" s="13">
        <v>43009</v>
      </c>
      <c r="D84" s="14">
        <v>43035</v>
      </c>
      <c r="E84" s="15" t="s">
        <v>34</v>
      </c>
      <c r="F84" s="15" t="s">
        <v>163</v>
      </c>
      <c r="G84" s="16">
        <v>83</v>
      </c>
      <c r="H84" s="12">
        <v>190</v>
      </c>
      <c r="I84" s="15" t="str">
        <f t="shared" ca="1" si="13"/>
        <v>Location71</v>
      </c>
      <c r="J84" s="17" t="s">
        <v>42</v>
      </c>
      <c r="K84" s="18">
        <v>43035.570138888899</v>
      </c>
      <c r="L84" s="18">
        <v>43035.627777777801</v>
      </c>
      <c r="M84" s="15" t="str">
        <f t="shared" ref="M84:U93" ca="1" si="17">M$1&amp;RANDBETWEEN(1,100)</f>
        <v>Description70</v>
      </c>
      <c r="N84" s="15" t="str">
        <f t="shared" ca="1" si="17"/>
        <v>RCA Summary20</v>
      </c>
      <c r="O84" s="15" t="str">
        <f t="shared" ca="1" si="17"/>
        <v>Tower42</v>
      </c>
      <c r="P84" s="15" t="str">
        <f t="shared" ca="1" si="17"/>
        <v>Tower153</v>
      </c>
      <c r="Q84" s="15" t="str">
        <f t="shared" ca="1" si="17"/>
        <v>Cause Category38</v>
      </c>
      <c r="R84" s="15" t="str">
        <f t="shared" ca="1" si="17"/>
        <v>Trigger Event58</v>
      </c>
      <c r="S84" s="15" t="str">
        <f t="shared" ca="1" si="17"/>
        <v>Root Cause6</v>
      </c>
      <c r="T84" s="15" t="str">
        <f t="shared" ca="1" si="17"/>
        <v>PR#93</v>
      </c>
      <c r="U84" s="15" t="str">
        <f t="shared" ca="1" si="17"/>
        <v>MCO Category1</v>
      </c>
      <c r="V84" s="19"/>
      <c r="W84" s="20" t="s">
        <v>54</v>
      </c>
      <c r="X84" s="19">
        <v>7</v>
      </c>
      <c r="Y84" s="19"/>
      <c r="Z84" s="19"/>
      <c r="AA84" s="20" t="s">
        <v>36</v>
      </c>
      <c r="AB84" s="20" t="s">
        <v>41</v>
      </c>
      <c r="AC84" s="15" t="str">
        <f t="shared" ca="1" si="14"/>
        <v>Column169</v>
      </c>
      <c r="AD84" s="19"/>
      <c r="AE84" s="22">
        <v>5.6458333333357604</v>
      </c>
      <c r="AF84" s="20" t="s">
        <v>52</v>
      </c>
      <c r="AG84" s="15" t="str">
        <f t="shared" ca="1" si="15"/>
        <v>T1 or T2_76</v>
      </c>
    </row>
    <row r="85" spans="1:33" ht="12" customHeight="1">
      <c r="A85" s="11" t="s">
        <v>53</v>
      </c>
      <c r="B85" s="12">
        <v>2017</v>
      </c>
      <c r="C85" s="13">
        <v>43009</v>
      </c>
      <c r="D85" s="24">
        <v>43035</v>
      </c>
      <c r="E85" s="15" t="s">
        <v>34</v>
      </c>
      <c r="F85" s="15" t="s">
        <v>164</v>
      </c>
      <c r="G85" s="25">
        <v>83</v>
      </c>
      <c r="H85" s="12">
        <v>190</v>
      </c>
      <c r="I85" s="15" t="str">
        <f t="shared" ca="1" si="13"/>
        <v>Location8</v>
      </c>
      <c r="J85" s="17" t="s">
        <v>42</v>
      </c>
      <c r="K85" s="26">
        <v>43035.570138888899</v>
      </c>
      <c r="L85" s="26">
        <v>43035.627777777801</v>
      </c>
      <c r="M85" s="15" t="str">
        <f t="shared" ca="1" si="17"/>
        <v>Description3</v>
      </c>
      <c r="N85" s="15" t="str">
        <f t="shared" ca="1" si="17"/>
        <v>RCA Summary82</v>
      </c>
      <c r="O85" s="15" t="str">
        <f t="shared" ca="1" si="17"/>
        <v>Tower50</v>
      </c>
      <c r="P85" s="15" t="str">
        <f t="shared" ca="1" si="17"/>
        <v>Tower181</v>
      </c>
      <c r="Q85" s="15" t="str">
        <f t="shared" ca="1" si="17"/>
        <v>Cause Category38</v>
      </c>
      <c r="R85" s="15" t="str">
        <f t="shared" ca="1" si="17"/>
        <v>Trigger Event77</v>
      </c>
      <c r="S85" s="15" t="str">
        <f t="shared" ca="1" si="17"/>
        <v>Root Cause76</v>
      </c>
      <c r="T85" s="15" t="str">
        <f t="shared" ca="1" si="17"/>
        <v>PR#19</v>
      </c>
      <c r="U85" s="15" t="str">
        <f t="shared" ca="1" si="17"/>
        <v>MCO Category90</v>
      </c>
      <c r="V85" s="19"/>
      <c r="W85" s="20" t="s">
        <v>55</v>
      </c>
      <c r="X85" s="19">
        <v>7</v>
      </c>
      <c r="Y85" s="19"/>
      <c r="Z85" s="19"/>
      <c r="AA85" s="20" t="s">
        <v>36</v>
      </c>
      <c r="AB85" s="20" t="s">
        <v>41</v>
      </c>
      <c r="AC85" s="15" t="str">
        <f t="shared" ca="1" si="14"/>
        <v>Column177</v>
      </c>
      <c r="AD85" s="19" t="s">
        <v>56</v>
      </c>
      <c r="AE85" s="22">
        <v>0</v>
      </c>
      <c r="AF85" s="20" t="s">
        <v>52</v>
      </c>
      <c r="AG85" s="15" t="str">
        <f t="shared" ca="1" si="15"/>
        <v>T1 or T2_88</v>
      </c>
    </row>
    <row r="86" spans="1:33" ht="12" customHeight="1">
      <c r="A86" s="11" t="s">
        <v>53</v>
      </c>
      <c r="B86" s="12">
        <v>2017</v>
      </c>
      <c r="C86" s="13">
        <v>43009</v>
      </c>
      <c r="D86" s="24">
        <v>43035</v>
      </c>
      <c r="E86" s="15" t="s">
        <v>34</v>
      </c>
      <c r="F86" s="15" t="s">
        <v>165</v>
      </c>
      <c r="G86" s="25">
        <v>83</v>
      </c>
      <c r="H86" s="12">
        <v>190</v>
      </c>
      <c r="I86" s="15" t="str">
        <f t="shared" ca="1" si="13"/>
        <v>Location30</v>
      </c>
      <c r="J86" s="17" t="s">
        <v>42</v>
      </c>
      <c r="K86" s="26">
        <v>43035.570138888899</v>
      </c>
      <c r="L86" s="26">
        <v>43035.627777777801</v>
      </c>
      <c r="M86" s="15" t="str">
        <f t="shared" ca="1" si="17"/>
        <v>Description42</v>
      </c>
      <c r="N86" s="15" t="str">
        <f t="shared" ca="1" si="17"/>
        <v>RCA Summary23</v>
      </c>
      <c r="O86" s="15" t="str">
        <f t="shared" ca="1" si="17"/>
        <v>Tower74</v>
      </c>
      <c r="P86" s="15" t="str">
        <f t="shared" ca="1" si="17"/>
        <v>Tower190</v>
      </c>
      <c r="Q86" s="15" t="str">
        <f t="shared" ca="1" si="17"/>
        <v>Cause Category72</v>
      </c>
      <c r="R86" s="15" t="str">
        <f t="shared" ca="1" si="17"/>
        <v>Trigger Event15</v>
      </c>
      <c r="S86" s="15" t="str">
        <f t="shared" ca="1" si="17"/>
        <v>Root Cause57</v>
      </c>
      <c r="T86" s="15" t="str">
        <f t="shared" ca="1" si="17"/>
        <v>PR#5</v>
      </c>
      <c r="U86" s="15" t="str">
        <f t="shared" ca="1" si="17"/>
        <v>MCO Category62</v>
      </c>
      <c r="V86" s="19"/>
      <c r="W86" s="20" t="s">
        <v>57</v>
      </c>
      <c r="X86" s="19">
        <v>7</v>
      </c>
      <c r="Y86" s="19"/>
      <c r="Z86" s="19"/>
      <c r="AA86" s="20" t="s">
        <v>36</v>
      </c>
      <c r="AB86" s="20" t="s">
        <v>37</v>
      </c>
      <c r="AC86" s="15" t="str">
        <f t="shared" ca="1" si="14"/>
        <v>Column183</v>
      </c>
      <c r="AD86" s="19" t="s">
        <v>56</v>
      </c>
      <c r="AE86" s="22">
        <v>0</v>
      </c>
      <c r="AF86" s="20" t="s">
        <v>52</v>
      </c>
      <c r="AG86" s="15" t="str">
        <f t="shared" ca="1" si="15"/>
        <v>T1 or T2_90</v>
      </c>
    </row>
    <row r="87" spans="1:33" ht="12" customHeight="1">
      <c r="A87" s="11" t="s">
        <v>53</v>
      </c>
      <c r="B87" s="12">
        <v>2017</v>
      </c>
      <c r="C87" s="13">
        <v>43009</v>
      </c>
      <c r="D87" s="14">
        <v>43035.052083333299</v>
      </c>
      <c r="E87" s="15" t="s">
        <v>34</v>
      </c>
      <c r="F87" s="15" t="s">
        <v>166</v>
      </c>
      <c r="G87" s="16">
        <v>302</v>
      </c>
      <c r="H87" s="12">
        <v>190</v>
      </c>
      <c r="I87" s="15" t="str">
        <f t="shared" ca="1" si="13"/>
        <v>Location99</v>
      </c>
      <c r="J87" s="17" t="s">
        <v>40</v>
      </c>
      <c r="K87" s="18">
        <v>43034.9152777778</v>
      </c>
      <c r="L87" s="18">
        <v>43035.125</v>
      </c>
      <c r="M87" s="15" t="str">
        <f t="shared" ca="1" si="17"/>
        <v>Description69</v>
      </c>
      <c r="N87" s="15" t="str">
        <f t="shared" ca="1" si="17"/>
        <v>RCA Summary81</v>
      </c>
      <c r="O87" s="15" t="str">
        <f t="shared" ca="1" si="17"/>
        <v>Tower60</v>
      </c>
      <c r="P87" s="15" t="str">
        <f t="shared" ca="1" si="17"/>
        <v>Tower164</v>
      </c>
      <c r="Q87" s="15" t="str">
        <f t="shared" ca="1" si="17"/>
        <v>Cause Category65</v>
      </c>
      <c r="R87" s="15" t="str">
        <f t="shared" ca="1" si="17"/>
        <v>Trigger Event77</v>
      </c>
      <c r="S87" s="15" t="str">
        <f t="shared" ca="1" si="17"/>
        <v>Root Cause23</v>
      </c>
      <c r="T87" s="15" t="str">
        <f t="shared" ca="1" si="17"/>
        <v>PR#14</v>
      </c>
      <c r="U87" s="15" t="str">
        <f t="shared" ca="1" si="17"/>
        <v>MCO Category72</v>
      </c>
      <c r="V87" s="19" t="s">
        <v>58</v>
      </c>
      <c r="W87" s="19" t="s">
        <v>58</v>
      </c>
      <c r="X87" s="19">
        <v>9</v>
      </c>
      <c r="Y87" s="19">
        <v>30</v>
      </c>
      <c r="Z87" s="19"/>
      <c r="AA87" s="20" t="s">
        <v>36</v>
      </c>
      <c r="AB87" s="20" t="s">
        <v>37</v>
      </c>
      <c r="AC87" s="15" t="str">
        <f t="shared" ca="1" si="14"/>
        <v>Column17</v>
      </c>
      <c r="AD87" s="19"/>
      <c r="AE87" s="22">
        <v>-0.65486111111386003</v>
      </c>
      <c r="AF87" s="20" t="s">
        <v>52</v>
      </c>
      <c r="AG87" s="15" t="str">
        <f t="shared" ca="1" si="15"/>
        <v>T1 or T2_25</v>
      </c>
    </row>
    <row r="88" spans="1:33" ht="12" customHeight="1">
      <c r="A88" s="11" t="s">
        <v>53</v>
      </c>
      <c r="B88" s="12">
        <v>2017</v>
      </c>
      <c r="C88" s="13">
        <v>43009</v>
      </c>
      <c r="D88" s="14">
        <v>43039</v>
      </c>
      <c r="E88" s="15" t="s">
        <v>34</v>
      </c>
      <c r="F88" s="15" t="s">
        <v>167</v>
      </c>
      <c r="G88" s="16">
        <v>169</v>
      </c>
      <c r="H88" s="12">
        <v>186</v>
      </c>
      <c r="I88" s="15" t="str">
        <f t="shared" ca="1" si="13"/>
        <v>Location4</v>
      </c>
      <c r="J88" s="17" t="s">
        <v>44</v>
      </c>
      <c r="K88" s="18">
        <v>43038.940972222197</v>
      </c>
      <c r="L88" s="18" t="s">
        <v>59</v>
      </c>
      <c r="M88" s="15" t="str">
        <f t="shared" ca="1" si="17"/>
        <v>Description62</v>
      </c>
      <c r="N88" s="15" t="str">
        <f t="shared" ca="1" si="17"/>
        <v>RCA Summary100</v>
      </c>
      <c r="O88" s="15" t="str">
        <f t="shared" ca="1" si="17"/>
        <v>Tower91</v>
      </c>
      <c r="P88" s="15" t="str">
        <f t="shared" ca="1" si="17"/>
        <v>Tower112</v>
      </c>
      <c r="Q88" s="15" t="str">
        <f t="shared" ca="1" si="17"/>
        <v>Cause Category99</v>
      </c>
      <c r="R88" s="15" t="str">
        <f t="shared" ca="1" si="17"/>
        <v>Trigger Event52</v>
      </c>
      <c r="S88" s="15" t="str">
        <f t="shared" ca="1" si="17"/>
        <v>Root Cause34</v>
      </c>
      <c r="T88" s="15" t="str">
        <f t="shared" ca="1" si="17"/>
        <v>PR#76</v>
      </c>
      <c r="U88" s="15" t="str">
        <f t="shared" ca="1" si="17"/>
        <v>MCO Category38</v>
      </c>
      <c r="V88" s="19" t="s">
        <v>60</v>
      </c>
      <c r="W88" s="19" t="s">
        <v>61</v>
      </c>
      <c r="X88" s="19">
        <v>6</v>
      </c>
      <c r="Y88" s="19">
        <v>10</v>
      </c>
      <c r="Z88" s="19"/>
      <c r="AA88" s="20" t="s">
        <v>43</v>
      </c>
      <c r="AB88" s="20" t="s">
        <v>45</v>
      </c>
      <c r="AC88" s="15" t="str">
        <f t="shared" ca="1" si="14"/>
        <v>Column114</v>
      </c>
      <c r="AD88" s="19"/>
      <c r="AE88" s="22">
        <v>4.02569444444089</v>
      </c>
      <c r="AF88" s="20" t="s">
        <v>52</v>
      </c>
      <c r="AG88" s="15" t="str">
        <f t="shared" ca="1" si="15"/>
        <v>T1 or T2_24</v>
      </c>
    </row>
    <row r="89" spans="1:33" ht="12" customHeight="1">
      <c r="A89" s="11" t="s">
        <v>53</v>
      </c>
      <c r="B89" s="12">
        <v>2017</v>
      </c>
      <c r="C89" s="13">
        <v>43040</v>
      </c>
      <c r="D89" s="14">
        <v>43047</v>
      </c>
      <c r="E89" s="15" t="s">
        <v>34</v>
      </c>
      <c r="F89" s="15" t="s">
        <v>168</v>
      </c>
      <c r="G89" s="16">
        <v>158</v>
      </c>
      <c r="H89" s="12">
        <v>178</v>
      </c>
      <c r="I89" s="15" t="str">
        <f t="shared" ca="1" si="13"/>
        <v>Location10</v>
      </c>
      <c r="J89" s="17" t="s">
        <v>46</v>
      </c>
      <c r="K89" s="18">
        <v>43047.170138888898</v>
      </c>
      <c r="L89" s="18">
        <v>43047.275000000001</v>
      </c>
      <c r="M89" s="15" t="str">
        <f t="shared" ca="1" si="17"/>
        <v>Description86</v>
      </c>
      <c r="N89" s="15" t="str">
        <f t="shared" ca="1" si="17"/>
        <v>RCA Summary30</v>
      </c>
      <c r="O89" s="15" t="str">
        <f t="shared" ca="1" si="17"/>
        <v>Tower2</v>
      </c>
      <c r="P89" s="15" t="str">
        <f t="shared" ca="1" si="17"/>
        <v>Tower136</v>
      </c>
      <c r="Q89" s="15" t="str">
        <f t="shared" ca="1" si="17"/>
        <v>Cause Category45</v>
      </c>
      <c r="R89" s="15" t="str">
        <f t="shared" ca="1" si="17"/>
        <v>Trigger Event38</v>
      </c>
      <c r="S89" s="15" t="str">
        <f t="shared" ca="1" si="17"/>
        <v>Root Cause29</v>
      </c>
      <c r="T89" s="15" t="str">
        <f t="shared" ca="1" si="17"/>
        <v>PR#10</v>
      </c>
      <c r="U89" s="15" t="str">
        <f t="shared" ca="1" si="17"/>
        <v>MCO Category46</v>
      </c>
      <c r="V89" s="19" t="s">
        <v>58</v>
      </c>
      <c r="W89" s="19" t="s">
        <v>58</v>
      </c>
      <c r="X89" s="19">
        <v>12</v>
      </c>
      <c r="Y89" s="19">
        <v>47</v>
      </c>
      <c r="Z89" s="19"/>
      <c r="AA89" s="20" t="s">
        <v>36</v>
      </c>
      <c r="AB89" s="20" t="s">
        <v>37</v>
      </c>
      <c r="AC89" s="15" t="str">
        <f t="shared" ca="1" si="14"/>
        <v>Column139</v>
      </c>
      <c r="AD89" s="19"/>
      <c r="AE89" s="22">
        <v>8.2291666666715209</v>
      </c>
      <c r="AF89" s="20" t="s">
        <v>52</v>
      </c>
      <c r="AG89" s="15" t="str">
        <f t="shared" ca="1" si="15"/>
        <v>T1 or T2_97</v>
      </c>
    </row>
    <row r="90" spans="1:33" ht="12" customHeight="1">
      <c r="A90" s="11" t="s">
        <v>53</v>
      </c>
      <c r="B90" s="12">
        <v>2017</v>
      </c>
      <c r="C90" s="13">
        <v>43040</v>
      </c>
      <c r="D90" s="14">
        <v>43048</v>
      </c>
      <c r="E90" s="15" t="s">
        <v>34</v>
      </c>
      <c r="F90" s="15" t="s">
        <v>169</v>
      </c>
      <c r="G90" s="25">
        <v>87</v>
      </c>
      <c r="H90" s="12">
        <v>177</v>
      </c>
      <c r="I90" s="15" t="str">
        <f t="shared" ca="1" si="13"/>
        <v>Location91</v>
      </c>
      <c r="J90" s="17" t="s">
        <v>40</v>
      </c>
      <c r="K90" s="26">
        <v>43048.394444444399</v>
      </c>
      <c r="L90" s="26">
        <v>43048.454861111102</v>
      </c>
      <c r="M90" s="15" t="str">
        <f t="shared" ca="1" si="17"/>
        <v>Description24</v>
      </c>
      <c r="N90" s="15" t="str">
        <f t="shared" ca="1" si="17"/>
        <v>RCA Summary35</v>
      </c>
      <c r="O90" s="15" t="str">
        <f t="shared" ca="1" si="17"/>
        <v>Tower80</v>
      </c>
      <c r="P90" s="15" t="str">
        <f t="shared" ca="1" si="17"/>
        <v>Tower138</v>
      </c>
      <c r="Q90" s="15" t="str">
        <f t="shared" ca="1" si="17"/>
        <v>Cause Category34</v>
      </c>
      <c r="R90" s="15" t="str">
        <f t="shared" ca="1" si="17"/>
        <v>Trigger Event52</v>
      </c>
      <c r="S90" s="15" t="str">
        <f t="shared" ca="1" si="17"/>
        <v>Root Cause69</v>
      </c>
      <c r="T90" s="15" t="str">
        <f t="shared" ca="1" si="17"/>
        <v>PR#15</v>
      </c>
      <c r="U90" s="15" t="str">
        <f t="shared" ca="1" si="17"/>
        <v>MCO Category19</v>
      </c>
      <c r="V90" s="19" t="s">
        <v>60</v>
      </c>
      <c r="W90" s="19" t="s">
        <v>61</v>
      </c>
      <c r="X90" s="19">
        <v>7</v>
      </c>
      <c r="Y90" s="19">
        <v>13</v>
      </c>
      <c r="Z90" s="19"/>
      <c r="AA90" s="20" t="s">
        <v>43</v>
      </c>
      <c r="AB90" s="20" t="s">
        <v>45</v>
      </c>
      <c r="AC90" s="15" t="str">
        <f t="shared" ca="1" si="14"/>
        <v>Column138</v>
      </c>
      <c r="AD90" s="19"/>
      <c r="AE90" s="22">
        <v>1.2243055555518401</v>
      </c>
      <c r="AF90" s="20" t="s">
        <v>52</v>
      </c>
      <c r="AG90" s="15" t="str">
        <f t="shared" ca="1" si="15"/>
        <v>T1 or T2_100</v>
      </c>
    </row>
    <row r="91" spans="1:33" ht="12" customHeight="1">
      <c r="A91" s="11" t="s">
        <v>53</v>
      </c>
      <c r="B91" s="12">
        <v>2017</v>
      </c>
      <c r="C91" s="13">
        <v>43040</v>
      </c>
      <c r="D91" s="24">
        <v>43053</v>
      </c>
      <c r="E91" s="15" t="s">
        <v>34</v>
      </c>
      <c r="F91" s="15" t="s">
        <v>170</v>
      </c>
      <c r="G91" s="25">
        <v>334</v>
      </c>
      <c r="H91" s="12">
        <v>172</v>
      </c>
      <c r="I91" s="15" t="str">
        <f t="shared" ca="1" si="13"/>
        <v>Location67</v>
      </c>
      <c r="J91" s="17" t="s">
        <v>44</v>
      </c>
      <c r="K91" s="26">
        <v>43052.749305555597</v>
      </c>
      <c r="L91" s="26">
        <v>43052.981249999997</v>
      </c>
      <c r="M91" s="15" t="str">
        <f t="shared" ca="1" si="17"/>
        <v>Description100</v>
      </c>
      <c r="N91" s="15" t="str">
        <f t="shared" ca="1" si="17"/>
        <v>RCA Summary65</v>
      </c>
      <c r="O91" s="15" t="str">
        <f t="shared" ca="1" si="17"/>
        <v>Tower75</v>
      </c>
      <c r="P91" s="15" t="str">
        <f t="shared" ca="1" si="17"/>
        <v>Tower193</v>
      </c>
      <c r="Q91" s="15" t="str">
        <f t="shared" ca="1" si="17"/>
        <v>Cause Category30</v>
      </c>
      <c r="R91" s="15" t="str">
        <f t="shared" ca="1" si="17"/>
        <v>Trigger Event55</v>
      </c>
      <c r="S91" s="15" t="str">
        <f t="shared" ca="1" si="17"/>
        <v>Root Cause77</v>
      </c>
      <c r="T91" s="15" t="str">
        <f t="shared" ca="1" si="17"/>
        <v>PR#84</v>
      </c>
      <c r="U91" s="15" t="str">
        <f t="shared" ca="1" si="17"/>
        <v>MCO Category34</v>
      </c>
      <c r="V91" s="19" t="s">
        <v>55</v>
      </c>
      <c r="W91" s="19" t="s">
        <v>55</v>
      </c>
      <c r="X91" s="19">
        <v>4</v>
      </c>
      <c r="Y91" s="19"/>
      <c r="Z91" s="19"/>
      <c r="AA91" s="20" t="s">
        <v>36</v>
      </c>
      <c r="AB91" s="20" t="s">
        <v>41</v>
      </c>
      <c r="AC91" s="15" t="str">
        <f t="shared" ca="1" si="14"/>
        <v>Column15</v>
      </c>
      <c r="AD91" s="19"/>
      <c r="AE91" s="22">
        <v>4.3548611111109503</v>
      </c>
      <c r="AF91" s="20" t="s">
        <v>52</v>
      </c>
      <c r="AG91" s="15" t="str">
        <f t="shared" ca="1" si="15"/>
        <v>T1 or T2_40</v>
      </c>
    </row>
    <row r="92" spans="1:33" ht="12" customHeight="1">
      <c r="A92" s="11" t="s">
        <v>53</v>
      </c>
      <c r="B92" s="12">
        <v>2017</v>
      </c>
      <c r="C92" s="13">
        <v>43040</v>
      </c>
      <c r="D92" s="24">
        <v>43055</v>
      </c>
      <c r="E92" s="15" t="s">
        <v>34</v>
      </c>
      <c r="F92" s="15" t="s">
        <v>171</v>
      </c>
      <c r="G92" s="25">
        <v>239</v>
      </c>
      <c r="H92" s="12">
        <v>170</v>
      </c>
      <c r="I92" s="15" t="str">
        <f t="shared" ca="1" si="13"/>
        <v>Location52</v>
      </c>
      <c r="J92" s="17" t="s">
        <v>42</v>
      </c>
      <c r="K92" s="26">
        <v>43056.686111111099</v>
      </c>
      <c r="L92" s="26">
        <v>43061.211805555598</v>
      </c>
      <c r="M92" s="15" t="str">
        <f t="shared" ca="1" si="17"/>
        <v>Description67</v>
      </c>
      <c r="N92" s="15" t="str">
        <f t="shared" ca="1" si="17"/>
        <v>RCA Summary62</v>
      </c>
      <c r="O92" s="15" t="str">
        <f t="shared" ca="1" si="17"/>
        <v>Tower41</v>
      </c>
      <c r="P92" s="15" t="str">
        <f t="shared" ca="1" si="17"/>
        <v>Tower187</v>
      </c>
      <c r="Q92" s="15" t="str">
        <f t="shared" ca="1" si="17"/>
        <v>Cause Category19</v>
      </c>
      <c r="R92" s="15" t="str">
        <f t="shared" ca="1" si="17"/>
        <v>Trigger Event64</v>
      </c>
      <c r="S92" s="15" t="str">
        <f t="shared" ca="1" si="17"/>
        <v>Root Cause66</v>
      </c>
      <c r="T92" s="15" t="str">
        <f t="shared" ca="1" si="17"/>
        <v>PR#28</v>
      </c>
      <c r="U92" s="15" t="str">
        <f t="shared" ca="1" si="17"/>
        <v>MCO Category17</v>
      </c>
      <c r="V92" s="19" t="s">
        <v>55</v>
      </c>
      <c r="W92" s="19" t="s">
        <v>55</v>
      </c>
      <c r="X92" s="19">
        <v>14</v>
      </c>
      <c r="Y92" s="19">
        <v>48</v>
      </c>
      <c r="Z92" s="19"/>
      <c r="AA92" s="20" t="s">
        <v>36</v>
      </c>
      <c r="AB92" s="20" t="s">
        <v>41</v>
      </c>
      <c r="AC92" s="15" t="str">
        <f t="shared" ca="1" si="14"/>
        <v>Column167</v>
      </c>
      <c r="AD92" s="19"/>
      <c r="AE92" s="22">
        <v>3.9368055555605701</v>
      </c>
      <c r="AF92" s="20" t="s">
        <v>52</v>
      </c>
      <c r="AG92" s="15" t="str">
        <f t="shared" ca="1" si="15"/>
        <v>T1 or T2_55</v>
      </c>
    </row>
    <row r="93" spans="1:33" ht="12" customHeight="1">
      <c r="A93" s="11" t="s">
        <v>53</v>
      </c>
      <c r="B93" s="12">
        <v>2017</v>
      </c>
      <c r="C93" s="13">
        <v>43040</v>
      </c>
      <c r="D93" s="24">
        <v>43056</v>
      </c>
      <c r="E93" s="15" t="s">
        <v>34</v>
      </c>
      <c r="F93" s="15" t="s">
        <v>172</v>
      </c>
      <c r="G93" s="25">
        <v>380</v>
      </c>
      <c r="H93" s="12">
        <v>169</v>
      </c>
      <c r="I93" s="15" t="str">
        <f t="shared" ca="1" si="13"/>
        <v>Location87</v>
      </c>
      <c r="J93" s="17" t="s">
        <v>42</v>
      </c>
      <c r="K93" s="26">
        <v>43056.020833333299</v>
      </c>
      <c r="L93" s="26">
        <v>43056.319444444402</v>
      </c>
      <c r="M93" s="15" t="str">
        <f t="shared" ca="1" si="17"/>
        <v>Description50</v>
      </c>
      <c r="N93" s="15" t="str">
        <f t="shared" ca="1" si="17"/>
        <v>RCA Summary95</v>
      </c>
      <c r="O93" s="15" t="str">
        <f t="shared" ca="1" si="17"/>
        <v>Tower96</v>
      </c>
      <c r="P93" s="15" t="str">
        <f t="shared" ca="1" si="17"/>
        <v>Tower177</v>
      </c>
      <c r="Q93" s="15" t="str">
        <f t="shared" ca="1" si="17"/>
        <v>Cause Category38</v>
      </c>
      <c r="R93" s="15" t="str">
        <f t="shared" ca="1" si="17"/>
        <v>Trigger Event75</v>
      </c>
      <c r="S93" s="15" t="str">
        <f t="shared" ca="1" si="17"/>
        <v>Root Cause67</v>
      </c>
      <c r="T93" s="15" t="str">
        <f t="shared" ca="1" si="17"/>
        <v>PR#61</v>
      </c>
      <c r="U93" s="15" t="str">
        <f t="shared" ca="1" si="17"/>
        <v>MCO Category65</v>
      </c>
      <c r="V93" s="19" t="s">
        <v>62</v>
      </c>
      <c r="W93" s="19" t="s">
        <v>63</v>
      </c>
      <c r="X93" s="19">
        <v>2</v>
      </c>
      <c r="Y93" s="19">
        <v>6</v>
      </c>
      <c r="Z93" s="19"/>
      <c r="AA93" s="20" t="s">
        <v>43</v>
      </c>
      <c r="AB93" s="20" t="s">
        <v>37</v>
      </c>
      <c r="AC93" s="15" t="str">
        <f t="shared" ca="1" si="14"/>
        <v>Column181</v>
      </c>
      <c r="AD93" s="19"/>
      <c r="AE93" s="22">
        <v>-0.66527777777810104</v>
      </c>
      <c r="AF93" s="20" t="s">
        <v>52</v>
      </c>
      <c r="AG93" s="15" t="str">
        <f t="shared" ca="1" si="15"/>
        <v>T1 or T2_1</v>
      </c>
    </row>
    <row r="94" spans="1:33" ht="12" customHeight="1">
      <c r="A94" s="11" t="s">
        <v>53</v>
      </c>
      <c r="B94" s="12">
        <v>2017</v>
      </c>
      <c r="C94" s="13">
        <v>43040</v>
      </c>
      <c r="D94" s="24">
        <v>43058</v>
      </c>
      <c r="E94" s="15" t="s">
        <v>34</v>
      </c>
      <c r="F94" s="15" t="s">
        <v>173</v>
      </c>
      <c r="G94" s="25">
        <v>281</v>
      </c>
      <c r="H94" s="12">
        <v>167</v>
      </c>
      <c r="I94" s="15" t="str">
        <f t="shared" ca="1" si="13"/>
        <v>Location64</v>
      </c>
      <c r="J94" s="17" t="s">
        <v>49</v>
      </c>
      <c r="K94" s="27">
        <v>43058.8569444444</v>
      </c>
      <c r="L94" s="27">
        <v>43059.052083333299</v>
      </c>
      <c r="M94" s="15" t="str">
        <f t="shared" ref="M94:U103" ca="1" si="18">M$1&amp;RANDBETWEEN(1,100)</f>
        <v>Description93</v>
      </c>
      <c r="N94" s="15" t="str">
        <f t="shared" ca="1" si="18"/>
        <v>RCA Summary36</v>
      </c>
      <c r="O94" s="15" t="str">
        <f t="shared" ca="1" si="18"/>
        <v>Tower57</v>
      </c>
      <c r="P94" s="15" t="str">
        <f t="shared" ca="1" si="18"/>
        <v>Tower182</v>
      </c>
      <c r="Q94" s="15" t="str">
        <f t="shared" ca="1" si="18"/>
        <v>Cause Category95</v>
      </c>
      <c r="R94" s="15" t="str">
        <f t="shared" ca="1" si="18"/>
        <v>Trigger Event81</v>
      </c>
      <c r="S94" s="15" t="str">
        <f t="shared" ca="1" si="18"/>
        <v>Root Cause19</v>
      </c>
      <c r="T94" s="15" t="str">
        <f t="shared" ca="1" si="18"/>
        <v>PR#10</v>
      </c>
      <c r="U94" s="15" t="str">
        <f t="shared" ca="1" si="18"/>
        <v>MCO Category84</v>
      </c>
      <c r="V94" s="19" t="s">
        <v>64</v>
      </c>
      <c r="W94" s="19" t="s">
        <v>65</v>
      </c>
      <c r="X94" s="19">
        <v>9</v>
      </c>
      <c r="Y94" s="19">
        <v>58</v>
      </c>
      <c r="Z94" s="19"/>
      <c r="AA94" s="20" t="s">
        <v>66</v>
      </c>
      <c r="AB94" s="20" t="s">
        <v>37</v>
      </c>
      <c r="AC94" s="15" t="str">
        <f t="shared" ca="1" si="14"/>
        <v>Column161</v>
      </c>
      <c r="AD94" s="19"/>
      <c r="AE94" s="22">
        <v>2.8361111111080399</v>
      </c>
      <c r="AF94" s="20" t="s">
        <v>52</v>
      </c>
      <c r="AG94" s="15" t="str">
        <f t="shared" ca="1" si="15"/>
        <v>T1 or T2_39</v>
      </c>
    </row>
    <row r="95" spans="1:33" ht="12" customHeight="1">
      <c r="A95" s="11" t="s">
        <v>53</v>
      </c>
      <c r="B95" s="12">
        <v>2017</v>
      </c>
      <c r="C95" s="13">
        <v>43040</v>
      </c>
      <c r="D95" s="24">
        <v>43059</v>
      </c>
      <c r="E95" s="15" t="s">
        <v>34</v>
      </c>
      <c r="F95" s="15" t="s">
        <v>174</v>
      </c>
      <c r="G95" s="25">
        <v>182</v>
      </c>
      <c r="H95" s="12">
        <v>166</v>
      </c>
      <c r="I95" s="15" t="str">
        <f t="shared" ca="1" si="13"/>
        <v>Location6</v>
      </c>
      <c r="J95" s="17" t="s">
        <v>44</v>
      </c>
      <c r="K95" s="26">
        <v>43059.418055555601</v>
      </c>
      <c r="L95" s="26">
        <v>43059.690277777801</v>
      </c>
      <c r="M95" s="15" t="str">
        <f t="shared" ca="1" si="18"/>
        <v>Description64</v>
      </c>
      <c r="N95" s="15" t="str">
        <f t="shared" ca="1" si="18"/>
        <v>RCA Summary100</v>
      </c>
      <c r="O95" s="15" t="str">
        <f t="shared" ca="1" si="18"/>
        <v>Tower81</v>
      </c>
      <c r="P95" s="15" t="str">
        <f t="shared" ca="1" si="18"/>
        <v>Tower112</v>
      </c>
      <c r="Q95" s="15" t="str">
        <f t="shared" ca="1" si="18"/>
        <v>Cause Category27</v>
      </c>
      <c r="R95" s="15" t="str">
        <f t="shared" ca="1" si="18"/>
        <v>Trigger Event75</v>
      </c>
      <c r="S95" s="15" t="str">
        <f t="shared" ca="1" si="18"/>
        <v>Root Cause35</v>
      </c>
      <c r="T95" s="15" t="str">
        <f t="shared" ca="1" si="18"/>
        <v>PR#70</v>
      </c>
      <c r="U95" s="15" t="str">
        <f t="shared" ca="1" si="18"/>
        <v>MCO Category54</v>
      </c>
      <c r="V95" s="19" t="s">
        <v>67</v>
      </c>
      <c r="W95" s="19" t="s">
        <v>63</v>
      </c>
      <c r="X95" s="19">
        <v>2</v>
      </c>
      <c r="Y95" s="19">
        <v>4</v>
      </c>
      <c r="Z95" s="19"/>
      <c r="AA95" s="20" t="s">
        <v>43</v>
      </c>
      <c r="AB95" s="20" t="s">
        <v>37</v>
      </c>
      <c r="AC95" s="15" t="str">
        <f t="shared" ca="1" si="14"/>
        <v>Column153</v>
      </c>
      <c r="AD95" s="19"/>
      <c r="AE95" s="22">
        <v>0.56111111111386003</v>
      </c>
      <c r="AF95" s="20" t="s">
        <v>52</v>
      </c>
      <c r="AG95" s="15" t="str">
        <f t="shared" ca="1" si="15"/>
        <v>T1 or T2_12</v>
      </c>
    </row>
    <row r="96" spans="1:33" ht="12" customHeight="1">
      <c r="A96" s="11" t="s">
        <v>53</v>
      </c>
      <c r="B96" s="12">
        <v>2017</v>
      </c>
      <c r="C96" s="13">
        <v>43040</v>
      </c>
      <c r="D96" s="24">
        <v>43060</v>
      </c>
      <c r="E96" s="15" t="s">
        <v>34</v>
      </c>
      <c r="F96" s="15" t="s">
        <v>175</v>
      </c>
      <c r="G96" s="25">
        <v>126</v>
      </c>
      <c r="H96" s="12">
        <v>165</v>
      </c>
      <c r="I96" s="15" t="str">
        <f t="shared" ca="1" si="13"/>
        <v>Location48</v>
      </c>
      <c r="J96" s="17" t="s">
        <v>35</v>
      </c>
      <c r="K96" s="26">
        <v>43060.449305555601</v>
      </c>
      <c r="L96" s="26">
        <v>43060.536805555603</v>
      </c>
      <c r="M96" s="15" t="str">
        <f t="shared" ca="1" si="18"/>
        <v>Description76</v>
      </c>
      <c r="N96" s="15" t="str">
        <f t="shared" ca="1" si="18"/>
        <v>RCA Summary95</v>
      </c>
      <c r="O96" s="15" t="str">
        <f t="shared" ca="1" si="18"/>
        <v>Tower25</v>
      </c>
      <c r="P96" s="15" t="str">
        <f t="shared" ca="1" si="18"/>
        <v>Tower11</v>
      </c>
      <c r="Q96" s="15" t="str">
        <f t="shared" ca="1" si="18"/>
        <v>Cause Category1</v>
      </c>
      <c r="R96" s="15" t="str">
        <f t="shared" ca="1" si="18"/>
        <v>Trigger Event38</v>
      </c>
      <c r="S96" s="15" t="str">
        <f t="shared" ca="1" si="18"/>
        <v>Root Cause8</v>
      </c>
      <c r="T96" s="15" t="str">
        <f t="shared" ca="1" si="18"/>
        <v>PR#39</v>
      </c>
      <c r="U96" s="15" t="str">
        <f t="shared" ca="1" si="18"/>
        <v>MCO Category62</v>
      </c>
      <c r="V96" s="19" t="s">
        <v>68</v>
      </c>
      <c r="W96" s="19" t="s">
        <v>69</v>
      </c>
      <c r="X96" s="19">
        <v>2</v>
      </c>
      <c r="Y96" s="19">
        <v>3</v>
      </c>
      <c r="Z96" s="19"/>
      <c r="AA96" s="20" t="s">
        <v>43</v>
      </c>
      <c r="AB96" s="20" t="s">
        <v>37</v>
      </c>
      <c r="AC96" s="15" t="str">
        <f t="shared" ca="1" si="14"/>
        <v>Column143</v>
      </c>
      <c r="AD96" s="19"/>
      <c r="AE96" s="22">
        <v>1.03125</v>
      </c>
      <c r="AF96" s="20" t="s">
        <v>52</v>
      </c>
      <c r="AG96" s="15" t="str">
        <f t="shared" ca="1" si="15"/>
        <v>T1 or T2_90</v>
      </c>
    </row>
    <row r="97" spans="1:33" ht="12" customHeight="1">
      <c r="A97" s="11" t="s">
        <v>53</v>
      </c>
      <c r="B97" s="12">
        <v>2017</v>
      </c>
      <c r="C97" s="13">
        <v>43070</v>
      </c>
      <c r="D97" s="24">
        <v>43077</v>
      </c>
      <c r="E97" s="15" t="s">
        <v>34</v>
      </c>
      <c r="F97" s="15" t="s">
        <v>176</v>
      </c>
      <c r="G97" s="25">
        <v>193</v>
      </c>
      <c r="H97" s="12">
        <v>148</v>
      </c>
      <c r="I97" s="15" t="str">
        <f t="shared" ca="1" si="13"/>
        <v>Location76</v>
      </c>
      <c r="J97" s="17" t="s">
        <v>42</v>
      </c>
      <c r="K97" s="26">
        <v>43077.938888888901</v>
      </c>
      <c r="L97" s="26">
        <v>43079.4868055556</v>
      </c>
      <c r="M97" s="15" t="str">
        <f t="shared" ca="1" si="18"/>
        <v>Description40</v>
      </c>
      <c r="N97" s="15" t="str">
        <f t="shared" ca="1" si="18"/>
        <v>RCA Summary92</v>
      </c>
      <c r="O97" s="15" t="str">
        <f t="shared" ca="1" si="18"/>
        <v>Tower37</v>
      </c>
      <c r="P97" s="15" t="str">
        <f t="shared" ca="1" si="18"/>
        <v>Tower160</v>
      </c>
      <c r="Q97" s="15" t="str">
        <f t="shared" ca="1" si="18"/>
        <v>Cause Category69</v>
      </c>
      <c r="R97" s="15" t="str">
        <f t="shared" ca="1" si="18"/>
        <v>Trigger Event68</v>
      </c>
      <c r="S97" s="15" t="str">
        <f t="shared" ca="1" si="18"/>
        <v>Root Cause34</v>
      </c>
      <c r="T97" s="15" t="str">
        <f t="shared" ca="1" si="18"/>
        <v>PR#3</v>
      </c>
      <c r="U97" s="15" t="str">
        <f t="shared" ca="1" si="18"/>
        <v>MCO Category78</v>
      </c>
      <c r="V97" s="19" t="s">
        <v>70</v>
      </c>
      <c r="W97" s="19" t="s">
        <v>71</v>
      </c>
      <c r="X97" s="19">
        <v>19</v>
      </c>
      <c r="Y97" s="19"/>
      <c r="Z97" s="19"/>
      <c r="AA97" s="20" t="s">
        <v>36</v>
      </c>
      <c r="AB97" s="20" t="s">
        <v>37</v>
      </c>
      <c r="AC97" s="15" t="str">
        <f t="shared" ca="1" si="14"/>
        <v>Column17</v>
      </c>
      <c r="AD97" s="19"/>
      <c r="AE97" s="22">
        <v>17.4895833333285</v>
      </c>
      <c r="AF97" s="20" t="s">
        <v>52</v>
      </c>
      <c r="AG97" s="15" t="str">
        <f t="shared" ca="1" si="15"/>
        <v>T1 or T2_1</v>
      </c>
    </row>
    <row r="98" spans="1:33" ht="12" customHeight="1">
      <c r="A98" s="11" t="s">
        <v>53</v>
      </c>
      <c r="B98" s="12">
        <v>2017</v>
      </c>
      <c r="C98" s="13">
        <v>43070</v>
      </c>
      <c r="D98" s="24">
        <v>43094</v>
      </c>
      <c r="E98" s="15" t="s">
        <v>34</v>
      </c>
      <c r="F98" s="15" t="s">
        <v>177</v>
      </c>
      <c r="G98" s="25">
        <v>643</v>
      </c>
      <c r="H98" s="12">
        <v>131</v>
      </c>
      <c r="I98" s="15" t="str">
        <f t="shared" ref="I98:I115" ca="1" si="19">I$1&amp;RANDBETWEEN(1,100)</f>
        <v>Location96</v>
      </c>
      <c r="J98" s="17" t="s">
        <v>44</v>
      </c>
      <c r="K98" s="26">
        <v>43094.102083333302</v>
      </c>
      <c r="L98" s="26">
        <v>43094.411805555603</v>
      </c>
      <c r="M98" s="15" t="str">
        <f t="shared" ca="1" si="18"/>
        <v>Description21</v>
      </c>
      <c r="N98" s="15" t="str">
        <f t="shared" ca="1" si="18"/>
        <v>RCA Summary30</v>
      </c>
      <c r="O98" s="15" t="str">
        <f t="shared" ca="1" si="18"/>
        <v>Tower77</v>
      </c>
      <c r="P98" s="15" t="str">
        <f t="shared" ca="1" si="18"/>
        <v>Tower19</v>
      </c>
      <c r="Q98" s="15" t="str">
        <f t="shared" ca="1" si="18"/>
        <v>Cause Category34</v>
      </c>
      <c r="R98" s="15" t="str">
        <f t="shared" ca="1" si="18"/>
        <v>Trigger Event49</v>
      </c>
      <c r="S98" s="15" t="str">
        <f t="shared" ca="1" si="18"/>
        <v>Root Cause49</v>
      </c>
      <c r="T98" s="15" t="str">
        <f t="shared" ca="1" si="18"/>
        <v>PR#54</v>
      </c>
      <c r="U98" s="15" t="str">
        <f t="shared" ca="1" si="18"/>
        <v>MCO Category88</v>
      </c>
      <c r="V98" s="19" t="s">
        <v>72</v>
      </c>
      <c r="W98" s="19" t="s">
        <v>54</v>
      </c>
      <c r="X98" s="19">
        <v>9</v>
      </c>
      <c r="Y98" s="19">
        <v>24</v>
      </c>
      <c r="Z98" s="19"/>
      <c r="AA98" s="20" t="s">
        <v>36</v>
      </c>
      <c r="AB98" s="20" t="s">
        <v>41</v>
      </c>
      <c r="AC98" s="15" t="str">
        <f t="shared" ref="AC98:AC115" ca="1" si="20">AC$1&amp;RANDBETWEEN(1,100)</f>
        <v>Column113</v>
      </c>
      <c r="AD98" s="19"/>
      <c r="AE98" s="22">
        <v>16.163194444445299</v>
      </c>
      <c r="AF98" s="20" t="s">
        <v>52</v>
      </c>
      <c r="AG98" s="15" t="str">
        <f t="shared" ref="AG98:AG115" ca="1" si="21">AG$1&amp;RANDBETWEEN(1,100)</f>
        <v>T1 or T2_7</v>
      </c>
    </row>
    <row r="99" spans="1:33" ht="12" customHeight="1">
      <c r="A99" s="11" t="s">
        <v>53</v>
      </c>
      <c r="B99" s="12">
        <v>2017</v>
      </c>
      <c r="C99" s="13">
        <v>43070</v>
      </c>
      <c r="D99" s="24">
        <v>43098</v>
      </c>
      <c r="E99" s="15" t="s">
        <v>34</v>
      </c>
      <c r="F99" s="15" t="s">
        <v>178</v>
      </c>
      <c r="G99" s="25">
        <v>15</v>
      </c>
      <c r="H99" s="12">
        <v>127</v>
      </c>
      <c r="I99" s="15" t="str">
        <f t="shared" ca="1" si="19"/>
        <v>Location43</v>
      </c>
      <c r="J99" s="17" t="s">
        <v>42</v>
      </c>
      <c r="K99" s="26">
        <v>43098.479166666701</v>
      </c>
      <c r="L99" s="26">
        <v>43098.434027777803</v>
      </c>
      <c r="M99" s="15" t="str">
        <f t="shared" ca="1" si="18"/>
        <v>Description66</v>
      </c>
      <c r="N99" s="15" t="str">
        <f t="shared" ca="1" si="18"/>
        <v>RCA Summary66</v>
      </c>
      <c r="O99" s="15" t="str">
        <f t="shared" ca="1" si="18"/>
        <v>Tower80</v>
      </c>
      <c r="P99" s="15" t="str">
        <f t="shared" ca="1" si="18"/>
        <v>Tower139</v>
      </c>
      <c r="Q99" s="15" t="str">
        <f t="shared" ca="1" si="18"/>
        <v>Cause Category2</v>
      </c>
      <c r="R99" s="15" t="str">
        <f t="shared" ca="1" si="18"/>
        <v>Trigger Event19</v>
      </c>
      <c r="S99" s="15" t="str">
        <f t="shared" ca="1" si="18"/>
        <v>Root Cause88</v>
      </c>
      <c r="T99" s="15" t="str">
        <f t="shared" ca="1" si="18"/>
        <v>PR#81</v>
      </c>
      <c r="U99" s="15" t="str">
        <f t="shared" ca="1" si="18"/>
        <v>MCO Category34</v>
      </c>
      <c r="V99" s="19" t="s">
        <v>71</v>
      </c>
      <c r="W99" s="19" t="s">
        <v>71</v>
      </c>
      <c r="X99" s="19">
        <v>8</v>
      </c>
      <c r="Y99" s="19"/>
      <c r="Z99" s="19"/>
      <c r="AA99" s="20" t="s">
        <v>36</v>
      </c>
      <c r="AB99" s="20" t="s">
        <v>37</v>
      </c>
      <c r="AC99" s="15" t="str">
        <f t="shared" ca="1" si="20"/>
        <v>Column126</v>
      </c>
      <c r="AD99" s="19"/>
      <c r="AE99" s="22">
        <v>4.37708333333285</v>
      </c>
      <c r="AF99" s="20" t="s">
        <v>52</v>
      </c>
      <c r="AG99" s="15" t="str">
        <f t="shared" ca="1" si="21"/>
        <v>T1 or T2_37</v>
      </c>
    </row>
    <row r="100" spans="1:33" ht="12" customHeight="1">
      <c r="A100" s="11" t="s">
        <v>53</v>
      </c>
      <c r="B100" s="12">
        <v>2017</v>
      </c>
      <c r="C100" s="13">
        <v>43070</v>
      </c>
      <c r="D100" s="24">
        <v>43098</v>
      </c>
      <c r="E100" s="15" t="s">
        <v>34</v>
      </c>
      <c r="F100" s="15" t="s">
        <v>179</v>
      </c>
      <c r="G100" s="25">
        <v>15</v>
      </c>
      <c r="H100" s="12">
        <v>127</v>
      </c>
      <c r="I100" s="15" t="str">
        <f t="shared" ca="1" si="19"/>
        <v>Location81</v>
      </c>
      <c r="J100" s="17" t="s">
        <v>42</v>
      </c>
      <c r="K100" s="26">
        <v>43098.479166666701</v>
      </c>
      <c r="L100" s="26">
        <v>43098.434027777803</v>
      </c>
      <c r="M100" s="15" t="str">
        <f t="shared" ca="1" si="18"/>
        <v>Description31</v>
      </c>
      <c r="N100" s="15" t="str">
        <f t="shared" ca="1" si="18"/>
        <v>RCA Summary67</v>
      </c>
      <c r="O100" s="15" t="str">
        <f t="shared" ca="1" si="18"/>
        <v>Tower30</v>
      </c>
      <c r="P100" s="15" t="str">
        <f t="shared" ca="1" si="18"/>
        <v>Tower167</v>
      </c>
      <c r="Q100" s="15" t="str">
        <f t="shared" ca="1" si="18"/>
        <v>Cause Category83</v>
      </c>
      <c r="R100" s="15" t="str">
        <f t="shared" ca="1" si="18"/>
        <v>Trigger Event91</v>
      </c>
      <c r="S100" s="15" t="str">
        <f t="shared" ca="1" si="18"/>
        <v>Root Cause38</v>
      </c>
      <c r="T100" s="15" t="str">
        <f t="shared" ca="1" si="18"/>
        <v>PR#85</v>
      </c>
      <c r="U100" s="15" t="str">
        <f t="shared" ca="1" si="18"/>
        <v>MCO Category64</v>
      </c>
      <c r="V100" s="19" t="s">
        <v>57</v>
      </c>
      <c r="W100" s="19" t="s">
        <v>57</v>
      </c>
      <c r="X100" s="19">
        <v>8</v>
      </c>
      <c r="Y100" s="19"/>
      <c r="Z100" s="19"/>
      <c r="AA100" s="20" t="s">
        <v>36</v>
      </c>
      <c r="AB100" s="20" t="s">
        <v>37</v>
      </c>
      <c r="AC100" s="15" t="str">
        <f t="shared" ca="1" si="20"/>
        <v>Column149</v>
      </c>
      <c r="AD100" s="19" t="s">
        <v>56</v>
      </c>
      <c r="AE100" s="22">
        <v>0</v>
      </c>
      <c r="AF100" s="20" t="s">
        <v>52</v>
      </c>
      <c r="AG100" s="15" t="str">
        <f t="shared" ca="1" si="21"/>
        <v>T1 or T2_11</v>
      </c>
    </row>
    <row r="101" spans="1:33" ht="12" customHeight="1">
      <c r="A101" s="11" t="s">
        <v>53</v>
      </c>
      <c r="B101" s="12">
        <v>2017</v>
      </c>
      <c r="C101" s="13">
        <v>43070</v>
      </c>
      <c r="D101" s="24">
        <v>43098</v>
      </c>
      <c r="E101" s="15" t="s">
        <v>34</v>
      </c>
      <c r="F101" s="15" t="s">
        <v>180</v>
      </c>
      <c r="G101" s="25">
        <v>15</v>
      </c>
      <c r="H101" s="12">
        <v>127</v>
      </c>
      <c r="I101" s="15" t="str">
        <f t="shared" ca="1" si="19"/>
        <v>Location59</v>
      </c>
      <c r="J101" s="17" t="s">
        <v>42</v>
      </c>
      <c r="K101" s="26">
        <v>43098.479166666701</v>
      </c>
      <c r="L101" s="26">
        <v>43098.434027777803</v>
      </c>
      <c r="M101" s="15" t="str">
        <f t="shared" ca="1" si="18"/>
        <v>Description77</v>
      </c>
      <c r="N101" s="15" t="str">
        <f t="shared" ca="1" si="18"/>
        <v>RCA Summary43</v>
      </c>
      <c r="O101" s="15" t="str">
        <f t="shared" ca="1" si="18"/>
        <v>Tower89</v>
      </c>
      <c r="P101" s="15" t="str">
        <f t="shared" ca="1" si="18"/>
        <v>Tower130</v>
      </c>
      <c r="Q101" s="15" t="str">
        <f t="shared" ca="1" si="18"/>
        <v>Cause Category55</v>
      </c>
      <c r="R101" s="15" t="str">
        <f t="shared" ca="1" si="18"/>
        <v>Trigger Event27</v>
      </c>
      <c r="S101" s="15" t="str">
        <f t="shared" ca="1" si="18"/>
        <v>Root Cause42</v>
      </c>
      <c r="T101" s="15" t="str">
        <f t="shared" ca="1" si="18"/>
        <v>PR#51</v>
      </c>
      <c r="U101" s="15" t="str">
        <f t="shared" ca="1" si="18"/>
        <v>MCO Category94</v>
      </c>
      <c r="V101" s="19" t="s">
        <v>65</v>
      </c>
      <c r="W101" s="19" t="s">
        <v>65</v>
      </c>
      <c r="X101" s="19">
        <v>8</v>
      </c>
      <c r="Y101" s="19"/>
      <c r="Z101" s="19"/>
      <c r="AA101" s="20" t="s">
        <v>36</v>
      </c>
      <c r="AB101" s="20" t="s">
        <v>37</v>
      </c>
      <c r="AC101" s="15" t="str">
        <f t="shared" ca="1" si="20"/>
        <v>Column167</v>
      </c>
      <c r="AD101" s="19" t="s">
        <v>56</v>
      </c>
      <c r="AE101" s="22">
        <v>0</v>
      </c>
      <c r="AF101" s="20" t="s">
        <v>52</v>
      </c>
      <c r="AG101" s="15" t="str">
        <f t="shared" ca="1" si="21"/>
        <v>T1 or T2_39</v>
      </c>
    </row>
    <row r="102" spans="1:33" ht="12" customHeight="1">
      <c r="A102" s="11" t="s">
        <v>53</v>
      </c>
      <c r="B102" s="12">
        <v>2017</v>
      </c>
      <c r="C102" s="13">
        <v>43070</v>
      </c>
      <c r="D102" s="24">
        <v>43099</v>
      </c>
      <c r="E102" s="15" t="s">
        <v>34</v>
      </c>
      <c r="F102" s="15" t="s">
        <v>181</v>
      </c>
      <c r="G102" s="25">
        <v>25</v>
      </c>
      <c r="H102" s="12">
        <v>126</v>
      </c>
      <c r="I102" s="15" t="str">
        <f t="shared" ca="1" si="19"/>
        <v>Location97</v>
      </c>
      <c r="J102" s="17" t="s">
        <v>47</v>
      </c>
      <c r="K102" s="26">
        <v>43099.319444444402</v>
      </c>
      <c r="L102" s="26">
        <v>43099.336805555598</v>
      </c>
      <c r="M102" s="15" t="str">
        <f t="shared" ca="1" si="18"/>
        <v>Description66</v>
      </c>
      <c r="N102" s="15" t="str">
        <f t="shared" ca="1" si="18"/>
        <v>RCA Summary24</v>
      </c>
      <c r="O102" s="15" t="str">
        <f t="shared" ca="1" si="18"/>
        <v>Tower30</v>
      </c>
      <c r="P102" s="15" t="str">
        <f t="shared" ca="1" si="18"/>
        <v>Tower161</v>
      </c>
      <c r="Q102" s="15" t="str">
        <f t="shared" ca="1" si="18"/>
        <v>Cause Category91</v>
      </c>
      <c r="R102" s="15" t="str">
        <f t="shared" ca="1" si="18"/>
        <v>Trigger Event55</v>
      </c>
      <c r="S102" s="15" t="str">
        <f t="shared" ca="1" si="18"/>
        <v>Root Cause11</v>
      </c>
      <c r="T102" s="15" t="str">
        <f t="shared" ca="1" si="18"/>
        <v>PR#12</v>
      </c>
      <c r="U102" s="15" t="str">
        <f t="shared" ca="1" si="18"/>
        <v>MCO Category75</v>
      </c>
      <c r="V102" s="19" t="s">
        <v>63</v>
      </c>
      <c r="W102" s="19" t="s">
        <v>63</v>
      </c>
      <c r="X102" s="19">
        <v>2</v>
      </c>
      <c r="Y102" s="19">
        <v>3</v>
      </c>
      <c r="Z102" s="19"/>
      <c r="AA102" s="20" t="s">
        <v>73</v>
      </c>
      <c r="AB102" s="20" t="s">
        <v>37</v>
      </c>
      <c r="AC102" s="15" t="str">
        <f t="shared" ca="1" si="20"/>
        <v>Column129</v>
      </c>
      <c r="AD102" s="19"/>
      <c r="AE102" s="22">
        <v>0.84027777778101198</v>
      </c>
      <c r="AF102" s="20" t="s">
        <v>52</v>
      </c>
      <c r="AG102" s="15" t="str">
        <f t="shared" ca="1" si="21"/>
        <v>T1 or T2_99</v>
      </c>
    </row>
    <row r="103" spans="1:33" ht="12" customHeight="1">
      <c r="A103" s="11" t="s">
        <v>53</v>
      </c>
      <c r="B103" s="12">
        <v>2017</v>
      </c>
      <c r="C103" s="13">
        <v>43070</v>
      </c>
      <c r="D103" s="24">
        <v>43098</v>
      </c>
      <c r="E103" s="15" t="s">
        <v>34</v>
      </c>
      <c r="F103" s="15" t="s">
        <v>182</v>
      </c>
      <c r="G103" s="25">
        <v>15</v>
      </c>
      <c r="H103" s="12">
        <v>127</v>
      </c>
      <c r="I103" s="15" t="str">
        <f t="shared" ca="1" si="19"/>
        <v>Location86</v>
      </c>
      <c r="J103" s="17" t="s">
        <v>42</v>
      </c>
      <c r="K103" s="26">
        <v>43098.479166666701</v>
      </c>
      <c r="L103" s="26">
        <v>43098.434027777803</v>
      </c>
      <c r="M103" s="15" t="str">
        <f t="shared" ca="1" si="18"/>
        <v>Description65</v>
      </c>
      <c r="N103" s="15" t="str">
        <f t="shared" ca="1" si="18"/>
        <v>RCA Summary60</v>
      </c>
      <c r="O103" s="15" t="str">
        <f t="shared" ca="1" si="18"/>
        <v>Tower5</v>
      </c>
      <c r="P103" s="15" t="str">
        <f t="shared" ca="1" si="18"/>
        <v>Tower180</v>
      </c>
      <c r="Q103" s="15" t="str">
        <f t="shared" ca="1" si="18"/>
        <v>Cause Category85</v>
      </c>
      <c r="R103" s="15" t="str">
        <f t="shared" ca="1" si="18"/>
        <v>Trigger Event24</v>
      </c>
      <c r="S103" s="15" t="str">
        <f t="shared" ca="1" si="18"/>
        <v>Root Cause8</v>
      </c>
      <c r="T103" s="15" t="str">
        <f t="shared" ca="1" si="18"/>
        <v>PR#10</v>
      </c>
      <c r="U103" s="15" t="str">
        <f t="shared" ca="1" si="18"/>
        <v>MCO Category47</v>
      </c>
      <c r="V103" s="19" t="s">
        <v>74</v>
      </c>
      <c r="W103" s="19" t="s">
        <v>74</v>
      </c>
      <c r="X103" s="19">
        <v>8</v>
      </c>
      <c r="Y103" s="19"/>
      <c r="Z103" s="19"/>
      <c r="AA103" s="20" t="s">
        <v>36</v>
      </c>
      <c r="AB103" s="20" t="s">
        <v>37</v>
      </c>
      <c r="AC103" s="15" t="str">
        <f t="shared" ca="1" si="20"/>
        <v>Column117</v>
      </c>
      <c r="AD103" s="19" t="s">
        <v>56</v>
      </c>
      <c r="AE103" s="22">
        <v>-0.84027777778101198</v>
      </c>
      <c r="AF103" s="20" t="s">
        <v>52</v>
      </c>
      <c r="AG103" s="15" t="str">
        <f t="shared" ca="1" si="21"/>
        <v>T1 or T2_21</v>
      </c>
    </row>
    <row r="104" spans="1:33" ht="12" customHeight="1">
      <c r="A104" s="11" t="s">
        <v>53</v>
      </c>
      <c r="B104" s="12">
        <v>2017</v>
      </c>
      <c r="C104" s="13">
        <v>43070</v>
      </c>
      <c r="D104" s="24">
        <v>43098</v>
      </c>
      <c r="E104" s="15" t="s">
        <v>34</v>
      </c>
      <c r="F104" s="15" t="s">
        <v>183</v>
      </c>
      <c r="G104" s="25">
        <v>15</v>
      </c>
      <c r="H104" s="12">
        <v>127</v>
      </c>
      <c r="I104" s="15" t="str">
        <f t="shared" ca="1" si="19"/>
        <v>Location83</v>
      </c>
      <c r="J104" s="17" t="s">
        <v>42</v>
      </c>
      <c r="K104" s="26">
        <v>43098.479166666701</v>
      </c>
      <c r="L104" s="26">
        <v>43098.434027777803</v>
      </c>
      <c r="M104" s="15" t="str">
        <f t="shared" ref="M104:U115" ca="1" si="22">M$1&amp;RANDBETWEEN(1,100)</f>
        <v>Description48</v>
      </c>
      <c r="N104" s="15" t="str">
        <f t="shared" ca="1" si="22"/>
        <v>RCA Summary58</v>
      </c>
      <c r="O104" s="15" t="str">
        <f t="shared" ca="1" si="22"/>
        <v>Tower18</v>
      </c>
      <c r="P104" s="15" t="str">
        <f t="shared" ca="1" si="22"/>
        <v>Tower195</v>
      </c>
      <c r="Q104" s="15" t="str">
        <f t="shared" ca="1" si="22"/>
        <v>Cause Category48</v>
      </c>
      <c r="R104" s="15" t="str">
        <f t="shared" ca="1" si="22"/>
        <v>Trigger Event47</v>
      </c>
      <c r="S104" s="15" t="str">
        <f t="shared" ca="1" si="22"/>
        <v>Root Cause81</v>
      </c>
      <c r="T104" s="15" t="str">
        <f t="shared" ca="1" si="22"/>
        <v>PR#70</v>
      </c>
      <c r="U104" s="15" t="str">
        <f t="shared" ca="1" si="22"/>
        <v>MCO Category95</v>
      </c>
      <c r="V104" s="19" t="s">
        <v>75</v>
      </c>
      <c r="W104" s="19" t="s">
        <v>75</v>
      </c>
      <c r="X104" s="19">
        <v>8</v>
      </c>
      <c r="Y104" s="19"/>
      <c r="Z104" s="19"/>
      <c r="AA104" s="20" t="s">
        <v>36</v>
      </c>
      <c r="AB104" s="20" t="s">
        <v>37</v>
      </c>
      <c r="AC104" s="15" t="str">
        <f t="shared" ca="1" si="20"/>
        <v>Column197</v>
      </c>
      <c r="AD104" s="19" t="s">
        <v>56</v>
      </c>
      <c r="AE104" s="22">
        <v>0</v>
      </c>
      <c r="AF104" s="20" t="s">
        <v>52</v>
      </c>
      <c r="AG104" s="15" t="str">
        <f t="shared" ca="1" si="21"/>
        <v>T1 or T2_12</v>
      </c>
    </row>
    <row r="105" spans="1:33" ht="12" customHeight="1">
      <c r="A105" s="11" t="s">
        <v>53</v>
      </c>
      <c r="B105" s="12">
        <v>2017</v>
      </c>
      <c r="C105" s="13">
        <v>43070</v>
      </c>
      <c r="D105" s="24">
        <v>43098</v>
      </c>
      <c r="E105" s="15" t="s">
        <v>34</v>
      </c>
      <c r="F105" s="15" t="s">
        <v>184</v>
      </c>
      <c r="G105" s="25">
        <v>15</v>
      </c>
      <c r="H105" s="12">
        <v>127</v>
      </c>
      <c r="I105" s="15" t="str">
        <f t="shared" ca="1" si="19"/>
        <v>Location38</v>
      </c>
      <c r="J105" s="17" t="s">
        <v>42</v>
      </c>
      <c r="K105" s="26">
        <v>43098.479166666701</v>
      </c>
      <c r="L105" s="26">
        <v>43098.434027777803</v>
      </c>
      <c r="M105" s="15" t="str">
        <f t="shared" ca="1" si="22"/>
        <v>Description33</v>
      </c>
      <c r="N105" s="15" t="str">
        <f t="shared" ca="1" si="22"/>
        <v>RCA Summary89</v>
      </c>
      <c r="O105" s="15" t="str">
        <f t="shared" ca="1" si="22"/>
        <v>Tower75</v>
      </c>
      <c r="P105" s="15" t="str">
        <f t="shared" ca="1" si="22"/>
        <v>Tower112</v>
      </c>
      <c r="Q105" s="15" t="str">
        <f t="shared" ca="1" si="22"/>
        <v>Cause Category12</v>
      </c>
      <c r="R105" s="15" t="str">
        <f t="shared" ca="1" si="22"/>
        <v>Trigger Event80</v>
      </c>
      <c r="S105" s="15" t="str">
        <f t="shared" ca="1" si="22"/>
        <v>Root Cause96</v>
      </c>
      <c r="T105" s="15" t="str">
        <f t="shared" ca="1" si="22"/>
        <v>PR#28</v>
      </c>
      <c r="U105" s="15" t="str">
        <f t="shared" ca="1" si="22"/>
        <v>MCO Category60</v>
      </c>
      <c r="V105" s="19" t="s">
        <v>58</v>
      </c>
      <c r="W105" s="19" t="s">
        <v>58</v>
      </c>
      <c r="X105" s="19">
        <v>8</v>
      </c>
      <c r="Y105" s="19"/>
      <c r="Z105" s="19"/>
      <c r="AA105" s="20" t="s">
        <v>36</v>
      </c>
      <c r="AB105" s="20" t="s">
        <v>37</v>
      </c>
      <c r="AC105" s="15" t="str">
        <f t="shared" ca="1" si="20"/>
        <v>Column147</v>
      </c>
      <c r="AD105" s="19" t="s">
        <v>56</v>
      </c>
      <c r="AE105" s="22">
        <v>0</v>
      </c>
      <c r="AF105" s="20" t="s">
        <v>52</v>
      </c>
      <c r="AG105" s="15" t="str">
        <f t="shared" ca="1" si="21"/>
        <v>T1 or T2_50</v>
      </c>
    </row>
    <row r="106" spans="1:33" ht="12" customHeight="1">
      <c r="A106" s="11" t="s">
        <v>76</v>
      </c>
      <c r="B106" s="12">
        <v>2018</v>
      </c>
      <c r="C106" s="13">
        <v>43101</v>
      </c>
      <c r="D106" s="24">
        <v>43103</v>
      </c>
      <c r="E106" s="15" t="s">
        <v>34</v>
      </c>
      <c r="F106" s="15" t="s">
        <v>185</v>
      </c>
      <c r="G106" s="25">
        <v>111</v>
      </c>
      <c r="H106" s="12">
        <v>122</v>
      </c>
      <c r="I106" s="15" t="str">
        <f t="shared" ca="1" si="19"/>
        <v>Location69</v>
      </c>
      <c r="J106" s="17" t="s">
        <v>46</v>
      </c>
      <c r="K106" s="26">
        <v>43103.188194444403</v>
      </c>
      <c r="L106" s="26">
        <v>43103.2590277778</v>
      </c>
      <c r="M106" s="15" t="str">
        <f t="shared" ca="1" si="22"/>
        <v>Description5</v>
      </c>
      <c r="N106" s="15" t="str">
        <f t="shared" ca="1" si="22"/>
        <v>RCA Summary76</v>
      </c>
      <c r="O106" s="15" t="str">
        <f t="shared" ca="1" si="22"/>
        <v>Tower3</v>
      </c>
      <c r="P106" s="15" t="str">
        <f t="shared" ca="1" si="22"/>
        <v>Tower199</v>
      </c>
      <c r="Q106" s="15" t="str">
        <f t="shared" ca="1" si="22"/>
        <v>Cause Category67</v>
      </c>
      <c r="R106" s="15" t="str">
        <f t="shared" ca="1" si="22"/>
        <v>Trigger Event88</v>
      </c>
      <c r="S106" s="15" t="str">
        <f t="shared" ca="1" si="22"/>
        <v>Root Cause36</v>
      </c>
      <c r="T106" s="15" t="str">
        <f t="shared" ca="1" si="22"/>
        <v>PR#29</v>
      </c>
      <c r="U106" s="15" t="str">
        <f t="shared" ca="1" si="22"/>
        <v>MCO Category30</v>
      </c>
      <c r="V106" s="19" t="s">
        <v>54</v>
      </c>
      <c r="W106" s="19" t="s">
        <v>54</v>
      </c>
      <c r="X106" s="19">
        <v>8</v>
      </c>
      <c r="Y106" s="19"/>
      <c r="Z106" s="19"/>
      <c r="AA106" s="20" t="s">
        <v>36</v>
      </c>
      <c r="AB106" s="20" t="s">
        <v>41</v>
      </c>
      <c r="AC106" s="15" t="str">
        <f t="shared" ca="1" si="20"/>
        <v>Column125</v>
      </c>
      <c r="AD106" s="19"/>
      <c r="AE106" s="22">
        <v>4.7090277777824703</v>
      </c>
      <c r="AF106" s="20"/>
      <c r="AG106" s="15" t="str">
        <f t="shared" ca="1" si="21"/>
        <v>T1 or T2_47</v>
      </c>
    </row>
    <row r="107" spans="1:33" ht="12" customHeight="1">
      <c r="A107" s="11" t="s">
        <v>76</v>
      </c>
      <c r="B107" s="12">
        <v>2018</v>
      </c>
      <c r="C107" s="13">
        <v>43101</v>
      </c>
      <c r="D107" s="24">
        <v>43112</v>
      </c>
      <c r="E107" s="15" t="s">
        <v>34</v>
      </c>
      <c r="F107" s="15" t="s">
        <v>186</v>
      </c>
      <c r="G107" s="25">
        <v>250</v>
      </c>
      <c r="H107" s="12">
        <v>113</v>
      </c>
      <c r="I107" s="15" t="str">
        <f t="shared" ca="1" si="19"/>
        <v>Location32</v>
      </c>
      <c r="J107" s="17" t="s">
        <v>40</v>
      </c>
      <c r="K107" s="26">
        <v>43111.975694444402</v>
      </c>
      <c r="L107" s="26">
        <v>43112.15</v>
      </c>
      <c r="M107" s="15" t="str">
        <f t="shared" ca="1" si="22"/>
        <v>Description100</v>
      </c>
      <c r="N107" s="15" t="str">
        <f t="shared" ca="1" si="22"/>
        <v>RCA Summary51</v>
      </c>
      <c r="O107" s="15" t="str">
        <f t="shared" ca="1" si="22"/>
        <v>Tower25</v>
      </c>
      <c r="P107" s="15" t="str">
        <f t="shared" ca="1" si="22"/>
        <v>Tower168</v>
      </c>
      <c r="Q107" s="15" t="str">
        <f t="shared" ca="1" si="22"/>
        <v>Cause Category6</v>
      </c>
      <c r="R107" s="15" t="str">
        <f t="shared" ca="1" si="22"/>
        <v>Trigger Event63</v>
      </c>
      <c r="S107" s="15" t="str">
        <f t="shared" ca="1" si="22"/>
        <v>Root Cause100</v>
      </c>
      <c r="T107" s="15" t="str">
        <f t="shared" ca="1" si="22"/>
        <v>PR#78</v>
      </c>
      <c r="U107" s="15" t="str">
        <f t="shared" ca="1" si="22"/>
        <v>MCO Category73</v>
      </c>
      <c r="V107" s="19" t="s">
        <v>54</v>
      </c>
      <c r="W107" s="19" t="s">
        <v>54</v>
      </c>
      <c r="X107" s="19">
        <v>5</v>
      </c>
      <c r="Y107" s="19">
        <v>11</v>
      </c>
      <c r="Z107" s="19"/>
      <c r="AA107" s="20">
        <v>2012.1</v>
      </c>
      <c r="AB107" s="20" t="s">
        <v>41</v>
      </c>
      <c r="AC107" s="15" t="str">
        <f t="shared" ca="1" si="20"/>
        <v>Column168</v>
      </c>
      <c r="AD107" s="19"/>
      <c r="AE107" s="22">
        <v>8.7874999999985501</v>
      </c>
      <c r="AF107" s="20"/>
      <c r="AG107" s="15" t="str">
        <f t="shared" ca="1" si="21"/>
        <v>T1 or T2_55</v>
      </c>
    </row>
    <row r="108" spans="1:33" ht="12" customHeight="1">
      <c r="A108" s="11" t="s">
        <v>76</v>
      </c>
      <c r="B108" s="12">
        <v>2018</v>
      </c>
      <c r="C108" s="13">
        <v>43101</v>
      </c>
      <c r="D108" s="24">
        <v>43113</v>
      </c>
      <c r="E108" s="15" t="s">
        <v>34</v>
      </c>
      <c r="F108" s="15" t="s">
        <v>187</v>
      </c>
      <c r="G108" s="25">
        <v>273</v>
      </c>
      <c r="H108" s="12">
        <v>112</v>
      </c>
      <c r="I108" s="15" t="str">
        <f t="shared" ca="1" si="19"/>
        <v>Location78</v>
      </c>
      <c r="J108" s="17" t="s">
        <v>47</v>
      </c>
      <c r="K108" s="26">
        <v>43113.018750000003</v>
      </c>
      <c r="L108" s="26">
        <v>43113.208333333299</v>
      </c>
      <c r="M108" s="15" t="str">
        <f t="shared" ca="1" si="22"/>
        <v>Description93</v>
      </c>
      <c r="N108" s="15" t="str">
        <f t="shared" ca="1" si="22"/>
        <v>RCA Summary84</v>
      </c>
      <c r="O108" s="15" t="str">
        <f t="shared" ca="1" si="22"/>
        <v>Tower97</v>
      </c>
      <c r="P108" s="15" t="str">
        <f t="shared" ca="1" si="22"/>
        <v>Tower156</v>
      </c>
      <c r="Q108" s="15" t="str">
        <f t="shared" ca="1" si="22"/>
        <v>Cause Category38</v>
      </c>
      <c r="R108" s="15" t="str">
        <f t="shared" ca="1" si="22"/>
        <v>Trigger Event40</v>
      </c>
      <c r="S108" s="15" t="str">
        <f t="shared" ca="1" si="22"/>
        <v>Root Cause82</v>
      </c>
      <c r="T108" s="15" t="str">
        <f t="shared" ca="1" si="22"/>
        <v>PR#83</v>
      </c>
      <c r="U108" s="15" t="str">
        <f t="shared" ca="1" si="22"/>
        <v>MCO Category97</v>
      </c>
      <c r="V108" s="19" t="s">
        <v>54</v>
      </c>
      <c r="W108" s="19" t="s">
        <v>54</v>
      </c>
      <c r="X108" s="19">
        <v>7</v>
      </c>
      <c r="Y108" s="19">
        <v>22</v>
      </c>
      <c r="Z108" s="19"/>
      <c r="AA108" s="20">
        <v>2012.1</v>
      </c>
      <c r="AB108" s="20" t="s">
        <v>41</v>
      </c>
      <c r="AC108" s="15" t="str">
        <f t="shared" ca="1" si="20"/>
        <v>Column1100</v>
      </c>
      <c r="AD108" s="19"/>
      <c r="AE108" s="22">
        <v>1.0430555555576599</v>
      </c>
      <c r="AF108" s="20"/>
      <c r="AG108" s="15" t="str">
        <f t="shared" ca="1" si="21"/>
        <v>T1 or T2_68</v>
      </c>
    </row>
    <row r="109" spans="1:33" ht="12" customHeight="1">
      <c r="A109" s="11" t="s">
        <v>76</v>
      </c>
      <c r="B109" s="12">
        <v>2018</v>
      </c>
      <c r="C109" s="13">
        <v>43132</v>
      </c>
      <c r="D109" s="24">
        <v>43140</v>
      </c>
      <c r="E109" s="15" t="s">
        <v>34</v>
      </c>
      <c r="F109" s="15" t="s">
        <v>188</v>
      </c>
      <c r="G109" s="25">
        <v>235</v>
      </c>
      <c r="H109" s="12">
        <v>85</v>
      </c>
      <c r="I109" s="15" t="str">
        <f t="shared" ca="1" si="19"/>
        <v>Location69</v>
      </c>
      <c r="J109" s="17" t="s">
        <v>42</v>
      </c>
      <c r="K109" s="26">
        <v>43140.179166666698</v>
      </c>
      <c r="L109" s="26">
        <v>43140</v>
      </c>
      <c r="M109" s="15" t="str">
        <f t="shared" ca="1" si="22"/>
        <v>Description20</v>
      </c>
      <c r="N109" s="15" t="str">
        <f t="shared" ca="1" si="22"/>
        <v>RCA Summary4</v>
      </c>
      <c r="O109" s="15" t="str">
        <f t="shared" ca="1" si="22"/>
        <v>Tower85</v>
      </c>
      <c r="P109" s="15" t="str">
        <f t="shared" ca="1" si="22"/>
        <v>Tower19</v>
      </c>
      <c r="Q109" s="15" t="str">
        <f t="shared" ca="1" si="22"/>
        <v>Cause Category64</v>
      </c>
      <c r="R109" s="15" t="str">
        <f t="shared" ca="1" si="22"/>
        <v>Trigger Event94</v>
      </c>
      <c r="S109" s="15" t="str">
        <f t="shared" ca="1" si="22"/>
        <v>Root Cause28</v>
      </c>
      <c r="T109" s="15" t="str">
        <f t="shared" ca="1" si="22"/>
        <v>PR#83</v>
      </c>
      <c r="U109" s="15" t="str">
        <f t="shared" ca="1" si="22"/>
        <v>MCO Category61</v>
      </c>
      <c r="V109" s="19" t="s">
        <v>55</v>
      </c>
      <c r="W109" s="19" t="s">
        <v>55</v>
      </c>
      <c r="X109" s="19">
        <v>2</v>
      </c>
      <c r="Y109" s="19"/>
      <c r="Z109" s="19"/>
      <c r="AA109" s="20">
        <v>2012.1</v>
      </c>
      <c r="AB109" s="20" t="s">
        <v>41</v>
      </c>
      <c r="AC109" s="15" t="str">
        <f t="shared" ca="1" si="20"/>
        <v>Column162</v>
      </c>
      <c r="AD109" s="19"/>
      <c r="AE109" s="22">
        <v>27.1604166666657</v>
      </c>
      <c r="AF109" s="20"/>
      <c r="AG109" s="15" t="str">
        <f t="shared" ca="1" si="21"/>
        <v>T1 or T2_35</v>
      </c>
    </row>
    <row r="110" spans="1:33" ht="12" customHeight="1">
      <c r="A110" s="11" t="s">
        <v>76</v>
      </c>
      <c r="B110" s="12">
        <v>2018</v>
      </c>
      <c r="C110" s="28">
        <v>43132</v>
      </c>
      <c r="D110" s="29">
        <v>43140</v>
      </c>
      <c r="E110" s="15" t="s">
        <v>34</v>
      </c>
      <c r="F110" s="15" t="s">
        <v>189</v>
      </c>
      <c r="G110" s="30">
        <v>180</v>
      </c>
      <c r="H110" s="31">
        <v>85</v>
      </c>
      <c r="I110" s="15" t="str">
        <f t="shared" ca="1" si="19"/>
        <v>Location79</v>
      </c>
      <c r="J110" s="32" t="s">
        <v>42</v>
      </c>
      <c r="K110" s="26">
        <v>43140.229861111096</v>
      </c>
      <c r="L110" s="33">
        <v>43140</v>
      </c>
      <c r="M110" s="15" t="str">
        <f t="shared" ca="1" si="22"/>
        <v>Description37</v>
      </c>
      <c r="N110" s="15" t="str">
        <f t="shared" ca="1" si="22"/>
        <v>RCA Summary62</v>
      </c>
      <c r="O110" s="15" t="str">
        <f t="shared" ca="1" si="22"/>
        <v>Tower62</v>
      </c>
      <c r="P110" s="15" t="str">
        <f t="shared" ca="1" si="22"/>
        <v>Tower17</v>
      </c>
      <c r="Q110" s="15" t="str">
        <f t="shared" ca="1" si="22"/>
        <v>Cause Category19</v>
      </c>
      <c r="R110" s="15" t="str">
        <f t="shared" ca="1" si="22"/>
        <v>Trigger Event59</v>
      </c>
      <c r="S110" s="15" t="str">
        <f t="shared" ca="1" si="22"/>
        <v>Root Cause39</v>
      </c>
      <c r="T110" s="15" t="str">
        <f t="shared" ca="1" si="22"/>
        <v>PR#71</v>
      </c>
      <c r="U110" s="15" t="str">
        <f t="shared" ca="1" si="22"/>
        <v>MCO Category100</v>
      </c>
      <c r="V110" s="34" t="s">
        <v>55</v>
      </c>
      <c r="W110" s="34" t="s">
        <v>55</v>
      </c>
      <c r="X110" s="34">
        <v>2</v>
      </c>
      <c r="Y110" s="34">
        <v>6</v>
      </c>
      <c r="Z110" s="34"/>
      <c r="AA110" s="20" t="s">
        <v>36</v>
      </c>
      <c r="AB110" s="20" t="s">
        <v>41</v>
      </c>
      <c r="AC110" s="15" t="str">
        <f t="shared" ca="1" si="20"/>
        <v>Column119</v>
      </c>
      <c r="AD110" s="34"/>
      <c r="AE110" s="22">
        <v>5.0694444442342501E-2</v>
      </c>
      <c r="AF110" s="35"/>
      <c r="AG110" s="15" t="str">
        <f t="shared" ca="1" si="21"/>
        <v>T1 or T2_22</v>
      </c>
    </row>
    <row r="111" spans="1:33" ht="12" customHeight="1">
      <c r="A111" s="11" t="s">
        <v>76</v>
      </c>
      <c r="B111" s="12">
        <v>2018</v>
      </c>
      <c r="C111" s="28">
        <v>43132</v>
      </c>
      <c r="D111" s="29">
        <v>43150</v>
      </c>
      <c r="E111" s="15" t="s">
        <v>34</v>
      </c>
      <c r="F111" s="15" t="s">
        <v>190</v>
      </c>
      <c r="G111" s="30">
        <v>1292</v>
      </c>
      <c r="H111" s="31">
        <v>75</v>
      </c>
      <c r="I111" s="15" t="str">
        <f t="shared" ca="1" si="19"/>
        <v>Location90</v>
      </c>
      <c r="J111" s="32" t="s">
        <v>44</v>
      </c>
      <c r="K111" s="36">
        <v>43150.1027777778</v>
      </c>
      <c r="L111" s="36">
        <v>43150.999305555597</v>
      </c>
      <c r="M111" s="15" t="str">
        <f t="shared" ca="1" si="22"/>
        <v>Description36</v>
      </c>
      <c r="N111" s="15" t="str">
        <f t="shared" ca="1" si="22"/>
        <v>RCA Summary34</v>
      </c>
      <c r="O111" s="15" t="str">
        <f t="shared" ca="1" si="22"/>
        <v>Tower40</v>
      </c>
      <c r="P111" s="15" t="str">
        <f t="shared" ca="1" si="22"/>
        <v>Tower158</v>
      </c>
      <c r="Q111" s="15" t="str">
        <f t="shared" ca="1" si="22"/>
        <v>Cause Category25</v>
      </c>
      <c r="R111" s="15" t="str">
        <f t="shared" ca="1" si="22"/>
        <v>Trigger Event34</v>
      </c>
      <c r="S111" s="15" t="str">
        <f t="shared" ca="1" si="22"/>
        <v>Root Cause74</v>
      </c>
      <c r="T111" s="15" t="str">
        <f t="shared" ca="1" si="22"/>
        <v>PR#50</v>
      </c>
      <c r="U111" s="15" t="str">
        <f t="shared" ca="1" si="22"/>
        <v>MCO Category64</v>
      </c>
      <c r="V111" s="34" t="s">
        <v>77</v>
      </c>
      <c r="W111" s="34" t="s">
        <v>77</v>
      </c>
      <c r="X111" s="34">
        <v>8</v>
      </c>
      <c r="Y111" s="34">
        <v>280</v>
      </c>
      <c r="Z111" s="34"/>
      <c r="AA111" s="35" t="s">
        <v>43</v>
      </c>
      <c r="AB111" s="20" t="s">
        <v>45</v>
      </c>
      <c r="AC111" s="15" t="str">
        <f t="shared" ca="1" si="20"/>
        <v>Column16</v>
      </c>
      <c r="AD111" s="34"/>
      <c r="AE111" s="22">
        <v>9.87291666666715</v>
      </c>
      <c r="AF111" s="35"/>
      <c r="AG111" s="15" t="str">
        <f t="shared" ca="1" si="21"/>
        <v>T1 or T2_43</v>
      </c>
    </row>
    <row r="112" spans="1:33" ht="12" customHeight="1">
      <c r="A112" s="11" t="s">
        <v>76</v>
      </c>
      <c r="B112" s="12">
        <v>2018</v>
      </c>
      <c r="C112" s="28">
        <v>43132</v>
      </c>
      <c r="D112" s="29">
        <v>43157</v>
      </c>
      <c r="E112" s="15" t="s">
        <v>34</v>
      </c>
      <c r="F112" s="15" t="s">
        <v>191</v>
      </c>
      <c r="G112" s="30">
        <v>472</v>
      </c>
      <c r="H112" s="31">
        <v>68</v>
      </c>
      <c r="I112" s="15" t="str">
        <f t="shared" ca="1" si="19"/>
        <v>Location58</v>
      </c>
      <c r="J112" s="32" t="s">
        <v>44</v>
      </c>
      <c r="K112" s="33">
        <v>43157.349305555603</v>
      </c>
      <c r="L112" s="33">
        <v>43157.677083333299</v>
      </c>
      <c r="M112" s="15" t="str">
        <f t="shared" ca="1" si="22"/>
        <v>Description94</v>
      </c>
      <c r="N112" s="15" t="str">
        <f t="shared" ca="1" si="22"/>
        <v>RCA Summary38</v>
      </c>
      <c r="O112" s="15" t="str">
        <f t="shared" ca="1" si="22"/>
        <v>Tower58</v>
      </c>
      <c r="P112" s="15" t="str">
        <f t="shared" ca="1" si="22"/>
        <v>Tower1100</v>
      </c>
      <c r="Q112" s="15" t="str">
        <f t="shared" ca="1" si="22"/>
        <v>Cause Category15</v>
      </c>
      <c r="R112" s="15" t="str">
        <f t="shared" ca="1" si="22"/>
        <v>Trigger Event30</v>
      </c>
      <c r="S112" s="15" t="str">
        <f t="shared" ca="1" si="22"/>
        <v>Root Cause88</v>
      </c>
      <c r="T112" s="15" t="str">
        <f t="shared" ca="1" si="22"/>
        <v>PR#41</v>
      </c>
      <c r="U112" s="15" t="str">
        <f t="shared" ca="1" si="22"/>
        <v>MCO Category18</v>
      </c>
      <c r="V112" s="34" t="s">
        <v>78</v>
      </c>
      <c r="W112" s="34" t="s">
        <v>71</v>
      </c>
      <c r="X112" s="34">
        <v>3</v>
      </c>
      <c r="Y112" s="34"/>
      <c r="Z112" s="34"/>
      <c r="AA112" s="35" t="s">
        <v>36</v>
      </c>
      <c r="AB112" s="20" t="s">
        <v>37</v>
      </c>
      <c r="AC112" s="15" t="str">
        <f t="shared" ca="1" si="20"/>
        <v>Column144</v>
      </c>
      <c r="AD112" s="34"/>
      <c r="AE112" s="22">
        <v>7.2465277777810098</v>
      </c>
      <c r="AF112" s="35"/>
      <c r="AG112" s="15" t="str">
        <f t="shared" ca="1" si="21"/>
        <v>T1 or T2_42</v>
      </c>
    </row>
    <row r="113" spans="1:33" ht="12" customHeight="1">
      <c r="A113" s="11" t="s">
        <v>76</v>
      </c>
      <c r="B113" s="12">
        <v>2018</v>
      </c>
      <c r="C113" s="28">
        <v>43160</v>
      </c>
      <c r="D113" s="29">
        <v>43164</v>
      </c>
      <c r="E113" s="15" t="s">
        <v>34</v>
      </c>
      <c r="F113" s="15" t="s">
        <v>192</v>
      </c>
      <c r="G113" s="30">
        <v>189</v>
      </c>
      <c r="H113" s="31">
        <v>61</v>
      </c>
      <c r="I113" s="15" t="str">
        <f t="shared" ca="1" si="19"/>
        <v>Location39</v>
      </c>
      <c r="J113" s="32" t="s">
        <v>44</v>
      </c>
      <c r="K113" s="33">
        <v>43164.0222222222</v>
      </c>
      <c r="L113" s="33">
        <v>43164.184027777803</v>
      </c>
      <c r="M113" s="15" t="str">
        <f t="shared" ca="1" si="22"/>
        <v>Description45</v>
      </c>
      <c r="N113" s="15" t="str">
        <f t="shared" ca="1" si="22"/>
        <v>RCA Summary86</v>
      </c>
      <c r="O113" s="15" t="str">
        <f t="shared" ca="1" si="22"/>
        <v>Tower42</v>
      </c>
      <c r="P113" s="15" t="str">
        <f t="shared" ca="1" si="22"/>
        <v>Tower182</v>
      </c>
      <c r="Q113" s="15" t="str">
        <f t="shared" ca="1" si="22"/>
        <v>Cause Category86</v>
      </c>
      <c r="R113" s="15" t="str">
        <f t="shared" ca="1" si="22"/>
        <v>Trigger Event71</v>
      </c>
      <c r="S113" s="15" t="str">
        <f t="shared" ca="1" si="22"/>
        <v>Root Cause50</v>
      </c>
      <c r="T113" s="15" t="str">
        <f t="shared" ca="1" si="22"/>
        <v>PR#75</v>
      </c>
      <c r="U113" s="15" t="str">
        <f t="shared" ca="1" si="22"/>
        <v>MCO Category27</v>
      </c>
      <c r="V113" s="34" t="s">
        <v>79</v>
      </c>
      <c r="W113" s="34" t="s">
        <v>79</v>
      </c>
      <c r="X113" s="34">
        <v>2</v>
      </c>
      <c r="Y113" s="34"/>
      <c r="Z113" s="34"/>
      <c r="AA113" s="35" t="s">
        <v>36</v>
      </c>
      <c r="AB113" s="35" t="s">
        <v>39</v>
      </c>
      <c r="AC113" s="15" t="str">
        <f t="shared" ca="1" si="20"/>
        <v>Column184</v>
      </c>
      <c r="AD113" s="34"/>
      <c r="AE113" s="22">
        <v>6.6729166666627897</v>
      </c>
      <c r="AF113" s="35"/>
      <c r="AG113" s="15" t="str">
        <f t="shared" ca="1" si="21"/>
        <v>T1 or T2_19</v>
      </c>
    </row>
    <row r="114" spans="1:33" ht="12" customHeight="1">
      <c r="A114" s="11" t="s">
        <v>76</v>
      </c>
      <c r="B114" s="12">
        <v>2018</v>
      </c>
      <c r="C114" s="13">
        <v>43160</v>
      </c>
      <c r="D114" s="24">
        <v>43177</v>
      </c>
      <c r="E114" s="15" t="s">
        <v>34</v>
      </c>
      <c r="F114" s="15" t="s">
        <v>193</v>
      </c>
      <c r="G114" s="25">
        <v>1537</v>
      </c>
      <c r="H114" s="12">
        <v>48</v>
      </c>
      <c r="I114" s="15" t="str">
        <f t="shared" ca="1" si="19"/>
        <v>Location12</v>
      </c>
      <c r="J114" s="17" t="s">
        <v>49</v>
      </c>
      <c r="K114" s="26">
        <v>43177.479166666701</v>
      </c>
      <c r="L114" s="26">
        <v>43178.546527777798</v>
      </c>
      <c r="M114" s="15" t="str">
        <f t="shared" ca="1" si="22"/>
        <v>Description6</v>
      </c>
      <c r="N114" s="15" t="str">
        <f t="shared" ca="1" si="22"/>
        <v>RCA Summary13</v>
      </c>
      <c r="O114" s="15" t="str">
        <f t="shared" ca="1" si="22"/>
        <v>Tower85</v>
      </c>
      <c r="P114" s="15" t="str">
        <f t="shared" ca="1" si="22"/>
        <v>Tower182</v>
      </c>
      <c r="Q114" s="15" t="str">
        <f t="shared" ca="1" si="22"/>
        <v>Cause Category30</v>
      </c>
      <c r="R114" s="15" t="str">
        <f t="shared" ca="1" si="22"/>
        <v>Trigger Event42</v>
      </c>
      <c r="S114" s="15" t="str">
        <f t="shared" ca="1" si="22"/>
        <v>Root Cause66</v>
      </c>
      <c r="T114" s="15" t="str">
        <f t="shared" ca="1" si="22"/>
        <v>PR#75</v>
      </c>
      <c r="U114" s="15" t="str">
        <f t="shared" ca="1" si="22"/>
        <v>MCO Category35</v>
      </c>
      <c r="V114" s="19" t="s">
        <v>55</v>
      </c>
      <c r="W114" s="19" t="s">
        <v>55</v>
      </c>
      <c r="X114" s="19">
        <v>37</v>
      </c>
      <c r="Y114" s="19">
        <v>158</v>
      </c>
      <c r="Z114" s="19"/>
      <c r="AA114" s="20" t="s">
        <v>36</v>
      </c>
      <c r="AB114" s="20" t="s">
        <v>41</v>
      </c>
      <c r="AC114" s="15" t="str">
        <f t="shared" ca="1" si="20"/>
        <v>Column161</v>
      </c>
      <c r="AD114" s="19"/>
      <c r="AE114" s="22">
        <v>13.4569444444423</v>
      </c>
      <c r="AF114" s="20"/>
      <c r="AG114" s="15" t="str">
        <f t="shared" ca="1" si="21"/>
        <v>T1 or T2_49</v>
      </c>
    </row>
    <row r="115" spans="1:33" ht="12" customHeight="1">
      <c r="A115" s="37" t="s">
        <v>76</v>
      </c>
      <c r="B115" s="31">
        <v>2018</v>
      </c>
      <c r="C115" s="28">
        <v>43160</v>
      </c>
      <c r="D115" s="29">
        <v>43187.1965277778</v>
      </c>
      <c r="E115" s="15" t="s">
        <v>34</v>
      </c>
      <c r="F115" s="15" t="s">
        <v>194</v>
      </c>
      <c r="G115" s="30">
        <v>120</v>
      </c>
      <c r="H115" s="31">
        <v>38</v>
      </c>
      <c r="I115" s="15" t="str">
        <f t="shared" ca="1" si="19"/>
        <v>Location73</v>
      </c>
      <c r="J115" s="17" t="s">
        <v>46</v>
      </c>
      <c r="K115" s="33">
        <v>43187.680555555598</v>
      </c>
      <c r="L115" s="33">
        <v>43187.763888888898</v>
      </c>
      <c r="M115" s="15" t="str">
        <f t="shared" ca="1" si="22"/>
        <v>Description71</v>
      </c>
      <c r="N115" s="15" t="str">
        <f t="shared" ca="1" si="22"/>
        <v>RCA Summary87</v>
      </c>
      <c r="O115" s="15" t="str">
        <f t="shared" ca="1" si="22"/>
        <v>Tower18</v>
      </c>
      <c r="P115" s="15" t="str">
        <f t="shared" ca="1" si="22"/>
        <v>Tower197</v>
      </c>
      <c r="Q115" s="15" t="str">
        <f t="shared" ca="1" si="22"/>
        <v>Cause Category20</v>
      </c>
      <c r="R115" s="15" t="str">
        <f t="shared" ca="1" si="22"/>
        <v>Trigger Event82</v>
      </c>
      <c r="S115" s="15" t="str">
        <f t="shared" ca="1" si="22"/>
        <v>Root Cause58</v>
      </c>
      <c r="T115" s="15" t="str">
        <f t="shared" ca="1" si="22"/>
        <v>PR#53</v>
      </c>
      <c r="U115" s="15" t="str">
        <f t="shared" ca="1" si="22"/>
        <v>MCO Category15</v>
      </c>
      <c r="V115" s="34" t="s">
        <v>80</v>
      </c>
      <c r="W115" s="34" t="s">
        <v>80</v>
      </c>
      <c r="X115" s="34">
        <v>6</v>
      </c>
      <c r="Y115" s="34"/>
      <c r="Z115" s="34"/>
      <c r="AA115" s="35" t="s">
        <v>43</v>
      </c>
      <c r="AB115" s="35" t="s">
        <v>41</v>
      </c>
      <c r="AC115" s="15" t="str">
        <f t="shared" ca="1" si="20"/>
        <v>Column111</v>
      </c>
      <c r="AD115" s="34"/>
      <c r="AE115" s="22">
        <v>10.2013888888905</v>
      </c>
      <c r="AF115" s="35"/>
      <c r="AG115" s="15" t="str">
        <f t="shared" ca="1" si="21"/>
        <v>T1 or T2_48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Brajesh</dc:creator>
  <dc:description/>
  <cp:lastModifiedBy>Brajesh</cp:lastModifiedBy>
  <cp:revision>1</cp:revision>
  <dcterms:created xsi:type="dcterms:W3CDTF">2018-05-05T05:56:06Z</dcterms:created>
  <dcterms:modified xsi:type="dcterms:W3CDTF">2018-05-19T15:37:09Z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