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-105" yWindow="-105" windowWidth="46290" windowHeight="18690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33" l="1"/>
  <c r="F11" i="133"/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<sst xmlns="http://schemas.openxmlformats.org/spreadsheetml/2006/main" count="224" uniqueCount="160">
  <si>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</si>
  <si>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</si>
  <si>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</si>
  <si>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</si>
  <si>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</si>
  <si>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</si>
  <si>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</si>
  <si>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</si>
  <si>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</si>
  <si>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</si>
  <si>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</si>
  <si>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</si>
  <si>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</si>
  <si>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</si>
  <si>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</si>
  <si>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</si>
  <si>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</si>
  <si>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</si>
  <si>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</si>
  <si>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</si>
  <si>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</si>
  <si>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</si>
  <si>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</si>
  <si>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</si>
  <si>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</si>
  <si>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HC</t>
  </si>
  <si>
    <t>Hard Coal</t>
  </si>
  <si>
    <t>PJ</t>
  </si>
  <si>
    <t>BC</t>
  </si>
  <si>
    <t>Brown Coal/Lignite</t>
  </si>
  <si>
    <t>NAT-GAS</t>
  </si>
  <si>
    <t>Natural Gas</t>
  </si>
  <si>
    <t>WIND-ON</t>
  </si>
  <si>
    <t>Onshore Wind Energy</t>
  </si>
  <si>
    <t>SOLAR</t>
  </si>
  <si>
    <t>Solar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</si>
  <si>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</si>
  <si>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</si>
  <si>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</si>
  <si>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</si>
  <si>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</si>
  <si>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</si>
  <si>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</si>
  <si>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</si>
  <si>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</si>
  <si>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</si>
  <si>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</si>
  <si>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</si>
  <si>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</si>
  <si>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</si>
  <si>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</si>
  <si>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</si>
  <si>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</si>
  <si>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</si>
  <si>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</si>
  <si>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</si>
  <si>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</si>
  <si>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</si>
  <si>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</si>
  <si>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</si>
  <si>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</si>
  <si>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</si>
  <si>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</si>
  <si>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</si>
  <si>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</si>
  <si>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</si>
  <si>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</si>
  <si>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</si>
  <si>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</si>
  <si>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</si>
  <si>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</si>
  <si>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</si>
  <si>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</si>
  <si>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</si>
  <si>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</si>
  <si>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MIN_BC</t>
  </si>
  <si>
    <t>Brown Coal Domestic Supply</t>
  </si>
  <si>
    <t>MIN_NAT-GAS</t>
  </si>
  <si>
    <t>Natural Gas Domestic Supply</t>
  </si>
  <si>
    <t>&lt;- supply of natural gas from two different sources</t>
  </si>
  <si>
    <t>IMP</t>
  </si>
  <si>
    <t>IMP_NAT-GAS</t>
  </si>
  <si>
    <t>Natural Gas Imports</t>
  </si>
  <si>
    <t>MIN_WIND-ON</t>
  </si>
  <si>
    <t>Wind Onshore</t>
  </si>
  <si>
    <t>DAYNITE</t>
  </si>
  <si>
    <t>MIN_SOLAR</t>
  </si>
  <si>
    <t>Solar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</si>
  <si>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</si>
  <si>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</si>
  <si>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</si>
  <si>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</si>
  <si>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</si>
  <si>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</si>
  <si>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</si>
  <si>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</si>
  <si>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</si>
  <si>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</si>
  <si>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</si>
  <si>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Demand Type Commodity at Output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</si>
  <si>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</si>
  <si>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</si>
  <si>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</si>
  <si>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</si>
  <si>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</si>
  <si>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</si>
  <si>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</si>
  <si>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</si>
  <si>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</si>
  <si>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Very Long Table</t>
  </si>
  <si>
    <t>~FI_T</t>
  </si>
  <si>
    <t>* TechDesc</t>
  </si>
  <si>
    <t>Comm-OUT</t>
  </si>
  <si>
    <t>COST</t>
  </si>
  <si>
    <t>ACT_BND~UP</t>
  </si>
  <si>
    <t>ACT_BND~FX</t>
  </si>
  <si>
    <t>ACT_BND~LO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</si>
  <si>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</si>
  <si>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</si>
  <si>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</si>
  <si>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</si>
  <si>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</si>
  <si>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</si>
  <si>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</si>
  <si>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</si>
  <si>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</si>
  <si>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</si>
  <si>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</si>
  <si>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</si>
  <si>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</si>
  <si>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</si>
  <si>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</si>
  <si>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</si>
  <si>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</si>
  <si>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</si>
  <si>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</si>
  <si>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</si>
  <si>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</si>
  <si>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\I: Technology Name</t>
  </si>
  <si>
    <t>Output Commodity</t>
  </si>
  <si>
    <t>Extraction Cost [MPLN/PJ]</t>
  </si>
  <si>
    <t>Annual Extraction Fixed Bound [PJ]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</si>
  <si>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</si>
  <si>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\I: Nazwa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</si>
  <si>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</si>
  <si>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</si>
  <si>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</si>
  <si>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</si>
  <si>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</si>
  <si>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 xml:space="preserve">&lt;-
Actual forecast of fuel prices in future years is in the scenario file "FUEL_PRICE_PROJ".		</t>
  </si>
  <si>
    <t>Alternative syntax with LimType Attribute</t>
  </si>
  <si>
    <t>ACT_BND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</si>
  <si>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</si>
  <si>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</si>
  <si>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</si>
  <si>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</si>
  <si>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</si>
  <si>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Annual Extraction Upper Bound [PJ/a]</t>
  </si>
  <si>
    <t>Annual Extraction Fixed Bound [PJ/a]</t>
  </si>
  <si>
    <t>Annual Extraction Lower Bound [PJ/a]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</si>
</sst>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4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E25" sqref="E25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0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1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 t="s">
        <v>8</v>
      </c>
      <c r="I5" s="54" t="s">
        <v>9</v>
      </c>
    </row>
    <row r="6" spans="2:9" ht="38.25">
      <c r="B6" s="55" t="s">
        <v>10</v>
      </c>
      <c r="C6" s="55" t="s">
        <v>11</v>
      </c>
      <c r="D6" s="55" t="s">
        <v>12</v>
      </c>
      <c r="E6" s="55" t="s">
        <v>5</v>
      </c>
      <c r="F6" s="55" t="s">
        <v>13</v>
      </c>
      <c r="G6" s="55" t="s">
        <v>14</v>
      </c>
      <c r="H6" s="55" t="s">
        <v>15</v>
      </c>
      <c r="I6" s="55" t="s">
        <v>16</v>
      </c>
    </row>
    <row r="7" spans="2:9" ht="51.75" thickBot="1">
      <c r="B7" s="44" t="s">
        <v>17</v>
      </c>
      <c r="C7" s="44" t="s">
        <v>18</v>
      </c>
      <c r="D7" s="44" t="s">
        <v>19</v>
      </c>
      <c r="E7" s="44" t="s">
        <v>20</v>
      </c>
      <c r="F7" s="56" t="s">
        <v>21</v>
      </c>
      <c r="G7" s="44" t="s">
        <v>22</v>
      </c>
      <c r="H7" s="56" t="s">
        <v>21</v>
      </c>
      <c r="I7" s="44" t="s">
        <v>23</v>
      </c>
    </row>
    <row r="8" spans="2:9" ht="15.75" customHeight="1">
      <c r="B8" s="30" t="s">
        <v>24</v>
      </c>
      <c r="C8" s="31" t="s">
        <v>25</v>
      </c>
      <c r="D8" s="30" t="s">
        <v>26</v>
      </c>
      <c r="E8" s="32" t="s">
        <v>27</v>
      </c>
      <c r="F8" s="33"/>
      <c r="G8" s="33"/>
      <c r="H8" s="33"/>
      <c r="I8" s="33"/>
    </row>
    <row r="9" spans="2:9" ht="15.75" customHeight="1">
      <c r="B9" s="34" t="s">
        <v>24</v>
      </c>
      <c r="C9" s="35" t="s">
        <v>28</v>
      </c>
      <c r="D9" s="34" t="s">
        <v>29</v>
      </c>
      <c r="E9" s="36" t="s">
        <v>27</v>
      </c>
      <c r="F9" s="37"/>
      <c r="G9" s="37"/>
      <c r="H9" s="37"/>
      <c r="I9" s="37"/>
    </row>
    <row r="10" spans="2:9" ht="15.75" customHeight="1">
      <c r="B10" s="30" t="s">
        <v>24</v>
      </c>
      <c r="C10" s="31" t="s">
        <v>30</v>
      </c>
      <c r="D10" s="30" t="s">
        <v>31</v>
      </c>
      <c r="E10" s="32" t="s">
        <v>27</v>
      </c>
      <c r="F10" s="33"/>
      <c r="G10" s="33"/>
      <c r="H10" s="33"/>
      <c r="I10" s="33"/>
    </row>
    <row r="11" spans="2:9" ht="15.75" customHeight="1">
      <c r="B11" s="34" t="s">
        <v>24</v>
      </c>
      <c r="C11" s="35" t="s">
        <v>32</v>
      </c>
      <c r="D11" s="34" t="s">
        <v>33</v>
      </c>
      <c r="E11" s="38" t="s">
        <v>27</v>
      </c>
      <c r="F11" s="37"/>
      <c r="G11" s="37"/>
      <c r="H11" s="37"/>
      <c r="I11" s="37"/>
    </row>
    <row r="12" spans="2:9" ht="15.75" customHeight="1" thickBot="1">
      <c r="B12" s="39" t="s">
        <v>24</v>
      </c>
      <c r="C12" s="40" t="s">
        <v>34</v>
      </c>
      <c r="D12" s="39" t="s">
        <v>35</v>
      </c>
      <c r="E12" s="41" t="s">
        <v>27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79" t="s">
        <v>36</v>
      </c>
      <c r="C16" s="79"/>
    </row>
    <row r="17" spans="2:3">
      <c r="B17" s="49" t="s">
        <v>24</v>
      </c>
      <c r="C17" s="49" t="s">
        <v>37</v>
      </c>
    </row>
    <row r="18" spans="2:3">
      <c r="B18" s="50" t="s">
        <v>38</v>
      </c>
      <c r="C18" s="50" t="s">
        <v>39</v>
      </c>
    </row>
    <row r="19" spans="2:3">
      <c r="B19" s="51" t="s">
        <v>40</v>
      </c>
      <c r="C19" s="51" t="s">
        <v>41</v>
      </c>
    </row>
    <row r="20" spans="2:3">
      <c r="B20" s="50" t="s">
        <v>42</v>
      </c>
      <c r="C20" s="50" t="s">
        <v>43</v>
      </c>
    </row>
    <row r="21" spans="2:3" ht="13.5" thickBot="1">
      <c r="B21" s="52" t="s">
        <v>44</v>
      </c>
      <c r="C21" s="52" t="s">
        <v>45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46</v>
      </c>
      <c r="C2" s="1"/>
      <c r="D2" s="1"/>
    </row>
    <row r="3" spans="2:16" ht="12.75" customHeight="1"/>
    <row r="4" spans="2:16" ht="15.75" customHeight="1">
      <c r="B4" s="28" t="s">
        <v>47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48</v>
      </c>
      <c r="C5" s="54" t="s">
        <v>49</v>
      </c>
      <c r="D5" s="54" t="s">
        <v>50</v>
      </c>
      <c r="E5" s="54" t="s">
        <v>51</v>
      </c>
      <c r="F5" s="54" t="s">
        <v>52</v>
      </c>
      <c r="G5" s="54" t="s">
        <v>53</v>
      </c>
      <c r="H5" s="54" t="s">
        <v>54</v>
      </c>
      <c r="I5" s="54" t="s">
        <v>55</v>
      </c>
      <c r="J5" s="54" t="s">
        <v>56</v>
      </c>
    </row>
    <row r="6" spans="2:16" ht="36" customHeight="1">
      <c r="B6" s="55" t="s">
        <v>57</v>
      </c>
      <c r="C6" s="55" t="s">
        <v>58</v>
      </c>
      <c r="D6" s="55" t="s">
        <v>59</v>
      </c>
      <c r="E6" s="55" t="s">
        <v>60</v>
      </c>
      <c r="F6" s="55" t="s">
        <v>61</v>
      </c>
      <c r="G6" s="55" t="s">
        <v>62</v>
      </c>
      <c r="H6" s="55" t="s">
        <v>14</v>
      </c>
      <c r="I6" s="55" t="s">
        <v>63</v>
      </c>
      <c r="J6" s="55" t="s">
        <v>64</v>
      </c>
    </row>
    <row r="7" spans="2:16" ht="54.6" customHeight="1" thickBot="1">
      <c r="B7" s="44" t="s">
        <v>65</v>
      </c>
      <c r="C7" s="44" t="s">
        <v>66</v>
      </c>
      <c r="D7" s="44" t="s">
        <v>67</v>
      </c>
      <c r="E7" s="44" t="s">
        <v>68</v>
      </c>
      <c r="F7" s="44" t="s">
        <v>69</v>
      </c>
      <c r="G7" s="44" t="s">
        <v>70</v>
      </c>
      <c r="H7" s="44" t="s">
        <v>22</v>
      </c>
      <c r="I7" s="57"/>
      <c r="J7" s="57"/>
    </row>
    <row r="8" spans="2:16" ht="15.75" customHeight="1">
      <c r="B8" s="30" t="s">
        <v>71</v>
      </c>
      <c r="C8" s="31" t="s">
        <v>72</v>
      </c>
      <c r="D8" s="30" t="s">
        <v>73</v>
      </c>
      <c r="E8" s="32" t="s">
        <v>74</v>
      </c>
      <c r="F8" s="33" t="s">
        <v>27</v>
      </c>
      <c r="G8" s="33"/>
      <c r="H8" s="33"/>
      <c r="I8" s="33"/>
      <c r="J8" s="33"/>
    </row>
    <row r="9" spans="2:16" ht="15.75" customHeight="1">
      <c r="B9" s="34" t="s">
        <v>71</v>
      </c>
      <c r="C9" s="35" t="s">
        <v>72</v>
      </c>
      <c r="D9" s="34" t="s">
        <v>75</v>
      </c>
      <c r="E9" s="36" t="s">
        <v>76</v>
      </c>
      <c r="F9" s="37" t="s">
        <v>27</v>
      </c>
      <c r="G9" s="37"/>
      <c r="H9" s="37"/>
      <c r="I9" s="37"/>
      <c r="J9" s="37"/>
    </row>
    <row r="10" spans="2:16" ht="15.75" customHeight="1">
      <c r="B10" s="30" t="s">
        <v>71</v>
      </c>
      <c r="C10" s="31" t="s">
        <v>72</v>
      </c>
      <c r="D10" s="30" t="s">
        <v>77</v>
      </c>
      <c r="E10" s="32" t="s">
        <v>78</v>
      </c>
      <c r="F10" s="33" t="s">
        <v>27</v>
      </c>
      <c r="G10" s="33"/>
      <c r="H10" s="33"/>
      <c r="I10" s="33"/>
      <c r="J10" s="33"/>
      <c r="L10" s="81" t="s">
        <v>79</v>
      </c>
      <c r="M10" s="82"/>
      <c r="N10" s="82"/>
      <c r="O10" s="82"/>
      <c r="P10" s="82"/>
    </row>
    <row r="11" spans="2:16" ht="15.75" customHeight="1">
      <c r="B11" s="34" t="s">
        <v>80</v>
      </c>
      <c r="C11" s="35" t="s">
        <v>72</v>
      </c>
      <c r="D11" s="34" t="s">
        <v>81</v>
      </c>
      <c r="E11" s="38" t="s">
        <v>82</v>
      </c>
      <c r="F11" s="37" t="s">
        <v>27</v>
      </c>
      <c r="G11" s="37"/>
      <c r="H11" s="37"/>
      <c r="I11" s="37"/>
      <c r="J11" s="37"/>
      <c r="L11" s="82"/>
      <c r="M11" s="82"/>
      <c r="N11" s="82"/>
      <c r="O11" s="82"/>
      <c r="P11" s="82"/>
    </row>
    <row r="12" spans="2:16" ht="15.75" customHeight="1">
      <c r="B12" s="30" t="s">
        <v>71</v>
      </c>
      <c r="C12" s="31" t="s">
        <v>72</v>
      </c>
      <c r="D12" s="30" t="s">
        <v>83</v>
      </c>
      <c r="E12" s="32" t="s">
        <v>84</v>
      </c>
      <c r="F12" s="33" t="s">
        <v>27</v>
      </c>
      <c r="G12" s="33"/>
      <c r="H12" s="33" t="s">
        <v>85</v>
      </c>
      <c r="I12" s="33"/>
      <c r="J12" s="33"/>
    </row>
    <row r="13" spans="2:16" ht="15.75" customHeight="1" thickBot="1">
      <c r="B13" s="45" t="s">
        <v>71</v>
      </c>
      <c r="C13" s="46" t="s">
        <v>72</v>
      </c>
      <c r="D13" s="47" t="s">
        <v>86</v>
      </c>
      <c r="E13" s="47" t="s">
        <v>87</v>
      </c>
      <c r="F13" s="48" t="s">
        <v>27</v>
      </c>
      <c r="G13" s="48"/>
      <c r="H13" s="48" t="s">
        <v>85</v>
      </c>
      <c r="I13" s="48"/>
      <c r="J13" s="48"/>
    </row>
    <row r="17" spans="2:4">
      <c r="B17" s="80" t="s">
        <v>88</v>
      </c>
      <c r="C17" s="80"/>
      <c r="D17" s="80"/>
    </row>
    <row r="18" spans="2:4">
      <c r="B18" s="51" t="s">
        <v>89</v>
      </c>
      <c r="C18" s="51" t="s">
        <v>90</v>
      </c>
      <c r="D18" s="51"/>
    </row>
    <row r="19" spans="2:4">
      <c r="B19" s="50" t="s">
        <v>91</v>
      </c>
      <c r="C19" s="50" t="s">
        <v>92</v>
      </c>
      <c r="D19" s="50"/>
    </row>
    <row r="20" spans="2:4">
      <c r="B20" s="51" t="s">
        <v>93</v>
      </c>
      <c r="C20" s="51" t="s">
        <v>94</v>
      </c>
      <c r="D20" s="51"/>
    </row>
    <row r="21" spans="2:4">
      <c r="B21" s="50" t="s">
        <v>95</v>
      </c>
      <c r="C21" s="50" t="s">
        <v>96</v>
      </c>
      <c r="D21" s="50"/>
    </row>
    <row r="22" spans="2:4">
      <c r="B22" s="51" t="s">
        <v>97</v>
      </c>
      <c r="C22" s="51" t="s">
        <v>98</v>
      </c>
      <c r="D22" s="51" t="s">
        <v>99</v>
      </c>
    </row>
    <row r="23" spans="2:4">
      <c r="B23" s="50" t="s">
        <v>80</v>
      </c>
      <c r="C23" s="50" t="s">
        <v>100</v>
      </c>
      <c r="D23" s="50" t="s">
        <v>101</v>
      </c>
    </row>
    <row r="24" spans="2:4">
      <c r="B24" s="51" t="s">
        <v>102</v>
      </c>
      <c r="C24" s="51" t="s">
        <v>103</v>
      </c>
      <c r="D24" s="51" t="s">
        <v>104</v>
      </c>
    </row>
    <row r="25" spans="2:4">
      <c r="B25" s="50" t="s">
        <v>71</v>
      </c>
      <c r="C25" s="50" t="s">
        <v>105</v>
      </c>
      <c r="D25" s="50" t="s">
        <v>101</v>
      </c>
    </row>
    <row r="26" spans="2:4" ht="13.5" thickBot="1">
      <c r="B26" s="52" t="s">
        <v>106</v>
      </c>
      <c r="C26" s="52" t="s">
        <v>107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130" zoomScaleNormal="130" workbookViewId="0">
      <selection activeCell="F11" sqref="F11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108</v>
      </c>
      <c r="C2" s="8"/>
      <c r="D2" s="8"/>
      <c r="E2" s="6"/>
      <c r="F2" s="4"/>
      <c r="G2" s="4"/>
      <c r="H2" s="4"/>
      <c r="I2" s="4"/>
      <c r="J2" s="4"/>
      <c r="N2" s="8" t="s">
        <v>109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110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50</v>
      </c>
      <c r="C5" s="54" t="s">
        <v>111</v>
      </c>
      <c r="D5" s="54" t="s">
        <v>112</v>
      </c>
      <c r="E5" s="54" t="s">
        <v>113</v>
      </c>
      <c r="F5" s="54" t="s">
        <v>114</v>
      </c>
      <c r="G5" s="54" t="s">
        <v>115</v>
      </c>
      <c r="H5" s="54" t="s">
        <v>116</v>
      </c>
      <c r="I5" s="11"/>
      <c r="J5" s="71"/>
      <c r="N5" s="54" t="s">
        <v>50</v>
      </c>
      <c r="O5" s="54" t="s">
        <v>111</v>
      </c>
      <c r="P5" s="54" t="s">
        <v>112</v>
      </c>
      <c r="Q5" s="72" t="s">
        <v>117</v>
      </c>
      <c r="R5" s="73" t="s">
        <v>118</v>
      </c>
      <c r="S5" s="73" t="s">
        <v>119</v>
      </c>
      <c r="T5" s="73" t="s">
        <v>120</v>
      </c>
      <c r="U5" s="73" t="s">
        <v>121</v>
      </c>
      <c r="V5" s="73" t="s">
        <v>122</v>
      </c>
      <c r="W5" s="74" t="s">
        <v>123</v>
      </c>
      <c r="X5" s="73" t="s">
        <v>124</v>
      </c>
      <c r="Y5" s="73" t="s">
        <v>125</v>
      </c>
      <c r="Z5" s="73" t="s">
        <v>126</v>
      </c>
      <c r="AA5" s="73" t="s">
        <v>127</v>
      </c>
      <c r="AB5" s="73" t="s">
        <v>128</v>
      </c>
      <c r="AC5" s="73" t="s">
        <v>129</v>
      </c>
      <c r="AD5" s="74" t="s">
        <v>130</v>
      </c>
      <c r="AE5" s="73" t="s">
        <v>131</v>
      </c>
      <c r="AF5" s="73" t="s">
        <v>132</v>
      </c>
      <c r="AG5" s="73" t="s">
        <v>133</v>
      </c>
      <c r="AH5" s="73" t="s">
        <v>134</v>
      </c>
      <c r="AI5" s="73" t="s">
        <v>135</v>
      </c>
      <c r="AJ5" s="73" t="s">
        <v>136</v>
      </c>
      <c r="AK5" s="74" t="s">
        <v>137</v>
      </c>
    </row>
    <row r="6" spans="2:37" ht="47.25" customHeight="1">
      <c r="B6" s="55" t="s">
        <v>138</v>
      </c>
      <c r="C6" s="55" t="s">
        <v>60</v>
      </c>
      <c r="D6" s="55" t="s">
        <v>139</v>
      </c>
      <c r="E6" s="55" t="s">
        <v>140</v>
      </c>
      <c r="F6" s="55" t="s">
        <v>157</v>
      </c>
      <c r="G6" s="55" t="s">
        <v>158</v>
      </c>
      <c r="H6" s="55" t="s">
        <v>159</v>
      </c>
      <c r="I6" s="12"/>
      <c r="J6" s="98" t="s">
        <v>142</v>
      </c>
      <c r="K6" s="99"/>
      <c r="L6" s="100"/>
      <c r="N6" s="55" t="s">
        <v>138</v>
      </c>
      <c r="O6" s="55" t="s">
        <v>60</v>
      </c>
      <c r="P6" s="55" t="s">
        <v>139</v>
      </c>
      <c r="Q6" s="97" t="s">
        <v>140</v>
      </c>
      <c r="R6" s="83"/>
      <c r="S6" s="83"/>
      <c r="T6" s="83"/>
      <c r="U6" s="83"/>
      <c r="V6" s="83"/>
      <c r="W6" s="84"/>
      <c r="X6" s="83" t="s">
        <v>157</v>
      </c>
      <c r="Y6" s="83"/>
      <c r="Z6" s="83"/>
      <c r="AA6" s="83"/>
      <c r="AB6" s="83"/>
      <c r="AC6" s="83"/>
      <c r="AD6" s="84"/>
      <c r="AE6" s="83" t="s">
        <v>159</v>
      </c>
      <c r="AF6" s="83"/>
      <c r="AG6" s="83"/>
      <c r="AH6" s="83"/>
      <c r="AI6" s="83"/>
      <c r="AJ6" s="83"/>
      <c r="AK6" s="84"/>
    </row>
    <row r="7" spans="2:37" ht="47.25" customHeight="1" thickBot="1">
      <c r="B7" s="44" t="s">
        <v>143</v>
      </c>
      <c r="C7" s="44" t="s">
        <v>68</v>
      </c>
      <c r="D7" s="44" t="s">
        <v>144</v>
      </c>
      <c r="E7" s="44" t="s">
        <v>145</v>
      </c>
      <c r="F7" s="44" t="s">
        <v>146</v>
      </c>
      <c r="G7" s="44" t="s">
        <v>147</v>
      </c>
      <c r="H7" s="44" t="s">
        <v>148</v>
      </c>
      <c r="I7" s="12"/>
      <c r="J7" s="101"/>
      <c r="K7" s="102"/>
      <c r="L7" s="103"/>
      <c r="N7" s="44" t="s">
        <v>143</v>
      </c>
      <c r="O7" s="44" t="s">
        <v>68</v>
      </c>
      <c r="P7" s="44" t="s">
        <v>144</v>
      </c>
      <c r="Q7" s="85" t="s">
        <v>145</v>
      </c>
      <c r="R7" s="86"/>
      <c r="S7" s="86"/>
      <c r="T7" s="86"/>
      <c r="U7" s="86"/>
      <c r="V7" s="86"/>
      <c r="W7" s="87"/>
      <c r="X7" s="85" t="s">
        <v>146</v>
      </c>
      <c r="Y7" s="86"/>
      <c r="Z7" s="86"/>
      <c r="AA7" s="86"/>
      <c r="AB7" s="86"/>
      <c r="AC7" s="86"/>
      <c r="AD7" s="87"/>
      <c r="AE7" s="85" t="s">
        <v>148</v>
      </c>
      <c r="AF7" s="86"/>
      <c r="AG7" s="86"/>
      <c r="AH7" s="86"/>
      <c r="AI7" s="86"/>
      <c r="AJ7" s="86"/>
      <c r="AK7" s="87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88" t="s">
        <v>149</v>
      </c>
      <c r="K8" s="89"/>
      <c r="L8" s="90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3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68">
        <f t="shared" si="1"/>
        <v>16.892436288960006</v>
      </c>
      <c r="X8" s="61"/>
      <c r="Y8" s="61"/>
      <c r="Z8" s="61"/>
      <c r="AA8" s="61"/>
      <c r="AB8" s="61"/>
      <c r="AC8" s="61"/>
      <c r="AD8" s="61"/>
      <c r="AE8" s="63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1"/>
      <c r="K9" s="92"/>
      <c r="L9" s="93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4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9">
        <f t="shared" si="5"/>
        <v>7.4306410542070003</v>
      </c>
      <c r="X9" s="22"/>
      <c r="Y9" s="22"/>
      <c r="Z9" s="22"/>
      <c r="AA9" s="22"/>
      <c r="AB9" s="22"/>
      <c r="AC9" s="22"/>
      <c r="AD9" s="22"/>
      <c r="AE9" s="64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>
        <f>126/3</f>
        <v>42</v>
      </c>
      <c r="G10" s="14"/>
      <c r="H10" s="14"/>
      <c r="J10" s="91"/>
      <c r="K10" s="92"/>
      <c r="L10" s="93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5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70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5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>
        <f>481/3</f>
        <v>160.33333333333334</v>
      </c>
      <c r="G11" s="21"/>
      <c r="H11" s="21"/>
      <c r="J11" s="91"/>
      <c r="K11" s="92"/>
      <c r="L11" s="93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4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9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4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1"/>
      <c r="K12" s="92"/>
      <c r="L12" s="93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6">
        <v>1E-3</v>
      </c>
      <c r="R12" s="58">
        <v>1E-3</v>
      </c>
      <c r="S12" s="58">
        <v>1E-3</v>
      </c>
      <c r="T12" s="58">
        <v>1E-3</v>
      </c>
      <c r="U12" s="58">
        <v>1E-3</v>
      </c>
      <c r="V12" s="58">
        <v>1E-3</v>
      </c>
      <c r="W12" s="77">
        <v>1E-3</v>
      </c>
      <c r="X12" s="14"/>
      <c r="Y12" s="14"/>
      <c r="Z12" s="14"/>
      <c r="AA12" s="14"/>
      <c r="AB12" s="14"/>
      <c r="AC12" s="14"/>
      <c r="AD12" s="14"/>
      <c r="AE12" s="75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4"/>
      <c r="K13" s="95"/>
      <c r="L13" s="96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7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78">
        <v>1E-3</v>
      </c>
      <c r="X13" s="25"/>
      <c r="Y13" s="25"/>
      <c r="Z13" s="25"/>
      <c r="AA13" s="25"/>
      <c r="AB13" s="25"/>
      <c r="AC13" s="25"/>
      <c r="AD13" s="25"/>
      <c r="AE13" s="76"/>
      <c r="AF13" s="25"/>
      <c r="AG13" s="25"/>
      <c r="AH13" s="25"/>
      <c r="AI13" s="25"/>
      <c r="AJ13" s="25"/>
      <c r="AK13" s="25"/>
    </row>
    <row r="17" spans="2:7" ht="18">
      <c r="B17" s="8" t="s">
        <v>150</v>
      </c>
      <c r="C17" s="8"/>
      <c r="D17" s="8"/>
    </row>
    <row r="19" spans="2:7">
      <c r="B19" s="54" t="s">
        <v>50</v>
      </c>
      <c r="C19" s="54" t="s">
        <v>111</v>
      </c>
      <c r="D19" s="54" t="s">
        <v>112</v>
      </c>
      <c r="E19" s="54" t="s">
        <v>113</v>
      </c>
      <c r="F19" s="54" t="s">
        <v>6</v>
      </c>
      <c r="G19" s="54" t="s">
        <v>151</v>
      </c>
    </row>
    <row r="20" spans="2:7" ht="38.25">
      <c r="B20" s="55" t="s">
        <v>138</v>
      </c>
      <c r="C20" s="55" t="s">
        <v>60</v>
      </c>
      <c r="D20" s="55" t="s">
        <v>139</v>
      </c>
      <c r="E20" s="55" t="s">
        <v>140</v>
      </c>
      <c r="F20" s="55" t="s">
        <v>152</v>
      </c>
      <c r="G20" s="55" t="s">
        <v>141</v>
      </c>
    </row>
    <row r="21" spans="2:7" ht="51.75" thickBot="1">
      <c r="B21" s="44" t="s">
        <v>143</v>
      </c>
      <c r="C21" s="44" t="s">
        <v>68</v>
      </c>
      <c r="D21" s="44" t="s">
        <v>144</v>
      </c>
      <c r="E21" s="44" t="s">
        <v>145</v>
      </c>
      <c r="F21" s="44" t="s">
        <v>153</v>
      </c>
      <c r="G21" s="44" t="s">
        <v>147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154</v>
      </c>
      <c r="G22" s="14"/>
    </row>
    <row r="23" spans="2:7">
      <c r="B23" s="60"/>
      <c r="C23" s="60"/>
      <c r="D23" s="60"/>
      <c r="E23" s="60"/>
      <c r="F23" s="14" t="s">
        <v>155</v>
      </c>
      <c r="G23" s="60"/>
    </row>
    <row r="24" spans="2:7">
      <c r="B24" s="60"/>
      <c r="C24" s="60"/>
      <c r="D24" s="60"/>
      <c r="E24" s="60"/>
      <c r="F24" s="14" t="s">
        <v>156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C355B7-8157-4E07-97CC-79D51A4B7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154c1c0f-2c06-4f37-a5b1-faba3524bf7f"/>
    <ds:schemaRef ds:uri="http://schemas.openxmlformats.org/package/2006/metadata/core-properties"/>
    <ds:schemaRef ds:uri="0be4b9af-ad17-4489-a21e-b8b210aeb5f9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2025-06-03T11:58:43Z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