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050" windowHeight="4575"/>
  </bookViews>
  <sheets>
    <sheet name="Hoj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1" l="1"/>
  <c r="N23" i="1"/>
  <c r="N22" i="1"/>
  <c r="N21" i="1"/>
  <c r="N20" i="1"/>
  <c r="N19" i="1"/>
  <c r="N18" i="1"/>
  <c r="N17" i="1"/>
  <c r="F12" i="1"/>
  <c r="I11" i="1"/>
  <c r="I10" i="1"/>
  <c r="I9" i="1"/>
  <c r="I8" i="1"/>
  <c r="I7" i="1"/>
  <c r="I6" i="1"/>
  <c r="I5" i="1"/>
  <c r="I4" i="1"/>
  <c r="K12" i="1"/>
  <c r="N11" i="1"/>
  <c r="N10" i="1"/>
  <c r="N9" i="1"/>
  <c r="N8" i="1"/>
  <c r="N7" i="1"/>
  <c r="N6" i="1"/>
  <c r="N4" i="1"/>
  <c r="F24" i="1"/>
  <c r="I23" i="1"/>
  <c r="I22" i="1"/>
  <c r="I21" i="1"/>
  <c r="I20" i="1"/>
  <c r="I19" i="1"/>
  <c r="I18" i="1"/>
  <c r="I17" i="1"/>
  <c r="D24" i="1"/>
  <c r="D25" i="1"/>
  <c r="D26" i="1"/>
  <c r="D27" i="1"/>
  <c r="D28" i="1"/>
  <c r="D29" i="1"/>
  <c r="D30" i="1"/>
  <c r="D31" i="1"/>
  <c r="D32" i="1"/>
  <c r="N25" i="1" l="1"/>
  <c r="M26" i="1" s="1"/>
  <c r="I24" i="1"/>
  <c r="H25" i="1" s="1"/>
  <c r="N12" i="1"/>
  <c r="M13" i="1" s="1"/>
  <c r="I12" i="1"/>
  <c r="H13" i="1" s="1"/>
  <c r="D5" i="1"/>
  <c r="D4" i="1" l="1"/>
  <c r="D15" i="1" l="1"/>
  <c r="D17" i="1" l="1"/>
  <c r="D18" i="1"/>
  <c r="D19" i="1"/>
  <c r="D20" i="1"/>
  <c r="D21" i="1"/>
  <c r="D22" i="1"/>
  <c r="D23" i="1"/>
  <c r="D16" i="1" l="1"/>
  <c r="D14" i="1"/>
  <c r="D13" i="1"/>
  <c r="D12" i="1"/>
  <c r="A33" i="1"/>
  <c r="D11" i="1"/>
  <c r="D10" i="1"/>
  <c r="D9" i="1"/>
  <c r="D8" i="1"/>
  <c r="D7" i="1"/>
  <c r="D6" i="1"/>
  <c r="D33" i="1" l="1"/>
  <c r="C34" i="1" s="1"/>
</calcChain>
</file>

<file path=xl/sharedStrings.xml><?xml version="1.0" encoding="utf-8"?>
<sst xmlns="http://schemas.openxmlformats.org/spreadsheetml/2006/main" count="86" uniqueCount="38">
  <si>
    <t>NOTA</t>
  </si>
  <si>
    <t>=</t>
  </si>
  <si>
    <t>MATERIA</t>
  </si>
  <si>
    <t>CREDITOS</t>
  </si>
  <si>
    <t>Seminario de Ingeneria</t>
  </si>
  <si>
    <t>Calculo Diferencial</t>
  </si>
  <si>
    <t>Catedra FJC</t>
  </si>
  <si>
    <t>Catedra Contexto</t>
  </si>
  <si>
    <t>Programación Basica</t>
  </si>
  <si>
    <t>Producción de Textos</t>
  </si>
  <si>
    <t>Logica</t>
  </si>
  <si>
    <t>Catedra Democracia</t>
  </si>
  <si>
    <t>PROMEDIO:</t>
  </si>
  <si>
    <t>TOTAL</t>
  </si>
  <si>
    <t>Ingles</t>
  </si>
  <si>
    <t>etica</t>
  </si>
  <si>
    <t>algenbra</t>
  </si>
  <si>
    <t>fisica</t>
  </si>
  <si>
    <t>Programación po0</t>
  </si>
  <si>
    <t xml:space="preserve"> </t>
  </si>
  <si>
    <t>historia</t>
  </si>
  <si>
    <t>avanzada</t>
  </si>
  <si>
    <t>fisica1</t>
  </si>
  <si>
    <t>fisica2</t>
  </si>
  <si>
    <t>Calculo int</t>
  </si>
  <si>
    <t>algebra</t>
  </si>
  <si>
    <t>teoria sistemas</t>
  </si>
  <si>
    <t>tec estudio</t>
  </si>
  <si>
    <t>ingles2</t>
  </si>
  <si>
    <t>Calculo multi</t>
  </si>
  <si>
    <t>ecuaciones</t>
  </si>
  <si>
    <t>Fundamentos de BD</t>
  </si>
  <si>
    <t>Análisis de Sistemas</t>
  </si>
  <si>
    <t>ingles 3</t>
  </si>
  <si>
    <t>Hombre Sociedad</t>
  </si>
  <si>
    <t>TOTAL ACUMULADO</t>
  </si>
  <si>
    <t>Modelos Programación I</t>
  </si>
  <si>
    <t>Ingles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</si>
</sst>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164" fontId="0" fillId="0" borderId="5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4"/>
  <sheetViews>
    <sheetView tabSelected="1" zoomScale="80" zoomScaleNormal="80" workbookViewId="0">
      <selection activeCell="G32" sqref="G32"/>
    </sheetView>
  </sheetViews>
  <sheetFormatPr baseColWidth="10" defaultRowHeight="12" customHeight="1" x14ac:dyDescent="0.25"/>
  <cols>
    <col min="2" max="2" width="24.5703125" customWidth="1"/>
    <col min="5" max="5" width="5.7109375" customWidth="1"/>
    <col min="6" max="6" width="9.5703125" bestFit="1" customWidth="1"/>
    <col min="7" max="7" width="21.85546875" bestFit="1" customWidth="1"/>
    <col min="10" max="10" width="5.5703125" customWidth="1"/>
    <col min="11" max="11" width="10.28515625" customWidth="1"/>
    <col min="12" max="12" width="25.85546875" customWidth="1"/>
  </cols>
  <sheetData>
    <row r="2" spans="1:14" ht="12" customHeight="1" x14ac:dyDescent="0.25">
      <c r="A2" s="31" t="s">
        <v>35</v>
      </c>
      <c r="B2" s="31"/>
      <c r="C2" s="31"/>
      <c r="D2" s="31"/>
      <c r="F2" s="31">
        <v>1</v>
      </c>
      <c r="G2" s="31"/>
      <c r="H2" s="31"/>
      <c r="I2" s="31"/>
      <c r="K2" s="31">
        <v>2</v>
      </c>
      <c r="L2" s="31"/>
      <c r="M2" s="31"/>
      <c r="N2" s="31"/>
    </row>
    <row r="3" spans="1:14" ht="12" customHeight="1" x14ac:dyDescent="0.25">
      <c r="A3" s="1" t="s">
        <v>3</v>
      </c>
      <c r="B3" s="1" t="s">
        <v>2</v>
      </c>
      <c r="C3" s="1" t="s">
        <v>0</v>
      </c>
      <c r="D3" s="1" t="s">
        <v>1</v>
      </c>
      <c r="F3" s="1" t="s">
        <v>3</v>
      </c>
      <c r="G3" s="1" t="s">
        <v>2</v>
      </c>
      <c r="H3" s="1" t="s">
        <v>0</v>
      </c>
      <c r="I3" s="1" t="s">
        <v>1</v>
      </c>
      <c r="K3" s="1" t="s">
        <v>3</v>
      </c>
      <c r="L3" s="1" t="s">
        <v>2</v>
      </c>
      <c r="M3" s="1" t="s">
        <v>0</v>
      </c>
      <c r="N3" s="1" t="s">
        <v>1</v>
      </c>
    </row>
    <row r="4" spans="1:14" ht="12" customHeight="1" x14ac:dyDescent="0.25">
      <c r="A4" s="1">
        <v>1</v>
      </c>
      <c r="B4" s="18" t="s">
        <v>4</v>
      </c>
      <c r="C4" s="1">
        <v>4.2</v>
      </c>
      <c r="D4" s="1">
        <f>C4*A4*0.1</f>
        <v>0.42000000000000004</v>
      </c>
      <c r="F4" s="1">
        <v>1</v>
      </c>
      <c r="G4" s="18" t="s">
        <v>4</v>
      </c>
      <c r="H4" s="1">
        <v>4.2</v>
      </c>
      <c r="I4" s="1">
        <f>H4*F4*0.1</f>
        <v>0.42000000000000004</v>
      </c>
      <c r="K4" s="1">
        <v>2</v>
      </c>
      <c r="L4" s="9" t="s">
        <v>37</v>
      </c>
      <c r="M4" s="1">
        <v>4.5</v>
      </c>
      <c r="N4" s="1">
        <f>M4*K4*0.1</f>
        <v>0.9</v>
      </c>
    </row>
    <row r="5" spans="1:14" ht="12" customHeight="1" x14ac:dyDescent="0.25">
      <c r="A5" s="1">
        <v>4</v>
      </c>
      <c r="B5" s="18" t="s">
        <v>5</v>
      </c>
      <c r="C5" s="1">
        <v>3.3</v>
      </c>
      <c r="D5" s="1">
        <f>C5*A5*0.1</f>
        <v>1.32</v>
      </c>
      <c r="F5" s="1">
        <v>4</v>
      </c>
      <c r="G5" s="18" t="s">
        <v>5</v>
      </c>
      <c r="H5" s="1">
        <v>3.3</v>
      </c>
      <c r="I5" s="1">
        <f>H5*F5*0.1</f>
        <v>1.32</v>
      </c>
      <c r="K5" s="1"/>
      <c r="L5" s="9"/>
      <c r="M5" s="1"/>
      <c r="N5" s="1"/>
    </row>
    <row r="6" spans="1:14" ht="12" customHeight="1" x14ac:dyDescent="0.25">
      <c r="A6" s="2">
        <v>1</v>
      </c>
      <c r="B6" s="18" t="s">
        <v>6</v>
      </c>
      <c r="C6" s="1">
        <v>4.5999999999999996</v>
      </c>
      <c r="D6" s="1">
        <f t="shared" ref="D6:D10" si="0">C6*A6*0.1</f>
        <v>0.45999999999999996</v>
      </c>
      <c r="F6" s="2">
        <v>1</v>
      </c>
      <c r="G6" s="18" t="s">
        <v>6</v>
      </c>
      <c r="H6" s="1">
        <v>4.5999999999999996</v>
      </c>
      <c r="I6" s="1">
        <f t="shared" ref="I6:I11" si="1">H6*F6*0.1</f>
        <v>0.45999999999999996</v>
      </c>
      <c r="K6" s="2">
        <v>2</v>
      </c>
      <c r="L6" s="9" t="s">
        <v>15</v>
      </c>
      <c r="M6" s="1">
        <v>4.5</v>
      </c>
      <c r="N6" s="1">
        <f t="shared" ref="N6:N11" si="2">M6*K6*0.1</f>
        <v>0.9</v>
      </c>
    </row>
    <row r="7" spans="1:14" ht="12" customHeight="1" x14ac:dyDescent="0.25">
      <c r="A7" s="1">
        <v>1</v>
      </c>
      <c r="B7" s="18" t="s">
        <v>7</v>
      </c>
      <c r="C7" s="1">
        <v>4.2</v>
      </c>
      <c r="D7" s="1">
        <f t="shared" si="0"/>
        <v>0.42000000000000004</v>
      </c>
      <c r="F7" s="1">
        <v>1</v>
      </c>
      <c r="G7" s="18" t="s">
        <v>7</v>
      </c>
      <c r="H7" s="1">
        <v>4.2</v>
      </c>
      <c r="I7" s="1">
        <f t="shared" si="1"/>
        <v>0.42000000000000004</v>
      </c>
      <c r="K7" s="1">
        <v>3</v>
      </c>
      <c r="L7" s="9" t="s">
        <v>16</v>
      </c>
      <c r="M7" s="1">
        <v>3.6</v>
      </c>
      <c r="N7" s="1">
        <f t="shared" si="2"/>
        <v>1.08</v>
      </c>
    </row>
    <row r="8" spans="1:14" ht="12" customHeight="1" x14ac:dyDescent="0.25">
      <c r="A8" s="2">
        <v>3</v>
      </c>
      <c r="B8" s="18" t="s">
        <v>8</v>
      </c>
      <c r="C8" s="1">
        <v>4</v>
      </c>
      <c r="D8" s="1">
        <f t="shared" si="0"/>
        <v>1.2000000000000002</v>
      </c>
      <c r="F8" s="2">
        <v>3</v>
      </c>
      <c r="G8" s="18" t="s">
        <v>8</v>
      </c>
      <c r="H8" s="1">
        <v>4</v>
      </c>
      <c r="I8" s="1">
        <f t="shared" si="1"/>
        <v>1.2000000000000002</v>
      </c>
      <c r="K8" s="2">
        <v>3</v>
      </c>
      <c r="L8" s="9" t="s">
        <v>18</v>
      </c>
      <c r="M8" s="1">
        <v>4.0999999999999996</v>
      </c>
      <c r="N8" s="1">
        <f t="shared" si="2"/>
        <v>1.23</v>
      </c>
    </row>
    <row r="9" spans="1:14" ht="12" customHeight="1" x14ac:dyDescent="0.25">
      <c r="A9" s="1">
        <v>2</v>
      </c>
      <c r="B9" s="18" t="s">
        <v>9</v>
      </c>
      <c r="C9" s="1">
        <v>5</v>
      </c>
      <c r="D9" s="1">
        <f t="shared" si="0"/>
        <v>1</v>
      </c>
      <c r="F9" s="1">
        <v>2</v>
      </c>
      <c r="G9" s="18" t="s">
        <v>9</v>
      </c>
      <c r="H9" s="1">
        <v>5</v>
      </c>
      <c r="I9" s="1">
        <f t="shared" si="1"/>
        <v>1</v>
      </c>
      <c r="K9" s="1">
        <v>3</v>
      </c>
      <c r="L9" s="9" t="s">
        <v>17</v>
      </c>
      <c r="M9" s="1">
        <v>3.3</v>
      </c>
      <c r="N9" s="1">
        <f t="shared" si="2"/>
        <v>0.98999999999999988</v>
      </c>
    </row>
    <row r="10" spans="1:14" ht="12" customHeight="1" x14ac:dyDescent="0.25">
      <c r="A10" s="1">
        <v>1</v>
      </c>
      <c r="B10" s="18" t="s">
        <v>11</v>
      </c>
      <c r="C10" s="1">
        <v>3.7</v>
      </c>
      <c r="D10" s="1">
        <f t="shared" si="0"/>
        <v>0.37000000000000005</v>
      </c>
      <c r="F10" s="1">
        <v>1</v>
      </c>
      <c r="G10" s="18" t="s">
        <v>11</v>
      </c>
      <c r="H10" s="1">
        <v>3.7</v>
      </c>
      <c r="I10" s="1">
        <f t="shared" si="1"/>
        <v>0.37000000000000005</v>
      </c>
      <c r="K10" s="1"/>
      <c r="L10" s="1"/>
      <c r="M10" s="1"/>
      <c r="N10" s="1">
        <f t="shared" si="2"/>
        <v>0</v>
      </c>
    </row>
    <row r="11" spans="1:14" ht="12" customHeight="1" x14ac:dyDescent="0.25">
      <c r="A11" s="1">
        <v>3</v>
      </c>
      <c r="B11" s="19" t="s">
        <v>10</v>
      </c>
      <c r="C11" s="3">
        <v>3.9</v>
      </c>
      <c r="D11" s="1">
        <f>C11*A11*0.1</f>
        <v>1.17</v>
      </c>
      <c r="F11" s="1">
        <v>3</v>
      </c>
      <c r="G11" s="19" t="s">
        <v>10</v>
      </c>
      <c r="H11" s="3">
        <v>3.9</v>
      </c>
      <c r="I11" s="1">
        <f t="shared" si="1"/>
        <v>1.17</v>
      </c>
      <c r="K11" s="1"/>
      <c r="L11" s="3"/>
      <c r="M11" s="3"/>
      <c r="N11" s="1">
        <f t="shared" si="2"/>
        <v>0</v>
      </c>
    </row>
    <row r="12" spans="1:14" ht="12" customHeight="1" x14ac:dyDescent="0.25">
      <c r="A12" s="1">
        <v>2</v>
      </c>
      <c r="B12" s="9" t="s">
        <v>14</v>
      </c>
      <c r="C12" s="1">
        <v>4.5</v>
      </c>
      <c r="D12" s="1">
        <f>C12*A12*0.1</f>
        <v>0.9</v>
      </c>
      <c r="F12" s="20">
        <f>SUM(F4:F11)</f>
        <v>16</v>
      </c>
      <c r="G12" s="29" t="s">
        <v>13</v>
      </c>
      <c r="H12" s="30"/>
      <c r="I12" s="21">
        <f>SUM(I4:I11)</f>
        <v>6.36</v>
      </c>
      <c r="K12" s="20">
        <f>SUM(K4:K11)</f>
        <v>13</v>
      </c>
      <c r="L12" s="29" t="s">
        <v>13</v>
      </c>
      <c r="M12" s="30"/>
      <c r="N12" s="21">
        <f>SUM(N4:N11)</f>
        <v>5.0999999999999996</v>
      </c>
    </row>
    <row r="13" spans="1:14" ht="12" customHeight="1" x14ac:dyDescent="0.25">
      <c r="A13" s="2">
        <v>2</v>
      </c>
      <c r="B13" s="9" t="s">
        <v>15</v>
      </c>
      <c r="C13" s="1">
        <v>4.5</v>
      </c>
      <c r="D13" s="1">
        <f t="shared" ref="D13:D32" si="3">C13*A13*0.1</f>
        <v>0.9</v>
      </c>
      <c r="F13" s="31" t="s">
        <v>12</v>
      </c>
      <c r="G13" s="32"/>
      <c r="H13" s="27">
        <f>(I12/F12)*10</f>
        <v>3.9750000000000001</v>
      </c>
      <c r="I13" s="28"/>
      <c r="K13" s="31" t="s">
        <v>12</v>
      </c>
      <c r="L13" s="32"/>
      <c r="M13" s="27">
        <f>(N12/K12)*10</f>
        <v>3.9230769230769229</v>
      </c>
      <c r="N13" s="28"/>
    </row>
    <row r="14" spans="1:14" ht="12" customHeight="1" x14ac:dyDescent="0.25">
      <c r="A14" s="1">
        <v>3</v>
      </c>
      <c r="B14" s="9" t="s">
        <v>25</v>
      </c>
      <c r="C14" s="1">
        <v>3.6</v>
      </c>
      <c r="D14" s="1">
        <f t="shared" si="3"/>
        <v>1.08</v>
      </c>
      <c r="F14" s="13"/>
      <c r="G14" s="13"/>
      <c r="H14" s="14"/>
      <c r="I14" s="14"/>
    </row>
    <row r="15" spans="1:14" ht="12" customHeight="1" x14ac:dyDescent="0.25">
      <c r="A15" s="2">
        <v>3</v>
      </c>
      <c r="B15" s="9" t="s">
        <v>18</v>
      </c>
      <c r="C15" s="1">
        <v>4.0999999999999996</v>
      </c>
      <c r="D15" s="1">
        <f>C15*A15*0.1</f>
        <v>1.23</v>
      </c>
      <c r="F15" s="31">
        <v>3</v>
      </c>
      <c r="G15" s="31"/>
      <c r="H15" s="31"/>
      <c r="I15" s="31"/>
      <c r="K15" s="31">
        <v>4</v>
      </c>
      <c r="L15" s="31"/>
      <c r="M15" s="31"/>
      <c r="N15" s="31"/>
    </row>
    <row r="16" spans="1:14" ht="12" customHeight="1" x14ac:dyDescent="0.25">
      <c r="A16" s="1">
        <v>3</v>
      </c>
      <c r="B16" s="9" t="s">
        <v>22</v>
      </c>
      <c r="C16" s="1">
        <v>3.3</v>
      </c>
      <c r="D16" s="1">
        <f t="shared" si="3"/>
        <v>0.98999999999999988</v>
      </c>
      <c r="F16" s="1" t="s">
        <v>3</v>
      </c>
      <c r="G16" s="1" t="s">
        <v>2</v>
      </c>
      <c r="H16" s="1" t="s">
        <v>0</v>
      </c>
      <c r="I16" s="1" t="s">
        <v>1</v>
      </c>
      <c r="K16" s="1" t="s">
        <v>3</v>
      </c>
      <c r="L16" s="1" t="s">
        <v>2</v>
      </c>
      <c r="M16" s="1" t="s">
        <v>0</v>
      </c>
      <c r="N16" s="1" t="s">
        <v>1</v>
      </c>
    </row>
    <row r="17" spans="1:14" ht="12" customHeight="1" x14ac:dyDescent="0.25">
      <c r="A17" s="1">
        <v>3</v>
      </c>
      <c r="B17" s="10" t="s">
        <v>24</v>
      </c>
      <c r="C17" s="2">
        <v>3</v>
      </c>
      <c r="D17" s="1">
        <f t="shared" si="3"/>
        <v>0.9</v>
      </c>
      <c r="F17" s="1">
        <v>3</v>
      </c>
      <c r="G17" s="10" t="s">
        <v>24</v>
      </c>
      <c r="H17" s="2">
        <v>3</v>
      </c>
      <c r="I17" s="1">
        <f t="shared" ref="I17:I23" si="4">H17*F17*0.1</f>
        <v>0.9</v>
      </c>
      <c r="K17" s="1">
        <v>3</v>
      </c>
      <c r="L17" s="23" t="s">
        <v>29</v>
      </c>
      <c r="M17" s="2">
        <v>2</v>
      </c>
      <c r="N17" s="1">
        <f t="shared" ref="N17:N23" si="5">M17*K17*0.1</f>
        <v>0.60000000000000009</v>
      </c>
    </row>
    <row r="18" spans="1:14" ht="12" customHeight="1" x14ac:dyDescent="0.25">
      <c r="A18" s="2">
        <v>2</v>
      </c>
      <c r="B18" s="10" t="s">
        <v>20</v>
      </c>
      <c r="C18" s="2">
        <v>4.4000000000000004</v>
      </c>
      <c r="D18" s="1">
        <f t="shared" si="3"/>
        <v>0.88000000000000012</v>
      </c>
      <c r="F18" s="2">
        <v>2</v>
      </c>
      <c r="G18" s="10" t="s">
        <v>20</v>
      </c>
      <c r="H18" s="2">
        <v>4.4000000000000004</v>
      </c>
      <c r="I18" s="1">
        <f t="shared" si="4"/>
        <v>0.88000000000000012</v>
      </c>
      <c r="K18" s="2">
        <v>3</v>
      </c>
      <c r="L18" s="23" t="s">
        <v>30</v>
      </c>
      <c r="M18" s="25">
        <v>3.5</v>
      </c>
      <c r="N18" s="1">
        <f t="shared" si="5"/>
        <v>1.05</v>
      </c>
    </row>
    <row r="19" spans="1:14" ht="12" customHeight="1" x14ac:dyDescent="0.25">
      <c r="A19" s="1">
        <v>3</v>
      </c>
      <c r="B19" s="10" t="s">
        <v>23</v>
      </c>
      <c r="C19" s="2">
        <v>3.6</v>
      </c>
      <c r="D19" s="1">
        <f t="shared" si="3"/>
        <v>1.08</v>
      </c>
      <c r="F19" s="1">
        <v>3</v>
      </c>
      <c r="G19" s="10" t="s">
        <v>23</v>
      </c>
      <c r="H19" s="2">
        <v>3.6</v>
      </c>
      <c r="I19" s="1">
        <f t="shared" si="4"/>
        <v>1.08</v>
      </c>
      <c r="K19" s="1">
        <v>3</v>
      </c>
      <c r="L19" s="23" t="s">
        <v>36</v>
      </c>
      <c r="M19" s="2">
        <v>3.3</v>
      </c>
      <c r="N19" s="1">
        <f t="shared" si="5"/>
        <v>0.98999999999999988</v>
      </c>
    </row>
    <row r="20" spans="1:14" ht="12" customHeight="1" x14ac:dyDescent="0.25">
      <c r="A20" s="2">
        <v>2</v>
      </c>
      <c r="B20" s="10" t="s">
        <v>26</v>
      </c>
      <c r="C20" s="2">
        <v>4.0999999999999996</v>
      </c>
      <c r="D20" s="1">
        <f t="shared" si="3"/>
        <v>0.82</v>
      </c>
      <c r="F20" s="2">
        <v>2</v>
      </c>
      <c r="G20" s="10" t="s">
        <v>26</v>
      </c>
      <c r="H20" s="2">
        <v>4.0999999999999996</v>
      </c>
      <c r="I20" s="1">
        <f t="shared" si="4"/>
        <v>0.82</v>
      </c>
      <c r="K20" s="2">
        <v>2</v>
      </c>
      <c r="L20" s="23" t="s">
        <v>31</v>
      </c>
      <c r="M20" s="2">
        <v>2.9</v>
      </c>
      <c r="N20" s="1">
        <f t="shared" si="5"/>
        <v>0.57999999999999996</v>
      </c>
    </row>
    <row r="21" spans="1:14" ht="12" customHeight="1" x14ac:dyDescent="0.25">
      <c r="A21" s="1">
        <v>3</v>
      </c>
      <c r="B21" s="10" t="s">
        <v>21</v>
      </c>
      <c r="C21" s="2">
        <v>4.2</v>
      </c>
      <c r="D21" s="1">
        <f t="shared" si="3"/>
        <v>1.2600000000000002</v>
      </c>
      <c r="F21" s="1">
        <v>3</v>
      </c>
      <c r="G21" s="10" t="s">
        <v>21</v>
      </c>
      <c r="H21" s="2">
        <v>4.2</v>
      </c>
      <c r="I21" s="1">
        <f t="shared" si="4"/>
        <v>1.2600000000000002</v>
      </c>
      <c r="K21" s="22">
        <v>2</v>
      </c>
      <c r="L21" s="23" t="s">
        <v>32</v>
      </c>
      <c r="M21" s="25">
        <v>4.5</v>
      </c>
      <c r="N21" s="1">
        <f t="shared" si="5"/>
        <v>0.9</v>
      </c>
    </row>
    <row r="22" spans="1:14" ht="12" customHeight="1" x14ac:dyDescent="0.25">
      <c r="A22" s="1">
        <v>2</v>
      </c>
      <c r="B22" s="10" t="s">
        <v>27</v>
      </c>
      <c r="C22" s="2">
        <v>4.0999999999999996</v>
      </c>
      <c r="D22" s="1">
        <f t="shared" si="3"/>
        <v>0.82</v>
      </c>
      <c r="F22" s="1">
        <v>2</v>
      </c>
      <c r="G22" s="10" t="s">
        <v>27</v>
      </c>
      <c r="H22" s="2">
        <v>4.0999999999999996</v>
      </c>
      <c r="I22" s="1">
        <f t="shared" si="4"/>
        <v>0.82</v>
      </c>
      <c r="K22" s="1">
        <v>2</v>
      </c>
      <c r="L22" s="23" t="s">
        <v>33</v>
      </c>
      <c r="M22" s="25">
        <v>4.4000000000000004</v>
      </c>
      <c r="N22" s="1">
        <f t="shared" si="5"/>
        <v>0.88000000000000012</v>
      </c>
    </row>
    <row r="23" spans="1:14" ht="12" customHeight="1" x14ac:dyDescent="0.25">
      <c r="A23" s="1">
        <v>2</v>
      </c>
      <c r="B23" s="11" t="s">
        <v>28</v>
      </c>
      <c r="C23" s="12">
        <v>4.5</v>
      </c>
      <c r="D23" s="1">
        <f t="shared" si="3"/>
        <v>0.9</v>
      </c>
      <c r="F23" s="1">
        <v>2</v>
      </c>
      <c r="G23" s="11" t="s">
        <v>28</v>
      </c>
      <c r="H23" s="12">
        <v>4.5</v>
      </c>
      <c r="I23" s="1">
        <f t="shared" si="4"/>
        <v>0.9</v>
      </c>
      <c r="K23" s="1">
        <v>1</v>
      </c>
      <c r="L23" s="24" t="s">
        <v>34</v>
      </c>
      <c r="M23" s="26">
        <v>4</v>
      </c>
      <c r="N23" s="1">
        <f t="shared" si="5"/>
        <v>0.4</v>
      </c>
    </row>
    <row r="24" spans="1:14" ht="12" customHeight="1" x14ac:dyDescent="0.25">
      <c r="A24" s="1"/>
      <c r="B24" s="23" t="s">
        <v>29</v>
      </c>
      <c r="C24" s="2"/>
      <c r="D24" s="1">
        <f t="shared" si="3"/>
        <v>0</v>
      </c>
      <c r="F24" s="20">
        <f>SUM(F17:F23)</f>
        <v>17</v>
      </c>
      <c r="G24" s="29" t="s">
        <v>13</v>
      </c>
      <c r="H24" s="30"/>
      <c r="I24" s="21">
        <f>SUM(I17:I23)</f>
        <v>6.660000000000001</v>
      </c>
      <c r="K24" s="5"/>
      <c r="L24" s="15"/>
      <c r="M24" s="16"/>
      <c r="N24" s="17"/>
    </row>
    <row r="25" spans="1:14" ht="12" customHeight="1" x14ac:dyDescent="0.25">
      <c r="A25" s="2">
        <v>3</v>
      </c>
      <c r="B25" s="23" t="s">
        <v>30</v>
      </c>
      <c r="C25" s="25">
        <v>3.5</v>
      </c>
      <c r="D25" s="1">
        <f t="shared" si="3"/>
        <v>1.05</v>
      </c>
      <c r="F25" s="31" t="s">
        <v>12</v>
      </c>
      <c r="G25" s="32"/>
      <c r="H25" s="27">
        <f>(I24/F24)*10</f>
        <v>3.9176470588235301</v>
      </c>
      <c r="I25" s="28"/>
      <c r="K25" s="20">
        <f>SUM(K17:K23)</f>
        <v>16</v>
      </c>
      <c r="L25" s="29" t="s">
        <v>13</v>
      </c>
      <c r="M25" s="30"/>
      <c r="N25" s="21">
        <f>SUM(N17:N23)</f>
        <v>5.4</v>
      </c>
    </row>
    <row r="26" spans="1:14" ht="12" customHeight="1" x14ac:dyDescent="0.25">
      <c r="A26" s="1"/>
      <c r="B26" s="23" t="s">
        <v>36</v>
      </c>
      <c r="C26" s="2"/>
      <c r="D26" s="1">
        <f t="shared" si="3"/>
        <v>0</v>
      </c>
      <c r="F26" s="13"/>
      <c r="G26" s="13"/>
      <c r="H26" s="14"/>
      <c r="I26" s="14"/>
      <c r="K26" s="31" t="s">
        <v>12</v>
      </c>
      <c r="L26" s="32"/>
      <c r="M26" s="27">
        <f>(N25/K25)*10</f>
        <v>3.375</v>
      </c>
      <c r="N26" s="28"/>
    </row>
    <row r="27" spans="1:14" ht="12" customHeight="1" x14ac:dyDescent="0.25">
      <c r="A27" s="2"/>
      <c r="B27" s="23" t="s">
        <v>31</v>
      </c>
      <c r="C27" s="2"/>
      <c r="D27" s="1">
        <f t="shared" si="3"/>
        <v>0</v>
      </c>
      <c r="F27" s="13"/>
      <c r="G27" s="13"/>
      <c r="H27" s="14"/>
      <c r="I27" s="14"/>
    </row>
    <row r="28" spans="1:14" ht="12" customHeight="1" x14ac:dyDescent="0.25">
      <c r="A28" s="22">
        <v>2</v>
      </c>
      <c r="B28" s="23" t="s">
        <v>32</v>
      </c>
      <c r="C28" s="25">
        <v>4.5</v>
      </c>
      <c r="D28" s="1">
        <f t="shared" si="3"/>
        <v>0.9</v>
      </c>
    </row>
    <row r="29" spans="1:14" ht="12" customHeight="1" x14ac:dyDescent="0.25">
      <c r="A29" s="1">
        <v>2</v>
      </c>
      <c r="B29" s="23" t="s">
        <v>33</v>
      </c>
      <c r="C29" s="25">
        <v>4.4000000000000004</v>
      </c>
      <c r="D29" s="1">
        <f t="shared" si="3"/>
        <v>0.88000000000000012</v>
      </c>
    </row>
    <row r="30" spans="1:14" ht="12" customHeight="1" x14ac:dyDescent="0.25">
      <c r="A30" s="1">
        <v>1</v>
      </c>
      <c r="B30" s="24" t="s">
        <v>34</v>
      </c>
      <c r="C30" s="26">
        <v>4</v>
      </c>
      <c r="D30" s="1">
        <f t="shared" si="3"/>
        <v>0.4</v>
      </c>
      <c r="L30" t="s">
        <v>19</v>
      </c>
    </row>
    <row r="31" spans="1:14" ht="12" customHeight="1" x14ac:dyDescent="0.25">
      <c r="A31" s="5"/>
      <c r="B31" s="6"/>
      <c r="C31" s="1"/>
      <c r="D31" s="1">
        <f t="shared" si="3"/>
        <v>0</v>
      </c>
    </row>
    <row r="32" spans="1:14" ht="12" customHeight="1" x14ac:dyDescent="0.25">
      <c r="A32" s="4"/>
      <c r="B32" s="6"/>
      <c r="C32" s="1"/>
      <c r="D32" s="1">
        <f t="shared" si="3"/>
        <v>0</v>
      </c>
    </row>
    <row r="33" spans="1:4" ht="12" customHeight="1" x14ac:dyDescent="0.25">
      <c r="A33" s="7">
        <f>SUM(A4:A32)</f>
        <v>54</v>
      </c>
      <c r="B33" s="29" t="s">
        <v>13</v>
      </c>
      <c r="C33" s="30"/>
      <c r="D33" s="8">
        <f>SUM(D4:D32)</f>
        <v>21.349999999999998</v>
      </c>
    </row>
    <row r="34" spans="1:4" ht="12" customHeight="1" x14ac:dyDescent="0.25">
      <c r="A34" s="31" t="s">
        <v>12</v>
      </c>
      <c r="B34" s="32"/>
      <c r="C34" s="33">
        <f>(D33/A33)*10</f>
        <v>3.9537037037037033</v>
      </c>
      <c r="D34" s="34"/>
    </row>
  </sheetData>
  <mergeCells count="20">
    <mergeCell ref="A34:B34"/>
    <mergeCell ref="C34:D34"/>
    <mergeCell ref="A2:D2"/>
    <mergeCell ref="F2:I2"/>
    <mergeCell ref="K2:N2"/>
    <mergeCell ref="B33:C33"/>
    <mergeCell ref="G12:H12"/>
    <mergeCell ref="F13:G13"/>
    <mergeCell ref="H13:I13"/>
    <mergeCell ref="F15:I15"/>
    <mergeCell ref="G24:H24"/>
    <mergeCell ref="F25:G25"/>
    <mergeCell ref="H25:I25"/>
    <mergeCell ref="K26:L26"/>
    <mergeCell ref="M26:N26"/>
    <mergeCell ref="L12:M12"/>
    <mergeCell ref="K13:L13"/>
    <mergeCell ref="M13:N13"/>
    <mergeCell ref="K15:N15"/>
    <mergeCell ref="L25:M25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Invitado</cp:lastModifiedBy>
  <dcterms:created xsi:type="dcterms:W3CDTF">2015-12-02T00:18:16Z</dcterms:created>
  <dcterms:modified xsi:type="dcterms:W3CDTF">2017-06-04T03:05:34Z</dcterms:modified>
</cp:coreProperties>
</file>