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ar\Documents\SEMESTER 6\EDA - IUP2021\"/>
    </mc:Choice>
  </mc:AlternateContent>
  <xr:revisionPtr revIDLastSave="0" documentId="8_{6BDB762D-007D-44AB-8584-1B7C8A9FAD4E}" xr6:coauthVersionLast="46" xr6:coauthVersionMax="46" xr10:uidLastSave="{00000000-0000-0000-0000-000000000000}"/>
  <bookViews>
    <workbookView xWindow="-90" yWindow="-90" windowWidth="19380" windowHeight="10380" xr2:uid="{70629DFC-5704-4BF7-B4BB-8D6B82B3EFF4}"/>
  </bookViews>
  <sheets>
    <sheet name="Median Polis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E21" i="2"/>
  <c r="D21" i="2"/>
  <c r="C21" i="2"/>
  <c r="B21" i="2"/>
  <c r="E19" i="2"/>
  <c r="D19" i="2"/>
  <c r="C19" i="2"/>
  <c r="G18" i="2"/>
  <c r="F18" i="2"/>
  <c r="E18" i="2"/>
  <c r="D18" i="2"/>
  <c r="C18" i="2"/>
  <c r="E17" i="2"/>
  <c r="D17" i="2"/>
  <c r="C17" i="2"/>
  <c r="G16" i="2"/>
  <c r="F16" i="2"/>
  <c r="E16" i="2"/>
  <c r="D16" i="2"/>
  <c r="H16" i="2" s="1"/>
  <c r="C16" i="2"/>
  <c r="H15" i="2"/>
  <c r="B15" i="2"/>
  <c r="G19" i="2" s="1"/>
  <c r="B9" i="2"/>
  <c r="D24" i="2" l="1"/>
  <c r="B22" i="2"/>
  <c r="C22" i="2"/>
  <c r="E22" i="2"/>
  <c r="F22" i="2"/>
  <c r="F24" i="2"/>
  <c r="G24" i="2"/>
  <c r="G22" i="2"/>
  <c r="H18" i="2"/>
  <c r="F17" i="2"/>
  <c r="F19" i="2"/>
  <c r="D22" i="2"/>
  <c r="G17" i="2"/>
  <c r="C24" i="2" l="1"/>
  <c r="B24" i="2"/>
  <c r="H19" i="2"/>
  <c r="F25" i="2" s="1"/>
  <c r="H17" i="2"/>
  <c r="E24" i="2"/>
  <c r="D23" i="2" l="1"/>
  <c r="C23" i="2"/>
  <c r="B23" i="2"/>
  <c r="E23" i="2"/>
  <c r="F23" i="2"/>
  <c r="D25" i="2"/>
  <c r="C25" i="2"/>
  <c r="B25" i="2"/>
  <c r="E25" i="2"/>
  <c r="G25" i="2"/>
  <c r="G23" i="2"/>
  <c r="B26" i="2" l="1"/>
  <c r="F26" i="2"/>
  <c r="E26" i="2"/>
  <c r="C26" i="2"/>
  <c r="D30" i="2"/>
  <c r="D26" i="2"/>
  <c r="D32" i="2" s="1"/>
  <c r="G26" i="2"/>
  <c r="G32" i="2" s="1"/>
  <c r="E28" i="2" l="1"/>
  <c r="E29" i="2"/>
  <c r="E31" i="2"/>
  <c r="F28" i="2"/>
  <c r="F31" i="2"/>
  <c r="F29" i="2"/>
  <c r="F32" i="2"/>
  <c r="E30" i="2"/>
  <c r="F30" i="2"/>
  <c r="C28" i="2"/>
  <c r="C29" i="2"/>
  <c r="C31" i="2"/>
  <c r="C32" i="2"/>
  <c r="E32" i="2"/>
  <c r="G28" i="2"/>
  <c r="G29" i="2"/>
  <c r="G31" i="2"/>
  <c r="G30" i="2"/>
  <c r="B28" i="2"/>
  <c r="B29" i="2"/>
  <c r="B31" i="2"/>
  <c r="C30" i="2"/>
  <c r="D28" i="2"/>
  <c r="D31" i="2"/>
  <c r="D29" i="2"/>
  <c r="B30" i="2"/>
  <c r="B32" i="2"/>
  <c r="H30" i="2" l="1"/>
  <c r="D36" i="2" s="1"/>
  <c r="F36" i="2"/>
  <c r="H28" i="2"/>
  <c r="B34" i="2" s="1"/>
  <c r="G36" i="2"/>
  <c r="H29" i="2"/>
  <c r="E35" i="2" s="1"/>
  <c r="E38" i="2"/>
  <c r="F38" i="2"/>
  <c r="B36" i="2"/>
  <c r="H32" i="2"/>
  <c r="H31" i="2"/>
  <c r="B37" i="2" s="1"/>
  <c r="E39" i="2" l="1"/>
  <c r="E42" i="2" s="1"/>
  <c r="C34" i="2"/>
  <c r="F37" i="2"/>
  <c r="C37" i="2"/>
  <c r="C35" i="2"/>
  <c r="G37" i="2"/>
  <c r="D37" i="2"/>
  <c r="E37" i="2"/>
  <c r="F35" i="2"/>
  <c r="D38" i="2"/>
  <c r="G38" i="2"/>
  <c r="G34" i="2"/>
  <c r="D34" i="2"/>
  <c r="C38" i="2"/>
  <c r="E36" i="2"/>
  <c r="D35" i="2"/>
  <c r="F34" i="2"/>
  <c r="B35" i="2"/>
  <c r="G35" i="2"/>
  <c r="E34" i="2"/>
  <c r="B38" i="2"/>
  <c r="C36" i="2"/>
  <c r="C39" i="2" l="1"/>
  <c r="C42" i="2" s="1"/>
  <c r="E44" i="2"/>
  <c r="F39" i="2"/>
  <c r="F42" i="2" s="1"/>
  <c r="E43" i="2"/>
  <c r="G39" i="2"/>
  <c r="G43" i="2" s="1"/>
  <c r="B42" i="2"/>
  <c r="B39" i="2"/>
  <c r="D39" i="2"/>
  <c r="D43" i="2" s="1"/>
  <c r="E45" i="2"/>
  <c r="B45" i="2"/>
  <c r="C45" i="2"/>
  <c r="C41" i="2"/>
  <c r="E41" i="2"/>
  <c r="D41" i="2" l="1"/>
  <c r="G42" i="2"/>
  <c r="F44" i="2"/>
  <c r="F45" i="2"/>
  <c r="F43" i="2"/>
  <c r="C43" i="2"/>
  <c r="C44" i="2"/>
  <c r="G45" i="2"/>
  <c r="D42" i="2"/>
  <c r="D44" i="2"/>
  <c r="H45" i="2"/>
  <c r="E51" i="2" s="1"/>
  <c r="G41" i="2"/>
  <c r="F41" i="2"/>
  <c r="D45" i="2"/>
  <c r="B44" i="2"/>
  <c r="B41" i="2"/>
  <c r="B43" i="2"/>
  <c r="G44" i="2"/>
  <c r="F51" i="2" l="1"/>
  <c r="B51" i="2"/>
  <c r="H44" i="2"/>
  <c r="E50" i="2" s="1"/>
  <c r="H41" i="2"/>
  <c r="D51" i="2"/>
  <c r="C51" i="2"/>
  <c r="G51" i="2"/>
  <c r="H42" i="2"/>
  <c r="H43" i="2"/>
  <c r="F49" i="2" s="1"/>
  <c r="E47" i="2" l="1"/>
  <c r="C47" i="2"/>
  <c r="F50" i="2"/>
  <c r="D50" i="2"/>
  <c r="G50" i="2"/>
  <c r="E48" i="2"/>
  <c r="F48" i="2"/>
  <c r="C48" i="2"/>
  <c r="B48" i="2"/>
  <c r="G48" i="2"/>
  <c r="C50" i="2"/>
  <c r="D48" i="2"/>
  <c r="B50" i="2"/>
  <c r="C49" i="2"/>
  <c r="G47" i="2"/>
  <c r="G49" i="2"/>
  <c r="D49" i="2"/>
  <c r="E49" i="2"/>
  <c r="D47" i="2"/>
  <c r="B47" i="2"/>
  <c r="F47" i="2"/>
  <c r="B49" i="2"/>
  <c r="B52" i="2" l="1"/>
  <c r="B58" i="2" s="1"/>
  <c r="C52" i="2"/>
  <c r="C58" i="2" s="1"/>
  <c r="F52" i="2"/>
  <c r="F55" i="2" s="1"/>
  <c r="G52" i="2"/>
  <c r="G58" i="2" s="1"/>
  <c r="D57" i="2"/>
  <c r="D54" i="2"/>
  <c r="B57" i="2"/>
  <c r="E52" i="2"/>
  <c r="D52" i="2"/>
  <c r="D58" i="2" s="1"/>
  <c r="B54" i="2"/>
  <c r="E58" i="2" l="1"/>
  <c r="E57" i="2"/>
  <c r="E54" i="2"/>
  <c r="F56" i="2"/>
  <c r="F58" i="2"/>
  <c r="G55" i="2"/>
  <c r="G54" i="2"/>
  <c r="G56" i="2"/>
  <c r="C57" i="2"/>
  <c r="C55" i="2"/>
  <c r="F54" i="2"/>
  <c r="E56" i="2"/>
  <c r="C54" i="2"/>
  <c r="C56" i="2"/>
  <c r="D56" i="2"/>
  <c r="E55" i="2"/>
  <c r="D55" i="2"/>
  <c r="F57" i="2"/>
  <c r="B56" i="2"/>
  <c r="G57" i="2"/>
  <c r="B55" i="2"/>
  <c r="H57" i="2" l="1"/>
  <c r="C63" i="2" s="1"/>
  <c r="H54" i="2"/>
  <c r="C60" i="2" s="1"/>
  <c r="H56" i="2"/>
  <c r="G62" i="2" s="1"/>
  <c r="H55" i="2"/>
  <c r="F61" i="2" s="1"/>
  <c r="H58" i="2"/>
  <c r="F60" i="2" l="1"/>
  <c r="G60" i="2"/>
  <c r="E63" i="2"/>
  <c r="D61" i="2"/>
  <c r="F62" i="2"/>
  <c r="E60" i="2"/>
  <c r="G63" i="2"/>
  <c r="G64" i="2"/>
  <c r="D64" i="2"/>
  <c r="C64" i="2"/>
  <c r="B64" i="2"/>
  <c r="E61" i="2"/>
  <c r="E65" i="2" s="1"/>
  <c r="B61" i="2"/>
  <c r="C62" i="2"/>
  <c r="C61" i="2"/>
  <c r="F63" i="2"/>
  <c r="D62" i="2"/>
  <c r="E64" i="2"/>
  <c r="F64" i="2"/>
  <c r="F65" i="2" s="1"/>
  <c r="B60" i="2"/>
  <c r="D60" i="2"/>
  <c r="B62" i="2"/>
  <c r="B63" i="2"/>
  <c r="D63" i="2"/>
  <c r="E62" i="2"/>
  <c r="G61" i="2"/>
  <c r="D65" i="2" l="1"/>
  <c r="C65" i="2"/>
  <c r="G65" i="2"/>
  <c r="B65" i="2"/>
</calcChain>
</file>

<file path=xl/sharedStrings.xml><?xml version="1.0" encoding="utf-8"?>
<sst xmlns="http://schemas.openxmlformats.org/spreadsheetml/2006/main" count="14" uniqueCount="14">
  <si>
    <t>Region</t>
  </si>
  <si>
    <t>Education of Father (in years)</t>
  </si>
  <si>
    <t>&lt; 8</t>
  </si>
  <si>
    <t>9 - 11</t>
  </si>
  <si>
    <t>13 - 15</t>
  </si>
  <si>
    <t>&gt; 16</t>
  </si>
  <si>
    <t>Northeast</t>
  </si>
  <si>
    <t>North Central</t>
  </si>
  <si>
    <t>South</t>
  </si>
  <si>
    <t>West</t>
  </si>
  <si>
    <t>Iteration-1</t>
  </si>
  <si>
    <t>Iteration-2</t>
  </si>
  <si>
    <t>Iteration-3</t>
  </si>
  <si>
    <t>Iteration-4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</si>
</sst>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1" fillId="0" borderId="0" xfId="0" applyFont="1"/>
    <xf numFmtId="0" fontId="0" fillId="0" borderId="2" xfId="0" applyBorder="1"/>
    <xf numFmtId="0" fontId="1" fillId="0" borderId="3" xfId="0" applyFont="1" applyBorder="1"/>
    <xf numFmtId="0" fontId="2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5" fontId="0" fillId="2" borderId="1" xfId="0" applyNumberFormat="1" applyFill="1" applyBorder="1"/>
    <xf numFmtId="164" fontId="0" fillId="0" borderId="0" xfId="0" applyNumberFormat="1"/>
    <xf numFmtId="2" fontId="0" fillId="0" borderId="1" xfId="0" applyNumberForma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415925</xdr:colOff>
      <xdr:row>40</xdr:row>
      <xdr:rowOff>47625</xdr:rowOff>
    </xdr:from>
    <xdr:to>
      <xdr:col>13</xdr:col>
      <xdr:colOff>410867</xdr:colOff>
      <xdr:row>56</xdr:row>
      <xdr:rowOff>134036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77696-E984-4AA2-A115-58CE299607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7" t="24686" r="76141" b="34200"/>
        <a:stretch/>
      </xdr:blipFill>
      <xdr:spPr>
        <a:xfrm>
          <a:off x="5292725" y="7540625"/>
          <a:ext cx="3042942" cy="3083611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50</xdr:row>
      <xdr:rowOff>155575</xdr:rowOff>
    </xdr:from>
    <xdr:to>
      <xdr:col>13</xdr:col>
      <xdr:colOff>217797</xdr:colOff>
      <xdr:row>64</xdr:row>
      <xdr:rowOff>176192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A3AFF8-14E9-4710-B492-D9BDDD8574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2" t="45956" r="70414" b="11910"/>
        <a:stretch/>
      </xdr:blipFill>
      <xdr:spPr>
        <a:xfrm>
          <a:off x="4940300" y="9521825"/>
          <a:ext cx="3202297" cy="2643167"/>
        </a:xfrm>
        <a:prstGeom prst="rect">
          <a:avLst/>
        </a:prstGeom>
      </xdr:spPr>
    </xdr:pic>
    <xdr:clientData/>
  </xdr:twoCellAnchor>
  <xdr:twoCellAnchor editAs="oneCell">
    <xdr:from>
      <xdr:col>13</xdr:col>
      <xdr:colOff>454025</xdr:colOff>
      <xdr:row>39</xdr:row>
      <xdr:rowOff>22225</xdr:rowOff>
    </xdr:from>
    <xdr:to>
      <xdr:col>17</xdr:col>
      <xdr:colOff>232184</xdr:colOff>
      <xdr:row>48</xdr:row>
      <xdr:rowOff>74040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DA481D-E6D5-4D2B-B575-74E7DD2F2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78" t="33342" r="81246" b="42020"/>
        <a:stretch/>
      </xdr:blipFill>
      <xdr:spPr>
        <a:xfrm>
          <a:off x="8378825" y="7327900"/>
          <a:ext cx="2216559" cy="1737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D3A-28AB-4164-A1CA-BF06B8350AAC}">
  <dimension ref="A1:H65"/>
  <sheetViews>
    <sheetView tabSelected="1" workbookViewId="0">
      <selection activeCell="N10" sqref="N10"/>
    </sheetView>
  </sheetViews>
  <sheetFormatPr defaultRowHeight="14.75" x14ac:dyDescent="0.75"/>
  <sheetData>
    <row r="1" spans="1:8" x14ac:dyDescent="0.75">
      <c r="A1" s="1" t="s">
        <v>0</v>
      </c>
      <c r="B1" s="2" t="s">
        <v>1</v>
      </c>
      <c r="C1" s="2"/>
      <c r="D1" s="2"/>
      <c r="E1" s="2"/>
      <c r="F1" s="2"/>
    </row>
    <row r="2" spans="1:8" x14ac:dyDescent="0.75">
      <c r="A2" s="1"/>
      <c r="B2" s="3" t="s">
        <v>2</v>
      </c>
      <c r="C2" s="4" t="s">
        <v>3</v>
      </c>
      <c r="D2" s="4">
        <v>12</v>
      </c>
      <c r="E2" s="3" t="s">
        <v>4</v>
      </c>
      <c r="F2" s="3" t="s">
        <v>5</v>
      </c>
    </row>
    <row r="3" spans="1:8" x14ac:dyDescent="0.75">
      <c r="A3" s="5" t="s">
        <v>6</v>
      </c>
      <c r="B3" s="5">
        <v>25.3</v>
      </c>
      <c r="C3" s="5">
        <v>25.3</v>
      </c>
      <c r="D3" s="5">
        <v>18.2</v>
      </c>
      <c r="E3" s="5">
        <v>18.3</v>
      </c>
      <c r="F3" s="5">
        <v>16.3</v>
      </c>
    </row>
    <row r="4" spans="1:8" x14ac:dyDescent="0.75">
      <c r="A4" s="5" t="s">
        <v>7</v>
      </c>
      <c r="B4" s="5">
        <v>32.1</v>
      </c>
      <c r="C4" s="5">
        <v>29</v>
      </c>
      <c r="D4" s="5">
        <v>18.8</v>
      </c>
      <c r="E4" s="5">
        <v>24.3</v>
      </c>
      <c r="F4" s="5">
        <v>19</v>
      </c>
    </row>
    <row r="5" spans="1:8" x14ac:dyDescent="0.75">
      <c r="A5" s="5" t="s">
        <v>8</v>
      </c>
      <c r="B5" s="5">
        <v>38.799999999999997</v>
      </c>
      <c r="C5" s="5">
        <v>31</v>
      </c>
      <c r="D5" s="5">
        <v>19.3</v>
      </c>
      <c r="E5" s="5">
        <v>15.7</v>
      </c>
      <c r="F5" s="5">
        <v>16.8</v>
      </c>
    </row>
    <row r="6" spans="1:8" x14ac:dyDescent="0.75">
      <c r="A6" s="5" t="s">
        <v>9</v>
      </c>
      <c r="B6" s="5">
        <v>25.4</v>
      </c>
      <c r="C6" s="5">
        <v>21.1</v>
      </c>
      <c r="D6" s="5">
        <v>20.3</v>
      </c>
      <c r="E6" s="5">
        <v>24</v>
      </c>
      <c r="F6" s="5">
        <v>17.5</v>
      </c>
    </row>
    <row r="9" spans="1:8" x14ac:dyDescent="0.75">
      <c r="B9" s="6">
        <f>MEDIAN(C10:G13)</f>
        <v>20.700000000000003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75">
      <c r="B10">
        <v>0</v>
      </c>
      <c r="C10" s="5">
        <v>25.3</v>
      </c>
      <c r="D10" s="5">
        <v>25.3</v>
      </c>
      <c r="E10" s="5">
        <v>18.2</v>
      </c>
      <c r="F10" s="5">
        <v>18.3</v>
      </c>
      <c r="G10" s="5">
        <v>16.3</v>
      </c>
    </row>
    <row r="11" spans="1:8" x14ac:dyDescent="0.75">
      <c r="B11">
        <v>0</v>
      </c>
      <c r="C11" s="5">
        <v>32.1</v>
      </c>
      <c r="D11" s="5">
        <v>29</v>
      </c>
      <c r="E11" s="5">
        <v>18.8</v>
      </c>
      <c r="F11" s="5">
        <v>24.3</v>
      </c>
      <c r="G11" s="5">
        <v>19</v>
      </c>
    </row>
    <row r="12" spans="1:8" x14ac:dyDescent="0.75">
      <c r="B12">
        <v>0</v>
      </c>
      <c r="C12" s="5">
        <v>38.799999999999997</v>
      </c>
      <c r="D12" s="5">
        <v>31</v>
      </c>
      <c r="E12" s="5">
        <v>19.3</v>
      </c>
      <c r="F12" s="5">
        <v>15.7</v>
      </c>
      <c r="G12" s="5">
        <v>16.8</v>
      </c>
    </row>
    <row r="13" spans="1:8" x14ac:dyDescent="0.75">
      <c r="B13">
        <v>0</v>
      </c>
      <c r="C13" s="5">
        <v>25.4</v>
      </c>
      <c r="D13" s="5">
        <v>21.1</v>
      </c>
      <c r="E13" s="5">
        <v>20.3</v>
      </c>
      <c r="F13" s="5">
        <v>24</v>
      </c>
      <c r="G13" s="5">
        <v>17.5</v>
      </c>
    </row>
    <row r="14" spans="1:8" x14ac:dyDescent="0.75">
      <c r="A14" s="6" t="s">
        <v>10</v>
      </c>
    </row>
    <row r="15" spans="1:8" x14ac:dyDescent="0.75">
      <c r="B15" s="6">
        <f>MEDIAN(C10:G13)</f>
        <v>20.700000000000003</v>
      </c>
      <c r="C15">
        <v>0</v>
      </c>
      <c r="D15">
        <v>0</v>
      </c>
      <c r="E15">
        <v>0</v>
      </c>
      <c r="F15">
        <v>0</v>
      </c>
      <c r="G15">
        <v>0</v>
      </c>
      <c r="H15" s="7">
        <f>MEDIAN(C15:G15)</f>
        <v>0</v>
      </c>
    </row>
    <row r="16" spans="1:8" x14ac:dyDescent="0.75">
      <c r="B16">
        <v>0</v>
      </c>
      <c r="C16" s="5">
        <f>C10-$B$15</f>
        <v>4.5999999999999979</v>
      </c>
      <c r="D16" s="5">
        <f t="shared" ref="D16:G16" si="0">D10-$B$15</f>
        <v>4.5999999999999979</v>
      </c>
      <c r="E16" s="5">
        <f t="shared" si="0"/>
        <v>-2.5000000000000036</v>
      </c>
      <c r="F16" s="5">
        <f t="shared" si="0"/>
        <v>-2.4000000000000021</v>
      </c>
      <c r="G16" s="8">
        <f t="shared" si="0"/>
        <v>-4.4000000000000021</v>
      </c>
      <c r="H16" s="9">
        <f>MEDIAN(C16:G16)</f>
        <v>-2.4000000000000021</v>
      </c>
    </row>
    <row r="17" spans="1:8" x14ac:dyDescent="0.75">
      <c r="B17">
        <v>0</v>
      </c>
      <c r="C17" s="5">
        <f t="shared" ref="C17:G19" si="1">C11-$B$15</f>
        <v>11.399999999999999</v>
      </c>
      <c r="D17" s="5">
        <f t="shared" si="1"/>
        <v>8.2999999999999972</v>
      </c>
      <c r="E17" s="5">
        <f t="shared" si="1"/>
        <v>-1.9000000000000021</v>
      </c>
      <c r="F17" s="5">
        <f t="shared" si="1"/>
        <v>3.5999999999999979</v>
      </c>
      <c r="G17" s="8">
        <f t="shared" si="1"/>
        <v>-1.7000000000000028</v>
      </c>
      <c r="H17" s="9">
        <f t="shared" ref="H17:H19" si="2">MEDIAN(C17:G17)</f>
        <v>3.5999999999999979</v>
      </c>
    </row>
    <row r="18" spans="1:8" x14ac:dyDescent="0.75">
      <c r="B18">
        <v>0</v>
      </c>
      <c r="C18" s="5">
        <f t="shared" si="1"/>
        <v>18.099999999999994</v>
      </c>
      <c r="D18" s="5">
        <f t="shared" si="1"/>
        <v>10.299999999999997</v>
      </c>
      <c r="E18" s="5">
        <f t="shared" si="1"/>
        <v>-1.4000000000000021</v>
      </c>
      <c r="F18" s="5">
        <f t="shared" si="1"/>
        <v>-5.0000000000000036</v>
      </c>
      <c r="G18" s="8">
        <f t="shared" si="1"/>
        <v>-3.9000000000000021</v>
      </c>
      <c r="H18" s="9">
        <f t="shared" si="2"/>
        <v>-1.4000000000000021</v>
      </c>
    </row>
    <row r="19" spans="1:8" x14ac:dyDescent="0.75">
      <c r="B19">
        <v>0</v>
      </c>
      <c r="C19" s="5">
        <f t="shared" si="1"/>
        <v>4.6999999999999957</v>
      </c>
      <c r="D19" s="5">
        <f t="shared" si="1"/>
        <v>0.39999999999999858</v>
      </c>
      <c r="E19" s="5">
        <f t="shared" si="1"/>
        <v>-0.40000000000000213</v>
      </c>
      <c r="F19" s="5">
        <f t="shared" si="1"/>
        <v>3.2999999999999972</v>
      </c>
      <c r="G19" s="8">
        <f t="shared" si="1"/>
        <v>-3.2000000000000028</v>
      </c>
      <c r="H19" s="9">
        <f t="shared" si="2"/>
        <v>0.39999999999999858</v>
      </c>
    </row>
    <row r="21" spans="1:8" x14ac:dyDescent="0.75">
      <c r="B21" s="6">
        <f>B15+$H15</f>
        <v>20.700000000000003</v>
      </c>
      <c r="C21">
        <f>C15+$H15</f>
        <v>0</v>
      </c>
      <c r="D21">
        <f t="shared" ref="D21:G21" si="3">D15+$H15</f>
        <v>0</v>
      </c>
      <c r="E21">
        <f t="shared" si="3"/>
        <v>0</v>
      </c>
      <c r="F21">
        <f t="shared" si="3"/>
        <v>0</v>
      </c>
      <c r="G21">
        <f t="shared" si="3"/>
        <v>0</v>
      </c>
    </row>
    <row r="22" spans="1:8" x14ac:dyDescent="0.75">
      <c r="B22">
        <f>B16+H16</f>
        <v>-2.4000000000000021</v>
      </c>
      <c r="C22" s="5">
        <f>C16-$H16</f>
        <v>7</v>
      </c>
      <c r="D22" s="5">
        <f t="shared" ref="D22:G22" si="4">D16-$H16</f>
        <v>7</v>
      </c>
      <c r="E22" s="5">
        <f t="shared" si="4"/>
        <v>-0.10000000000000142</v>
      </c>
      <c r="F22" s="5">
        <f t="shared" si="4"/>
        <v>0</v>
      </c>
      <c r="G22" s="5">
        <f t="shared" si="4"/>
        <v>-2</v>
      </c>
    </row>
    <row r="23" spans="1:8" x14ac:dyDescent="0.75">
      <c r="B23">
        <f t="shared" ref="B23:B25" si="5">B17+H17</f>
        <v>3.5999999999999979</v>
      </c>
      <c r="C23" s="5">
        <f t="shared" ref="C23:G25" si="6">C17-$H17</f>
        <v>7.8000000000000007</v>
      </c>
      <c r="D23" s="5">
        <f t="shared" si="6"/>
        <v>4.6999999999999993</v>
      </c>
      <c r="E23" s="5">
        <f t="shared" si="6"/>
        <v>-5.5</v>
      </c>
      <c r="F23" s="5">
        <f t="shared" si="6"/>
        <v>0</v>
      </c>
      <c r="G23" s="5">
        <f t="shared" si="6"/>
        <v>-5.3000000000000007</v>
      </c>
    </row>
    <row r="24" spans="1:8" x14ac:dyDescent="0.75">
      <c r="B24">
        <f t="shared" si="5"/>
        <v>-1.4000000000000021</v>
      </c>
      <c r="C24" s="5">
        <f t="shared" si="6"/>
        <v>19.499999999999996</v>
      </c>
      <c r="D24" s="5">
        <f t="shared" si="6"/>
        <v>11.7</v>
      </c>
      <c r="E24" s="5">
        <f t="shared" si="6"/>
        <v>0</v>
      </c>
      <c r="F24" s="5">
        <f t="shared" si="6"/>
        <v>-3.6000000000000014</v>
      </c>
      <c r="G24" s="5">
        <f t="shared" si="6"/>
        <v>-2.5</v>
      </c>
    </row>
    <row r="25" spans="1:8" x14ac:dyDescent="0.75">
      <c r="B25">
        <f t="shared" si="5"/>
        <v>0.39999999999999858</v>
      </c>
      <c r="C25" s="5">
        <f t="shared" si="6"/>
        <v>4.2999999999999972</v>
      </c>
      <c r="D25" s="5">
        <f t="shared" si="6"/>
        <v>0</v>
      </c>
      <c r="E25" s="5">
        <f t="shared" si="6"/>
        <v>-0.80000000000000071</v>
      </c>
      <c r="F25" s="5">
        <f t="shared" si="6"/>
        <v>2.8999999999999986</v>
      </c>
      <c r="G25" s="5">
        <f t="shared" si="6"/>
        <v>-3.6000000000000014</v>
      </c>
    </row>
    <row r="26" spans="1:8" x14ac:dyDescent="0.75">
      <c r="B26" s="7">
        <f>MEDIAN(B22:B25)</f>
        <v>-0.50000000000000178</v>
      </c>
      <c r="C26" s="7">
        <f>MEDIAN(C22:C25)</f>
        <v>7.4</v>
      </c>
      <c r="D26" s="7">
        <f>MEDIAN(D22:D25)</f>
        <v>5.85</v>
      </c>
      <c r="E26" s="7">
        <f t="shared" ref="E26:F26" si="7">MEDIAN(E22:E25)</f>
        <v>-0.45000000000000107</v>
      </c>
      <c r="F26" s="7">
        <f t="shared" si="7"/>
        <v>0</v>
      </c>
      <c r="G26" s="7">
        <f>MEDIAN(G22:G25)</f>
        <v>-3.0500000000000007</v>
      </c>
    </row>
    <row r="27" spans="1:8" x14ac:dyDescent="0.75">
      <c r="A27" s="6" t="s">
        <v>11</v>
      </c>
    </row>
    <row r="28" spans="1:8" x14ac:dyDescent="0.75">
      <c r="B28" s="6">
        <f>B21+B$26</f>
        <v>20.200000000000003</v>
      </c>
      <c r="C28">
        <f>C21+C$26</f>
        <v>7.4</v>
      </c>
      <c r="D28">
        <f t="shared" ref="D28:G28" si="8">D21+D$26</f>
        <v>5.85</v>
      </c>
      <c r="E28">
        <f t="shared" si="8"/>
        <v>-0.45000000000000107</v>
      </c>
      <c r="F28">
        <f t="shared" si="8"/>
        <v>0</v>
      </c>
      <c r="G28">
        <f t="shared" si="8"/>
        <v>-3.0500000000000007</v>
      </c>
      <c r="H28" s="9">
        <f>MEDIAN(C28:G28)</f>
        <v>0</v>
      </c>
    </row>
    <row r="29" spans="1:8" x14ac:dyDescent="0.75">
      <c r="B29">
        <f>B22-B$26</f>
        <v>-1.9000000000000004</v>
      </c>
      <c r="C29" s="5">
        <f>C22-C$26</f>
        <v>-0.40000000000000036</v>
      </c>
      <c r="D29" s="5">
        <f t="shared" ref="D29:G30" si="9">D22-D$26</f>
        <v>1.1500000000000004</v>
      </c>
      <c r="E29" s="5">
        <f t="shared" si="9"/>
        <v>0.34999999999999964</v>
      </c>
      <c r="F29" s="5">
        <f t="shared" si="9"/>
        <v>0</v>
      </c>
      <c r="G29" s="8">
        <f t="shared" si="9"/>
        <v>1.0500000000000007</v>
      </c>
      <c r="H29" s="9">
        <f>MEDIAN(C29:G29)</f>
        <v>0.34999999999999964</v>
      </c>
    </row>
    <row r="30" spans="1:8" x14ac:dyDescent="0.75">
      <c r="B30">
        <f t="shared" ref="B30:G32" si="10">B23-B$26</f>
        <v>4.0999999999999996</v>
      </c>
      <c r="C30" s="5">
        <f>C23-C$26</f>
        <v>0.40000000000000036</v>
      </c>
      <c r="D30" s="5">
        <f t="shared" si="9"/>
        <v>-1.1500000000000004</v>
      </c>
      <c r="E30" s="5">
        <f t="shared" si="9"/>
        <v>-5.0499999999999989</v>
      </c>
      <c r="F30" s="5">
        <f t="shared" si="9"/>
        <v>0</v>
      </c>
      <c r="G30" s="5">
        <f t="shared" si="9"/>
        <v>-2.25</v>
      </c>
      <c r="H30" s="9">
        <f t="shared" ref="H30:H32" si="11">MEDIAN(C30:G30)</f>
        <v>-1.1500000000000004</v>
      </c>
    </row>
    <row r="31" spans="1:8" x14ac:dyDescent="0.75">
      <c r="B31">
        <f t="shared" si="10"/>
        <v>-0.90000000000000036</v>
      </c>
      <c r="C31" s="5">
        <f t="shared" si="10"/>
        <v>12.099999999999996</v>
      </c>
      <c r="D31" s="5">
        <f t="shared" si="10"/>
        <v>5.85</v>
      </c>
      <c r="E31" s="5">
        <f t="shared" si="10"/>
        <v>0.45000000000000107</v>
      </c>
      <c r="F31" s="5">
        <f t="shared" si="10"/>
        <v>-3.6000000000000014</v>
      </c>
      <c r="G31" s="5">
        <f t="shared" si="10"/>
        <v>0.55000000000000071</v>
      </c>
      <c r="H31" s="9">
        <f t="shared" si="11"/>
        <v>0.55000000000000071</v>
      </c>
    </row>
    <row r="32" spans="1:8" x14ac:dyDescent="0.75">
      <c r="B32">
        <f t="shared" si="10"/>
        <v>0.90000000000000036</v>
      </c>
      <c r="C32" s="5">
        <f t="shared" si="10"/>
        <v>-3.1000000000000032</v>
      </c>
      <c r="D32" s="5">
        <f t="shared" si="10"/>
        <v>-5.85</v>
      </c>
      <c r="E32" s="5">
        <f t="shared" si="10"/>
        <v>-0.34999999999999964</v>
      </c>
      <c r="F32" s="5">
        <f t="shared" si="10"/>
        <v>2.8999999999999986</v>
      </c>
      <c r="G32" s="5">
        <f t="shared" si="10"/>
        <v>-0.55000000000000071</v>
      </c>
      <c r="H32" s="9">
        <f t="shared" si="11"/>
        <v>-0.55000000000000071</v>
      </c>
    </row>
    <row r="34" spans="1:8" x14ac:dyDescent="0.75">
      <c r="B34" s="6">
        <f>B28+$H28</f>
        <v>20.200000000000003</v>
      </c>
      <c r="C34">
        <f>C28+$H28</f>
        <v>7.4</v>
      </c>
      <c r="D34">
        <f t="shared" ref="D34:G34" si="12">D28+$H28</f>
        <v>5.85</v>
      </c>
      <c r="E34">
        <f t="shared" si="12"/>
        <v>-0.45000000000000107</v>
      </c>
      <c r="F34">
        <f t="shared" si="12"/>
        <v>0</v>
      </c>
      <c r="G34">
        <f t="shared" si="12"/>
        <v>-3.0500000000000007</v>
      </c>
    </row>
    <row r="35" spans="1:8" x14ac:dyDescent="0.75">
      <c r="B35">
        <f>B29+$H29</f>
        <v>-1.5500000000000007</v>
      </c>
      <c r="C35" s="5">
        <f>C29-$H29</f>
        <v>-0.75</v>
      </c>
      <c r="D35" s="5">
        <f t="shared" ref="D35:G35" si="13">D29-$H29</f>
        <v>0.80000000000000071</v>
      </c>
      <c r="E35" s="5">
        <f t="shared" si="13"/>
        <v>0</v>
      </c>
      <c r="F35" s="5">
        <f t="shared" si="13"/>
        <v>-0.34999999999999964</v>
      </c>
      <c r="G35" s="5">
        <f t="shared" si="13"/>
        <v>0.70000000000000107</v>
      </c>
    </row>
    <row r="36" spans="1:8" x14ac:dyDescent="0.75">
      <c r="B36">
        <f t="shared" ref="B36:G38" si="14">B30+$H30</f>
        <v>2.9499999999999993</v>
      </c>
      <c r="C36" s="5">
        <f t="shared" ref="C36:G38" si="15">C30-$H30</f>
        <v>1.5500000000000007</v>
      </c>
      <c r="D36" s="5">
        <f t="shared" si="15"/>
        <v>0</v>
      </c>
      <c r="E36" s="5">
        <f t="shared" si="15"/>
        <v>-3.8999999999999986</v>
      </c>
      <c r="F36" s="5">
        <f t="shared" si="15"/>
        <v>1.1500000000000004</v>
      </c>
      <c r="G36" s="5">
        <f t="shared" si="15"/>
        <v>-1.0999999999999996</v>
      </c>
    </row>
    <row r="37" spans="1:8" x14ac:dyDescent="0.75">
      <c r="B37">
        <f t="shared" si="14"/>
        <v>-0.34999999999999964</v>
      </c>
      <c r="C37" s="5">
        <f t="shared" si="15"/>
        <v>11.549999999999995</v>
      </c>
      <c r="D37" s="5">
        <f t="shared" si="15"/>
        <v>5.2999999999999989</v>
      </c>
      <c r="E37" s="5">
        <f t="shared" si="15"/>
        <v>-9.9999999999999645E-2</v>
      </c>
      <c r="F37" s="5">
        <f t="shared" si="15"/>
        <v>-4.1500000000000021</v>
      </c>
      <c r="G37" s="5">
        <f t="shared" si="15"/>
        <v>0</v>
      </c>
    </row>
    <row r="38" spans="1:8" x14ac:dyDescent="0.75">
      <c r="B38">
        <f t="shared" si="14"/>
        <v>0.34999999999999964</v>
      </c>
      <c r="C38" s="5">
        <f t="shared" si="15"/>
        <v>-2.5500000000000025</v>
      </c>
      <c r="D38" s="5">
        <f t="shared" si="15"/>
        <v>-5.2999999999999989</v>
      </c>
      <c r="E38" s="5">
        <f t="shared" si="15"/>
        <v>0.20000000000000107</v>
      </c>
      <c r="F38" s="5">
        <f t="shared" si="15"/>
        <v>3.4499999999999993</v>
      </c>
      <c r="G38" s="5">
        <f t="shared" si="15"/>
        <v>0</v>
      </c>
    </row>
    <row r="39" spans="1:8" x14ac:dyDescent="0.75">
      <c r="B39" s="7">
        <f>MEDIAN(B35:B38)</f>
        <v>0</v>
      </c>
      <c r="C39" s="7">
        <f>MEDIAN(C35:C38)</f>
        <v>0.40000000000000036</v>
      </c>
      <c r="D39" s="7">
        <f>MEDIAN(D35:D38)</f>
        <v>0.40000000000000036</v>
      </c>
      <c r="E39" s="7">
        <f>MEDIAN(E35:E38)</f>
        <v>-4.9999999999999822E-2</v>
      </c>
      <c r="F39" s="7">
        <f t="shared" ref="F39:G39" si="16">MEDIAN(F35:F38)</f>
        <v>0.40000000000000036</v>
      </c>
      <c r="G39" s="7">
        <f t="shared" si="16"/>
        <v>0</v>
      </c>
    </row>
    <row r="40" spans="1:8" x14ac:dyDescent="0.75">
      <c r="A40" s="6" t="s">
        <v>12</v>
      </c>
    </row>
    <row r="41" spans="1:8" x14ac:dyDescent="0.75">
      <c r="B41" s="6">
        <f>B34+B$39</f>
        <v>20.200000000000003</v>
      </c>
      <c r="C41">
        <f>C34+C$39</f>
        <v>7.8000000000000007</v>
      </c>
      <c r="D41">
        <f t="shared" ref="D41:G41" si="17">D34+D$39</f>
        <v>6.25</v>
      </c>
      <c r="E41">
        <f t="shared" si="17"/>
        <v>-0.50000000000000089</v>
      </c>
      <c r="F41">
        <f t="shared" si="17"/>
        <v>0.40000000000000036</v>
      </c>
      <c r="G41">
        <f t="shared" si="17"/>
        <v>-3.0500000000000007</v>
      </c>
      <c r="H41" s="7">
        <f>MEDIAN(C41:G41)</f>
        <v>0.40000000000000036</v>
      </c>
    </row>
    <row r="42" spans="1:8" x14ac:dyDescent="0.75">
      <c r="B42">
        <f>B35+B$39</f>
        <v>-1.5500000000000007</v>
      </c>
      <c r="C42" s="5">
        <f>C35-C$39</f>
        <v>-1.1500000000000004</v>
      </c>
      <c r="D42" s="5">
        <f t="shared" ref="D42:G42" si="18">D35-D$39</f>
        <v>0.40000000000000036</v>
      </c>
      <c r="E42" s="5">
        <f t="shared" si="18"/>
        <v>4.9999999999999822E-2</v>
      </c>
      <c r="F42" s="5">
        <f t="shared" si="18"/>
        <v>-0.75</v>
      </c>
      <c r="G42" s="5">
        <f t="shared" si="18"/>
        <v>0.70000000000000107</v>
      </c>
      <c r="H42" s="7">
        <f>MEDIAN(C42:G42)</f>
        <v>4.9999999999999822E-2</v>
      </c>
    </row>
    <row r="43" spans="1:8" x14ac:dyDescent="0.75">
      <c r="B43">
        <f t="shared" ref="B43:B45" si="19">B36+B$39</f>
        <v>2.9499999999999993</v>
      </c>
      <c r="C43" s="5">
        <f t="shared" ref="C43:G45" si="20">C36-C$39</f>
        <v>1.1500000000000004</v>
      </c>
      <c r="D43" s="5">
        <f t="shared" si="20"/>
        <v>-0.40000000000000036</v>
      </c>
      <c r="E43" s="5">
        <f t="shared" si="20"/>
        <v>-3.8499999999999988</v>
      </c>
      <c r="F43" s="5">
        <f t="shared" si="20"/>
        <v>0.75</v>
      </c>
      <c r="G43" s="5">
        <f t="shared" si="20"/>
        <v>-1.0999999999999996</v>
      </c>
      <c r="H43" s="7">
        <f>MEDIAN(C43:G43)</f>
        <v>-0.40000000000000036</v>
      </c>
    </row>
    <row r="44" spans="1:8" x14ac:dyDescent="0.75">
      <c r="B44">
        <f t="shared" si="19"/>
        <v>-0.34999999999999964</v>
      </c>
      <c r="C44" s="5">
        <f t="shared" si="20"/>
        <v>11.149999999999995</v>
      </c>
      <c r="D44" s="5">
        <f t="shared" si="20"/>
        <v>4.8999999999999986</v>
      </c>
      <c r="E44" s="5">
        <f t="shared" si="20"/>
        <v>-4.9999999999999822E-2</v>
      </c>
      <c r="F44" s="5">
        <f t="shared" si="20"/>
        <v>-4.5500000000000025</v>
      </c>
      <c r="G44" s="5">
        <f t="shared" si="20"/>
        <v>0</v>
      </c>
      <c r="H44" s="7">
        <f>MEDIAN(C44:G44)</f>
        <v>0</v>
      </c>
    </row>
    <row r="45" spans="1:8" x14ac:dyDescent="0.75">
      <c r="B45">
        <f t="shared" si="19"/>
        <v>0.34999999999999964</v>
      </c>
      <c r="C45" s="5">
        <f t="shared" si="20"/>
        <v>-2.9500000000000028</v>
      </c>
      <c r="D45" s="5">
        <f t="shared" si="20"/>
        <v>-5.6999999999999993</v>
      </c>
      <c r="E45" s="5">
        <f t="shared" si="20"/>
        <v>0.25000000000000089</v>
      </c>
      <c r="F45" s="5">
        <f t="shared" si="20"/>
        <v>3.0499999999999989</v>
      </c>
      <c r="G45" s="5">
        <f t="shared" si="20"/>
        <v>0</v>
      </c>
      <c r="H45" s="7">
        <f>MEDIAN(C45:G45)</f>
        <v>0</v>
      </c>
    </row>
    <row r="47" spans="1:8" x14ac:dyDescent="0.75">
      <c r="B47" s="6">
        <f>B41+$H41</f>
        <v>20.6</v>
      </c>
      <c r="C47">
        <f t="shared" ref="C47:G51" si="21">C41-$H41</f>
        <v>7.4</v>
      </c>
      <c r="D47">
        <f>D41-$H41</f>
        <v>5.85</v>
      </c>
      <c r="E47">
        <f t="shared" si="21"/>
        <v>-0.90000000000000124</v>
      </c>
      <c r="F47">
        <f t="shared" si="21"/>
        <v>0</v>
      </c>
      <c r="G47">
        <f t="shared" si="21"/>
        <v>-3.4500000000000011</v>
      </c>
    </row>
    <row r="48" spans="1:8" x14ac:dyDescent="0.75">
      <c r="B48">
        <f>B42+$H42</f>
        <v>-1.5000000000000009</v>
      </c>
      <c r="C48" s="5">
        <f t="shared" si="21"/>
        <v>-1.2000000000000002</v>
      </c>
      <c r="D48" s="5">
        <f t="shared" si="21"/>
        <v>0.35000000000000053</v>
      </c>
      <c r="E48" s="5">
        <f t="shared" si="21"/>
        <v>0</v>
      </c>
      <c r="F48" s="5">
        <f t="shared" si="21"/>
        <v>-0.79999999999999982</v>
      </c>
      <c r="G48" s="5">
        <f t="shared" si="21"/>
        <v>0.65000000000000124</v>
      </c>
    </row>
    <row r="49" spans="1:8" x14ac:dyDescent="0.75">
      <c r="B49">
        <f t="shared" ref="B49:B51" si="22">B43+$H43</f>
        <v>2.5499999999999989</v>
      </c>
      <c r="C49" s="5">
        <f t="shared" si="21"/>
        <v>1.5500000000000007</v>
      </c>
      <c r="D49" s="5">
        <f t="shared" si="21"/>
        <v>0</v>
      </c>
      <c r="E49" s="5">
        <f t="shared" si="21"/>
        <v>-3.4499999999999984</v>
      </c>
      <c r="F49" s="5">
        <f t="shared" si="21"/>
        <v>1.1500000000000004</v>
      </c>
      <c r="G49" s="5">
        <f t="shared" si="21"/>
        <v>-0.69999999999999929</v>
      </c>
    </row>
    <row r="50" spans="1:8" x14ac:dyDescent="0.75">
      <c r="B50">
        <f t="shared" si="22"/>
        <v>-0.34999999999999964</v>
      </c>
      <c r="C50" s="5">
        <f t="shared" si="21"/>
        <v>11.149999999999995</v>
      </c>
      <c r="D50" s="5">
        <f t="shared" si="21"/>
        <v>4.8999999999999986</v>
      </c>
      <c r="E50" s="5">
        <f t="shared" si="21"/>
        <v>-4.9999999999999822E-2</v>
      </c>
      <c r="F50" s="5">
        <f t="shared" si="21"/>
        <v>-4.5500000000000025</v>
      </c>
      <c r="G50" s="5">
        <f t="shared" si="21"/>
        <v>0</v>
      </c>
    </row>
    <row r="51" spans="1:8" x14ac:dyDescent="0.75">
      <c r="B51">
        <f t="shared" si="22"/>
        <v>0.34999999999999964</v>
      </c>
      <c r="C51" s="5">
        <f t="shared" si="21"/>
        <v>-2.9500000000000028</v>
      </c>
      <c r="D51" s="5">
        <f t="shared" si="21"/>
        <v>-5.6999999999999993</v>
      </c>
      <c r="E51" s="5">
        <f t="shared" si="21"/>
        <v>0.25000000000000089</v>
      </c>
      <c r="F51" s="5">
        <f t="shared" si="21"/>
        <v>3.0499999999999989</v>
      </c>
      <c r="G51" s="5">
        <f t="shared" si="21"/>
        <v>0</v>
      </c>
    </row>
    <row r="52" spans="1:8" x14ac:dyDescent="0.75">
      <c r="B52" s="7">
        <f>MEDIAN(B48:B51)</f>
        <v>0</v>
      </c>
      <c r="C52" s="7">
        <f>MEDIAN(C48:C51)</f>
        <v>0.17500000000000027</v>
      </c>
      <c r="D52" s="7">
        <f>MEDIAN(D48:D51)</f>
        <v>0.17500000000000027</v>
      </c>
      <c r="E52" s="7">
        <f>MEDIAN(E48:E51)</f>
        <v>-2.4999999999999911E-2</v>
      </c>
      <c r="F52" s="7">
        <f t="shared" ref="F52" si="23">MEDIAN(F48:F51)</f>
        <v>0.17500000000000027</v>
      </c>
      <c r="G52" s="7">
        <f>MEDIAN(G48:G51)</f>
        <v>0</v>
      </c>
    </row>
    <row r="53" spans="1:8" x14ac:dyDescent="0.75">
      <c r="A53" s="6" t="s">
        <v>13</v>
      </c>
    </row>
    <row r="54" spans="1:8" x14ac:dyDescent="0.75">
      <c r="B54" s="10">
        <f>B47+B$52</f>
        <v>20.6</v>
      </c>
      <c r="C54" s="11">
        <f>C47+C$52</f>
        <v>7.5750000000000011</v>
      </c>
      <c r="D54" s="11">
        <f t="shared" ref="D54:G54" si="24">D47+D$52</f>
        <v>6.0250000000000004</v>
      </c>
      <c r="E54" s="11">
        <f t="shared" si="24"/>
        <v>-0.92500000000000115</v>
      </c>
      <c r="F54" s="11">
        <f t="shared" si="24"/>
        <v>0.17500000000000027</v>
      </c>
      <c r="G54" s="11">
        <f t="shared" si="24"/>
        <v>-3.4500000000000011</v>
      </c>
      <c r="H54" s="12">
        <f t="shared" ref="H54:H58" si="25">MEDIAN(C54:G54)</f>
        <v>0.17500000000000027</v>
      </c>
    </row>
    <row r="55" spans="1:8" x14ac:dyDescent="0.75">
      <c r="B55" s="11">
        <f t="shared" ref="B55:G58" si="26">B48-B$52</f>
        <v>-1.5000000000000009</v>
      </c>
      <c r="C55" s="13">
        <f>C48-C$52</f>
        <v>-1.3750000000000004</v>
      </c>
      <c r="D55" s="13">
        <f>D48-D$52</f>
        <v>0.17500000000000027</v>
      </c>
      <c r="E55" s="13">
        <f t="shared" si="26"/>
        <v>2.4999999999999911E-2</v>
      </c>
      <c r="F55" s="13">
        <f t="shared" si="26"/>
        <v>-0.97500000000000009</v>
      </c>
      <c r="G55" s="13">
        <f t="shared" si="26"/>
        <v>0.65000000000000124</v>
      </c>
      <c r="H55" s="12">
        <f>MEDIAN(C55:G55)</f>
        <v>2.4999999999999911E-2</v>
      </c>
    </row>
    <row r="56" spans="1:8" x14ac:dyDescent="0.75">
      <c r="B56" s="11">
        <f t="shared" si="26"/>
        <v>2.5499999999999989</v>
      </c>
      <c r="C56" s="13">
        <f t="shared" si="26"/>
        <v>1.3750000000000004</v>
      </c>
      <c r="D56" s="13">
        <f t="shared" si="26"/>
        <v>-0.17500000000000027</v>
      </c>
      <c r="E56" s="13">
        <f t="shared" si="26"/>
        <v>-3.4249999999999985</v>
      </c>
      <c r="F56" s="13">
        <f t="shared" si="26"/>
        <v>0.97500000000000009</v>
      </c>
      <c r="G56" s="13">
        <f t="shared" si="26"/>
        <v>-0.69999999999999929</v>
      </c>
      <c r="H56" s="12">
        <f t="shared" si="25"/>
        <v>-0.17500000000000027</v>
      </c>
    </row>
    <row r="57" spans="1:8" x14ac:dyDescent="0.75">
      <c r="B57" s="11">
        <f t="shared" si="26"/>
        <v>-0.34999999999999964</v>
      </c>
      <c r="C57" s="13">
        <f t="shared" si="26"/>
        <v>10.974999999999994</v>
      </c>
      <c r="D57" s="13">
        <f t="shared" si="26"/>
        <v>4.7249999999999979</v>
      </c>
      <c r="E57" s="13">
        <f t="shared" si="26"/>
        <v>-2.4999999999999911E-2</v>
      </c>
      <c r="F57" s="13">
        <f t="shared" si="26"/>
        <v>-4.7250000000000032</v>
      </c>
      <c r="G57" s="13">
        <f t="shared" si="26"/>
        <v>0</v>
      </c>
      <c r="H57" s="12">
        <f t="shared" si="25"/>
        <v>0</v>
      </c>
    </row>
    <row r="58" spans="1:8" x14ac:dyDescent="0.75">
      <c r="B58" s="11">
        <f t="shared" si="26"/>
        <v>0.34999999999999964</v>
      </c>
      <c r="C58" s="13">
        <f t="shared" si="26"/>
        <v>-3.1250000000000031</v>
      </c>
      <c r="D58" s="13">
        <f t="shared" si="26"/>
        <v>-5.875</v>
      </c>
      <c r="E58" s="13">
        <f t="shared" si="26"/>
        <v>0.2750000000000008</v>
      </c>
      <c r="F58" s="13">
        <f t="shared" si="26"/>
        <v>2.8749999999999987</v>
      </c>
      <c r="G58" s="13">
        <f t="shared" si="26"/>
        <v>0</v>
      </c>
      <c r="H58" s="12">
        <f t="shared" si="25"/>
        <v>0</v>
      </c>
    </row>
    <row r="59" spans="1:8" x14ac:dyDescent="0.75">
      <c r="B59" s="11"/>
      <c r="C59" s="11"/>
      <c r="D59" s="11"/>
      <c r="E59" s="11"/>
      <c r="F59" s="11"/>
      <c r="G59" s="11"/>
      <c r="H59" s="11"/>
    </row>
    <row r="60" spans="1:8" x14ac:dyDescent="0.75">
      <c r="B60" s="14">
        <f>B54+$H54</f>
        <v>20.775000000000002</v>
      </c>
      <c r="C60" s="14">
        <f>C54-$H54</f>
        <v>7.4</v>
      </c>
      <c r="D60" s="14">
        <f t="shared" ref="D60:G60" si="27">D54-$H54</f>
        <v>5.85</v>
      </c>
      <c r="E60" s="14">
        <f t="shared" si="27"/>
        <v>-1.1000000000000014</v>
      </c>
      <c r="F60" s="14">
        <f t="shared" si="27"/>
        <v>0</v>
      </c>
      <c r="G60" s="14">
        <f t="shared" si="27"/>
        <v>-3.6250000000000013</v>
      </c>
    </row>
    <row r="61" spans="1:8" x14ac:dyDescent="0.75">
      <c r="B61" s="14">
        <f t="shared" ref="B61:B64" si="28">B55+$H55</f>
        <v>-1.475000000000001</v>
      </c>
      <c r="C61" s="15">
        <f t="shared" ref="C61:G64" si="29">C55-$H55</f>
        <v>-1.4000000000000004</v>
      </c>
      <c r="D61" s="15">
        <f t="shared" si="29"/>
        <v>0.15000000000000036</v>
      </c>
      <c r="E61" s="15">
        <f t="shared" si="29"/>
        <v>0</v>
      </c>
      <c r="F61" s="15">
        <f t="shared" si="29"/>
        <v>-1</v>
      </c>
      <c r="G61" s="15">
        <f t="shared" si="29"/>
        <v>0.62500000000000133</v>
      </c>
    </row>
    <row r="62" spans="1:8" x14ac:dyDescent="0.75">
      <c r="B62" s="14">
        <f t="shared" si="28"/>
        <v>2.3749999999999987</v>
      </c>
      <c r="C62" s="15">
        <f t="shared" si="29"/>
        <v>1.5500000000000007</v>
      </c>
      <c r="D62" s="15">
        <f t="shared" si="29"/>
        <v>0</v>
      </c>
      <c r="E62" s="15">
        <f t="shared" si="29"/>
        <v>-3.2499999999999982</v>
      </c>
      <c r="F62" s="15">
        <f t="shared" si="29"/>
        <v>1.1500000000000004</v>
      </c>
      <c r="G62" s="15">
        <f t="shared" si="29"/>
        <v>-0.52499999999999902</v>
      </c>
    </row>
    <row r="63" spans="1:8" x14ac:dyDescent="0.75">
      <c r="B63" s="14">
        <f t="shared" si="28"/>
        <v>-0.34999999999999964</v>
      </c>
      <c r="C63" s="15">
        <f t="shared" si="29"/>
        <v>10.974999999999994</v>
      </c>
      <c r="D63" s="15">
        <f t="shared" si="29"/>
        <v>4.7249999999999979</v>
      </c>
      <c r="E63" s="15">
        <f t="shared" si="29"/>
        <v>-2.4999999999999911E-2</v>
      </c>
      <c r="F63" s="15">
        <f t="shared" si="29"/>
        <v>-4.7250000000000032</v>
      </c>
      <c r="G63" s="15">
        <f t="shared" si="29"/>
        <v>0</v>
      </c>
    </row>
    <row r="64" spans="1:8" x14ac:dyDescent="0.75">
      <c r="B64" s="14">
        <f t="shared" si="28"/>
        <v>0.34999999999999964</v>
      </c>
      <c r="C64" s="15">
        <f t="shared" si="29"/>
        <v>-3.1250000000000031</v>
      </c>
      <c r="D64" s="15">
        <f t="shared" si="29"/>
        <v>-5.875</v>
      </c>
      <c r="E64" s="15">
        <f t="shared" si="29"/>
        <v>0.2750000000000008</v>
      </c>
      <c r="F64" s="15">
        <f t="shared" si="29"/>
        <v>2.8749999999999987</v>
      </c>
      <c r="G64" s="15">
        <f t="shared" si="29"/>
        <v>0</v>
      </c>
    </row>
    <row r="65" spans="2:7" x14ac:dyDescent="0.75">
      <c r="B65" s="16">
        <f t="shared" ref="B65:G65" si="30">MEDIAN(B61:B64)</f>
        <v>0</v>
      </c>
      <c r="C65" s="16">
        <f>MEDIAN(C61:C64)</f>
        <v>7.5000000000000178E-2</v>
      </c>
      <c r="D65" s="16">
        <f t="shared" si="30"/>
        <v>7.5000000000000178E-2</v>
      </c>
      <c r="E65" s="16">
        <f t="shared" si="30"/>
        <v>-1.2499999999999956E-2</v>
      </c>
      <c r="F65" s="16">
        <f t="shared" si="30"/>
        <v>7.5000000000000178E-2</v>
      </c>
      <c r="G65" s="16">
        <f t="shared" si="30"/>
        <v>0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Polish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 Ramadhani</dc:creator>
  <cp:lastModifiedBy>Sekar Ramadhani</cp:lastModifiedBy>
  <dcterms:created xsi:type="dcterms:W3CDTF">2021-04-30T01:42:53Z</dcterms:created>
  <dcterms:modified xsi:type="dcterms:W3CDTF">2021-04-30T01:43:43Z</dcterms:modified>
</cp:coreProperties>
</file>