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<sst xmlns="http://schemas.openxmlformats.org/spreadsheetml/2006/main" count="1720" uniqueCount="706">
  <si>
    <t xml:space="preserve">id</t>
  </si>
  <si>
    <t xml:space="preserve">category_id</t>
  </si>
  <si>
    <t xml:space="preserve">code</t>
  </si>
  <si>
    <t xml:space="preserve">name</t>
  </si>
  <si>
    <t xml:space="preserve">register_id</t>
  </si>
  <si>
    <t xml:space="preserve">condition_select</t>
  </si>
  <si>
    <t xml:space="preserve">condition_python</t>
  </si>
  <si>
    <t xml:space="preserve">amount_python_compute</t>
  </si>
  <si>
    <t xml:space="preserve">note</t>
  </si>
  <si>
    <t xml:space="preserve">tipo_cotro_pago/id</t>
  </si>
  <si>
    <t xml:space="preserve">exencion</t>
  </si>
  <si>
    <t xml:space="preserve">variable_imss</t>
  </si>
  <si>
    <t xml:space="preserve">amount_percentage</t>
  </si>
  <si>
    <t xml:space="preserve">amount_percentage_base</t>
  </si>
  <si>
    <t xml:space="preserve">tipo_cpercepcion/id</t>
  </si>
  <si>
    <t xml:space="preserve">tipo_cdeduccion/id</t>
  </si>
  <si>
    <t xml:space="preserve">sequence</t>
  </si>
  <si>
    <t xml:space="preserve">variable_imss_tipo</t>
  </si>
  <si>
    <t xml:space="preserve">integrar_ptu</t>
  </si>
  <si>
    <t xml:space="preserve">integrar_estatal</t>
  </si>
  <si>
    <t xml:space="preserve">forma_pago</t>
  </si>
  <si>
    <t xml:space="preserve">fondo_ahorro_aux</t>
  </si>
  <si>
    <t xml:space="preserve">category_id/id</t>
  </si>
  <si>
    <t xml:space="preserve">cuenta_especie/id</t>
  </si>
  <si>
    <t xml:space="preserve">amount_select</t>
  </si>
  <si>
    <t xml:space="preserve">variable_imss_monto</t>
  </si>
  <si>
    <t xml:space="preserve">parte_gravada/id</t>
  </si>
  <si>
    <t xml:space="preserve">parte_exenta/id</t>
  </si>
  <si>
    <t xml:space="preserve">integrar_al_ingreso</t>
  </si>
  <si>
    <t xml:space="preserve">condition_range</t>
  </si>
  <si>
    <t xml:space="preserve">payroll_itadmin_rule.hr_rule_basic</t>
  </si>
  <si>
    <t xml:space="preserve">Basico</t>
  </si>
  <si>
    <t xml:space="preserve">BASIC</t>
  </si>
  <si>
    <t xml:space="preserve">Basic Salary</t>
  </si>
  <si>
    <t xml:space="preserve">Always True</t>
  </si>
  <si>
    <t xml:space="preserve">
                    # Available variables:
                    #----------------------
                    # payslip: object containing the payslips
                    # employee: hr.employee object
                    # contract: hr.contract object
                    # rules: object containing the rules code (previously computed)
                    # categories: object containing the computed salary rule categories (sum of amount of all rules belonging to that category).
                    # worked_days: object containing the computed worked days
                    # inputs: object containing the computed inputs
                    # Note: returned value have to be set in the variable 'result'
                    result = rules.NET &gt; categories.NET * 0.10</t>
  </si>
  <si>
    <t xml:space="preserve">result = contract.wage</t>
  </si>
  <si>
    <t xml:space="preserve">Todo el monto</t>
  </si>
  <si>
    <t xml:space="preserve">Efectivo</t>
  </si>
  <si>
    <t xml:space="preserve">payroll_itadmin_category.BASIC</t>
  </si>
  <si>
    <t xml:space="preserve">Python Code</t>
  </si>
  <si>
    <t xml:space="preserve">contract.wage</t>
  </si>
  <si>
    <t xml:space="preserve">payroll_itadmin_rule.isr_quincenal_aguinaldo</t>
  </si>
  <si>
    <t xml:space="preserve">Deducciones</t>
  </si>
  <si>
    <t xml:space="preserve">ISR2</t>
  </si>
  <si>
    <t xml:space="preserve">ISR quincenal (sp) aguinaldo</t>
  </si>
  <si>
    <t xml:space="preserve">Python Expression</t>
  </si>
  <si>
    <t xml:space="preserve">if payslip.isr_anual and payslip.isr_ajustar:
   result = 1
else:
   result = 0</t>
  </si>
  <si>
    <t xml:space="preserve">#leer tablas
limite_inferior = 0
cuota_fija = 0
porcentaje_sobre_excedente = 0
subsidio_empleo = 0
dias_laborados = 0
grabado_anual = 0
if worked_days.WORK100:
   dias_laborados = worked_days.WORK100.number_of_days
if worked_days.FJC:
   dias_laborados = dias_laborados + worked_days.FJC.number_of_days
if worked_days.VAC:
   dias_laborados = dias_laborados + worked_days.VAC.number_of_days
if worked_days.SEPT:
   dias_laborados = dias_laborados + worked_days.SEPT.number_of_days
#grabado_anual
grabado_anual = TPERG + payslip.acum_per_grav_anual + payslip.percepcion_gravada_proyectado
if contract.tablas_cfdi_id:
    line = contract.env['tablas.isr.anual'].search([('form_id','=',contract.tablas_cfdi_id.id),('lim_inf','&lt;=',grabado_anual)],order='lim_inf desc',limit=1)
    if line:
       limite_inferior = line.lim_inf
       cuota_fija = line.c_fija
       porcentaje_sobre_excedente = line.s_excedente
    #subsidio 2024
    if grabado_mensual &gt; contract.tablas_cfdi_id.limit_sm:
       subsidio_empleo = 0
    else:
       subsidio_empleo = (contract.tablas_cfdi_id.uma * contract.tablas_cfdi_id.imss_mes * contract.tablas_cfdi_id.pct_uma/100)
#articulo 113
excedente_limite_superior = grabado_anual - limite_inferior
impuesto_marginal = excedente_limite_superior * porcentaje_sobre_excedente/100
isr_tarifa_113 = impuesto_marginal + cuota_fija
isr_anual = 0
#subsidio mensual
#isr_anual = isr_tarifa_113 - payslip.acum_isr_anual - payslip.acum_subsidio_aplicado_anual - #payslip.isr_proyectado * 2
#if isr_anual &gt; 0:
#   result = isr_anual
#else:
#   result = 0
#subsidio mensual
if subsidio_empleo &gt; 0:
   subsidio_pagado = isr_tarifa_113 - abs(payslip.acum_isr_antes_subem_anual)  - subsidio_empleo + abs(payslip.acum_subsidio_aplicado_anual)
else:
   subsidio_pagado = isr_tarifa_113 - abs(payslip.acum_isr_antes_subem_anual)  - subsidio_empleo - abs(payslip.acum_isr_anual) - payslip.dev_acum_isr + payslip.acum_isr_ajuste
   total = isr_tarifa_113 - payslip.acum_isr_anual - payslip.isr_proyectado - payslip.dev_acum_isr + payslip.acum_isr_ajuste
   total2 =  subsidio_pagado
if subsidio_pagado &lt; 0:
   result = 0
else:
   if total &gt; 0:
      result = abs(round(total, 2))
   else:
      result = abs(round(total2, 2))</t>
  </si>
  <si>
    <t xml:space="preserve">catalogos.deduccion02</t>
  </si>
  <si>
    <t xml:space="preserve">payroll_itadmin_category.DED</t>
  </si>
  <si>
    <t xml:space="preserve">payroll_itadmin_rule.hr_rule_taxable</t>
  </si>
  <si>
    <t xml:space="preserve">Bruto</t>
  </si>
  <si>
    <t xml:space="preserve">GROSS</t>
  </si>
  <si>
    <t xml:space="preserve">Gross</t>
  </si>
  <si>
    <t xml:space="preserve">result = categories.BASIC + categories.ALW</t>
  </si>
  <si>
    <t xml:space="preserve">payroll_itadmin_category.GROSS</t>
  </si>
  <si>
    <t xml:space="preserve">payroll_itadmin_rule.sueldo_base</t>
  </si>
  <si>
    <t xml:space="preserve">Percepciones</t>
  </si>
  <si>
    <t xml:space="preserve">P001</t>
  </si>
  <si>
    <t xml:space="preserve">Sueldo base</t>
  </si>
  <si>
    <t xml:space="preserve">if worked_days.WORK100:
   result = 1&gt;0
else:
   result = 0&gt;1</t>
  </si>
  <si>
    <t xml:space="preserve">dias_laborados = 0
if worked_days.WORK100:
   dias_laborados = worked_days.WORK100.number_of_days
if worked_days.FJC:
   dias_laborados = dias_laborados + worked_days.FJC.number_of_days
result = round(contract.sueldo_diario*dias_laborados, 2)
if inputs.P001:
   result = inputs.P001.amount</t>
  </si>
  <si>
    <t xml:space="preserve">catalogo.percepciones01</t>
  </si>
  <si>
    <t xml:space="preserve">payroll_itadmin_category.ALW</t>
  </si>
  <si>
    <t xml:space="preserve">payroll_itadmin_rule.septimo_dia</t>
  </si>
  <si>
    <t xml:space="preserve">P005</t>
  </si>
  <si>
    <t xml:space="preserve">Septimo dia</t>
  </si>
  <si>
    <t xml:space="preserve">if worked_days.SEPT:
   result = 1
else:
   result = 0</t>
  </si>
  <si>
    <t xml:space="preserve">dias_laborados = 0
if worked_days.SEPT:
   result = round(worked_days.SEPT.number_of_days * contract.sueldo_diario, 2)
else:
  result = 0</t>
  </si>
  <si>
    <t xml:space="preserve">payroll_itadmin_rule.septimo_dia_liq</t>
  </si>
  <si>
    <t xml:space="preserve">P003</t>
  </si>
  <si>
    <t xml:space="preserve">Septimo dia liquidación</t>
  </si>
  <si>
    <t xml:space="preserve">if contract.periodicidad_pago =="02":
   result = 1&gt; 0
else:
   result = 0&gt; 1</t>
  </si>
  <si>
    <t xml:space="preserve">dias_laborados = 0
if contract.dias_pendientes_pagar &gt; 0 :
  dias_laborados = contract.dias_pendientes_pagar
  result = round(1/6 *contract.sueldo_diario*dias_laborados, 2)
else:
  result = 0</t>
  </si>
  <si>
    <t xml:space="preserve">payroll_itadmin_rule.dias_adicionales</t>
  </si>
  <si>
    <t xml:space="preserve">P002</t>
  </si>
  <si>
    <t xml:space="preserve">Días adicionales</t>
  </si>
  <si>
    <t xml:space="preserve">if inputs.P002:
   result = 1
else:
   result = 0</t>
  </si>
  <si>
    <t xml:space="preserve">result = inputs.P002.amount</t>
  </si>
  <si>
    <t xml:space="preserve">payroll_itadmin_rule.horas_extras_dobles</t>
  </si>
  <si>
    <t xml:space="preserve">HEX2</t>
  </si>
  <si>
    <t xml:space="preserve">Horas extras dobles</t>
  </si>
  <si>
    <t xml:space="preserve">if worked_days.HEX2:
   result = 1&gt;0
else:
   result = 0&gt;1</t>
  </si>
  <si>
    <t xml:space="preserve">result =  PE003 + PG003</t>
  </si>
  <si>
    <t xml:space="preserve">catalogo.percepciones14</t>
  </si>
  <si>
    <t xml:space="preserve">payroll_itadmin_rule.hora_extra_dob_gr</t>
  </si>
  <si>
    <t xml:space="preserve">payroll_itadmin_rule.hora_extra_dob_ex</t>
  </si>
  <si>
    <t xml:space="preserve">payroll_itadmin_rule.aguinaldo</t>
  </si>
  <si>
    <t xml:space="preserve">P004</t>
  </si>
  <si>
    <t xml:space="preserve">Aguinaldo</t>
  </si>
  <si>
    <t xml:space="preserve">result =  PE004 + PG004</t>
  </si>
  <si>
    <t xml:space="preserve">catalogo.percepciones02</t>
  </si>
  <si>
    <t xml:space="preserve">payroll_itadmin_rule.aguinaldo_gr</t>
  </si>
  <si>
    <t xml:space="preserve">payroll_itadmin_rule.aguinaldo_ex</t>
  </si>
  <si>
    <t xml:space="preserve">payroll_itadmin_rule.aguinaldo_liq</t>
  </si>
  <si>
    <t xml:space="preserve">Aguinaldo liquidacion</t>
  </si>
  <si>
    <t xml:space="preserve">if worked_days.AGUI:
   result = 1
else:
   result = 0</t>
  </si>
  <si>
    <t xml:space="preserve">payroll_itadmin_rule.aguinaldo_liq_gr</t>
  </si>
  <si>
    <t xml:space="preserve">payroll_itadmin_rule.devolucion_descuento</t>
  </si>
  <si>
    <t xml:space="preserve">P008</t>
  </si>
  <si>
    <t xml:space="preserve">Devolución descuento</t>
  </si>
  <si>
    <t xml:space="preserve">if inputs.P008:
   result = 1
else:
   result = 0</t>
  </si>
  <si>
    <t xml:space="preserve">result = inputs.P008.amount</t>
  </si>
  <si>
    <t xml:space="preserve">payroll_itadmin_rule.vacaciones</t>
  </si>
  <si>
    <t xml:space="preserve">P009</t>
  </si>
  <si>
    <t xml:space="preserve">Vacaciones</t>
  </si>
  <si>
    <t xml:space="preserve">if worked_days.VAC:
   result = 1 &gt; 0
else:
   result = 0 &gt; 1</t>
  </si>
  <si>
    <t xml:space="preserve">total = 0
dias_vacaciones = 0
if contract.antiguedad_anos &lt; 1:
   antiguedad = 1
else:
   antiguedad = contract.antiguedad_anos
line = contract.env['tablas.antiguedades.line'].search([('form_id','=',contract.tablas_cfdi_id.id),('antiguedad','&lt;=',antiguedad)],order='antiguedad desc',limit=1)
if line:
   result = round(worked_days.VAC.number_of_days * contract.sueldo_diario,2)
else:
   result = 0</t>
  </si>
  <si>
    <t xml:space="preserve">payroll_itadmin_rule.vacaciones_liq</t>
  </si>
  <si>
    <t xml:space="preserve">Vacaciones liquidación</t>
  </si>
  <si>
    <t xml:space="preserve">if worked_days.VAC:
   result = 1
else:
   result = 0</t>
  </si>
  <si>
    <t xml:space="preserve">dias_laborados = 0
if worked_days.VAC:
   dias_laborados = worked_days.VAC.number_of_days
result = round(contract.sueldo_diario*dias_laborados, 2)</t>
  </si>
  <si>
    <t xml:space="preserve">payroll_itadmin_rule.prima_vacacional</t>
  </si>
  <si>
    <t xml:space="preserve">P010</t>
  </si>
  <si>
    <t xml:space="preserve">Prima vacacional</t>
  </si>
  <si>
    <t xml:space="preserve">if worked_days.VAC  and contract.tipo_prima_vacacional == '02' and not payslip.nom_liquidacion:
   result = 1
else:
   result = 0</t>
  </si>
  <si>
    <t xml:space="preserve">result = PG010 + PE010</t>
  </si>
  <si>
    <t xml:space="preserve">103</t>
  </si>
  <si>
    <t xml:space="preserve">catalogo.percepciones16</t>
  </si>
  <si>
    <t xml:space="preserve">payroll_itadmin_rule.prima_vac_gr</t>
  </si>
  <si>
    <t xml:space="preserve">payroll_itadmin_rule.prima_vac_ex</t>
  </si>
  <si>
    <t xml:space="preserve">payroll_itadmin_rule.prima_vacacional_liq</t>
  </si>
  <si>
    <t xml:space="preserve">Prima vacacional liquidación</t>
  </si>
  <si>
    <t xml:space="preserve">if worked_days.PVC:
   result = 1
else:
   result = 0</t>
  </si>
  <si>
    <t xml:space="preserve">payroll_itadmin_rule.prima_vac_liq_gr</t>
  </si>
  <si>
    <t xml:space="preserve">payroll_itadmin_rule.prima_vac_liq_ex</t>
  </si>
  <si>
    <t xml:space="preserve">payroll_itadmin_rule.prima_vacacional_com</t>
  </si>
  <si>
    <t xml:space="preserve">Prima vacacional completo</t>
  </si>
  <si>
    <t xml:space="preserve">payroll_itadmin_rule.prima_vac_com_gr</t>
  </si>
  <si>
    <t xml:space="preserve">payroll_itadmin_rule.prima_vac_com_ex</t>
  </si>
  <si>
    <t xml:space="preserve">payroll_itadmin_rule.reparto_utilidades</t>
  </si>
  <si>
    <t xml:space="preserve">P011</t>
  </si>
  <si>
    <t xml:space="preserve">Reparto de utilidades</t>
  </si>
  <si>
    <t xml:space="preserve">if inputs.PTU:
   result = 1
else:
   result = 0</t>
  </si>
  <si>
    <t xml:space="preserve">result = PG011 + PE011</t>
  </si>
  <si>
    <t xml:space="preserve">catalogo.percepciones03</t>
  </si>
  <si>
    <t xml:space="preserve">payroll_itadmin_rule.reparto_utilidad_gr</t>
  </si>
  <si>
    <t xml:space="preserve">payroll_itadmin_rule.reparto_utilidad_ex</t>
  </si>
  <si>
    <t xml:space="preserve">payroll_itadmin_rule.gratificacion</t>
  </si>
  <si>
    <t xml:space="preserve">P013</t>
  </si>
  <si>
    <t xml:space="preserve">Gratificación</t>
  </si>
  <si>
    <t xml:space="preserve">if inputs.P013:
   result = 1
else:
   result = 0</t>
  </si>
  <si>
    <t xml:space="preserve">result = inputs.P013.amount</t>
  </si>
  <si>
    <t xml:space="preserve">payroll_itadmin_rule.premio_asistencia</t>
  </si>
  <si>
    <t xml:space="preserve">P015</t>
  </si>
  <si>
    <t xml:space="preserve">Premio por asistencia</t>
  </si>
  <si>
    <t xml:space="preserve">if contract.bono_asistencia:
   result = 1
else:
   result =  0</t>
  </si>
  <si>
    <t xml:space="preserve">result = round(P001 * contract.bono_asistencia_amount/100, 2)</t>
  </si>
  <si>
    <t xml:space="preserve">catalogo.percepciones40</t>
  </si>
  <si>
    <t xml:space="preserve">payroll_itadmin_rule.premio_puntualidad</t>
  </si>
  <si>
    <t xml:space="preserve">P016</t>
  </si>
  <si>
    <t xml:space="preserve">Premio de puntualidad</t>
  </si>
  <si>
    <t xml:space="preserve">if contract.bono_puntualidad:
   result = 1
else:
   result =  0</t>
  </si>
  <si>
    <t xml:space="preserve">result = round(P001 * 0.10, 2)</t>
  </si>
  <si>
    <t xml:space="preserve">catalogo.percepciones08</t>
  </si>
  <si>
    <t xml:space="preserve">payroll_itadmin_rule.diferencia_sueldo</t>
  </si>
  <si>
    <t xml:space="preserve">P017</t>
  </si>
  <si>
    <t xml:space="preserve">Diferencia de sueldo</t>
  </si>
  <si>
    <t xml:space="preserve">if inputs.P017:
   result = 1
else:
   result = 0</t>
  </si>
  <si>
    <t xml:space="preserve">result = inputs.P017.amount</t>
  </si>
  <si>
    <t xml:space="preserve">payroll_itadmin_rule.prima_dominical</t>
  </si>
  <si>
    <t xml:space="preserve">P019</t>
  </si>
  <si>
    <t xml:space="preserve">Prima dominical</t>
  </si>
  <si>
    <t xml:space="preserve">if worked_days.PDM or worked_days.P019:
   result = 1
else:
   result = 0</t>
  </si>
  <si>
    <t xml:space="preserve">result = PE019 + PG019</t>
  </si>
  <si>
    <t xml:space="preserve">catalogo.percepciones15</t>
  </si>
  <si>
    <t xml:space="preserve">payroll_itadmin_rule.prima_dominical_gr</t>
  </si>
  <si>
    <t xml:space="preserve">payroll_itadmin_rule.prima_dominical_ex</t>
  </si>
  <si>
    <t xml:space="preserve">payroll_itadmin_rule.dev_incentivo</t>
  </si>
  <si>
    <t xml:space="preserve">P020</t>
  </si>
  <si>
    <t xml:space="preserve">Dev. incentivo punt. o asist.</t>
  </si>
  <si>
    <t xml:space="preserve">if inputs.P020:
   result = 1
else:
   result = 0</t>
  </si>
  <si>
    <t xml:space="preserve">result = inputs.P020.amount</t>
  </si>
  <si>
    <t xml:space="preserve">payroll_itadmin_rule.descanso_laborado</t>
  </si>
  <si>
    <t xml:space="preserve">P022</t>
  </si>
  <si>
    <t xml:space="preserve">Descanso-Festivo laborado</t>
  </si>
  <si>
    <t xml:space="preserve">if worked_days.DFES or worked_days.DFES_3:
   result = 1
else:
   result = 0</t>
  </si>
  <si>
    <t xml:space="preserve">result =  P022E + P022G</t>
  </si>
  <si>
    <t xml:space="preserve">catalogo.percepciones33</t>
  </si>
  <si>
    <t xml:space="preserve">payroll_itadmin_rule.descanso_gr</t>
  </si>
  <si>
    <t xml:space="preserve">payroll_itadmin_rule.descanso_ex</t>
  </si>
  <si>
    <t xml:space="preserve">payroll_itadmin_rule.dev_infonavit</t>
  </si>
  <si>
    <t xml:space="preserve">P023</t>
  </si>
  <si>
    <t xml:space="preserve">Dev. Infonavit</t>
  </si>
  <si>
    <t xml:space="preserve">if inputs.P023:
   result = 1
else:
   result = 0</t>
  </si>
  <si>
    <t xml:space="preserve">result = inputs.P023.amount</t>
  </si>
  <si>
    <t xml:space="preserve">payroll_itadmin_rule.dev_falta</t>
  </si>
  <si>
    <t xml:space="preserve">P025</t>
  </si>
  <si>
    <t xml:space="preserve">Devolución x desc. falta</t>
  </si>
  <si>
    <t xml:space="preserve">if inputs.P025:
   result = 1
else:
   result = 0</t>
  </si>
  <si>
    <t xml:space="preserve">result = inputs.P025.amount</t>
  </si>
  <si>
    <t xml:space="preserve">payroll_itadmin_rule.vacaciones_econ</t>
  </si>
  <si>
    <t xml:space="preserve">P028</t>
  </si>
  <si>
    <t xml:space="preserve">Vacaciones económicas</t>
  </si>
  <si>
    <t xml:space="preserve">if inputs.P028:
   result = 1
else:
   result = 0</t>
  </si>
  <si>
    <t xml:space="preserve">result = inputs.P028.amount</t>
  </si>
  <si>
    <t xml:space="preserve">payroll_itadmin_rule.diferencia_sueldo_anterior</t>
  </si>
  <si>
    <t xml:space="preserve">P030</t>
  </si>
  <si>
    <t xml:space="preserve">Diferencia sueldo qna. anterior</t>
  </si>
  <si>
    <t xml:space="preserve">if inputs.P030:
   result = 1
else:
   result = 0</t>
  </si>
  <si>
    <t xml:space="preserve">result = inputs.P030.amount</t>
  </si>
  <si>
    <t xml:space="preserve">payroll_itadmin_rule.hr_rule_net</t>
  </si>
  <si>
    <t xml:space="preserve">Neto</t>
  </si>
  <si>
    <t xml:space="preserve">NET</t>
  </si>
  <si>
    <t xml:space="preserve">Net Salary</t>
  </si>
  <si>
    <t xml:space="preserve">result = categories.BASIC + categories.ALW + categories.DED</t>
  </si>
  <si>
    <t xml:space="preserve">payroll_itadmin_category.NET</t>
  </si>
  <si>
    <t xml:space="preserve">payroll_itadmin_rule.dev_caja_ahorro</t>
  </si>
  <si>
    <t xml:space="preserve">P033</t>
  </si>
  <si>
    <t xml:space="preserve">Dev. caja de ahorro</t>
  </si>
  <si>
    <t xml:space="preserve">if inputs.P033:
   result = 1
else:
   result = 0</t>
  </si>
  <si>
    <t xml:space="preserve">result = inputs.P033.amount</t>
  </si>
  <si>
    <t xml:space="preserve">payroll_itadmin_rule.prestamo_caja_ahorro</t>
  </si>
  <si>
    <t xml:space="preserve">P034</t>
  </si>
  <si>
    <t xml:space="preserve">Préstamo caja de ahorro</t>
  </si>
  <si>
    <t xml:space="preserve">if inputs.P034:
   result = 1
else:
   result = 0</t>
  </si>
  <si>
    <t xml:space="preserve">result = inputs.P034.amount</t>
  </si>
  <si>
    <t xml:space="preserve">payroll_itadmin_rule.vale_despensa</t>
  </si>
  <si>
    <t xml:space="preserve">P036</t>
  </si>
  <si>
    <t xml:space="preserve">Vale de despensa</t>
  </si>
  <si>
    <t xml:space="preserve">work = 0
if contract.vale_despensa:
   if inputs.DESP:
      if inputs.DESP.amount &gt; 0:
         result = 1
   if worked_days.VAC:
      if worked_days.VAC.number_of_days &gt; 0:
         work = 1
   if worked_days.WORK100:
      if worked_days.WORK100.number_of_days &gt; 0:
         work = 1
   if payslip.nom_liquidacion:
        work = 0
result = work</t>
  </si>
  <si>
    <t xml:space="preserve">result = PE036 + PG036
# Tope exento ISR 1 uma por dia
# tope exento IMSS .4 uma por dia</t>
  </si>
  <si>
    <t xml:space="preserve">catalogo.percepciones24</t>
  </si>
  <si>
    <t xml:space="preserve">Especie</t>
  </si>
  <si>
    <t xml:space="preserve">payroll_itadmin_rule.vale_despensa_gr</t>
  </si>
  <si>
    <t xml:space="preserve">payroll_itadmin_rule.vale_despensa_ex</t>
  </si>
  <si>
    <t xml:space="preserve">payroll_itadmin_rule.bono_desempeno</t>
  </si>
  <si>
    <t xml:space="preserve">P037</t>
  </si>
  <si>
    <t xml:space="preserve">Bono por desempeño</t>
  </si>
  <si>
    <t xml:space="preserve">if inputs.P037:
   if inputs.P037.amount &gt; 0:
      result = 1
   else:
      result = 0</t>
  </si>
  <si>
    <t xml:space="preserve">if inputs.P037:
   if payslip.retardo:
      result = 0
   else:
      result = inputs.P037.amount
else:
   result =0</t>
  </si>
  <si>
    <t xml:space="preserve">payroll_itadmin_rule.viaticos</t>
  </si>
  <si>
    <t xml:space="preserve">P040</t>
  </si>
  <si>
    <t xml:space="preserve">Viaticos</t>
  </si>
  <si>
    <t xml:space="preserve">if inputs.PVIAT:
   if inputs.PVIAT.amount &gt; 0:
      result = 1
   else:
      result = 0</t>
  </si>
  <si>
    <t xml:space="preserve">result = PE040</t>
  </si>
  <si>
    <t xml:space="preserve">catalogo.percepciones41</t>
  </si>
  <si>
    <t xml:space="preserve">payroll_itadmin_rule.indemnizacion</t>
  </si>
  <si>
    <t xml:space="preserve">P103</t>
  </si>
  <si>
    <t xml:space="preserve">Indemnización</t>
  </si>
  <si>
    <t xml:space="preserve">if inputs.IND:
   result =  1
else:
   result = 0</t>
  </si>
  <si>
    <t xml:space="preserve">result = PE103 + PG103
</t>
  </si>
  <si>
    <t xml:space="preserve">catalogo.percepciones20</t>
  </si>
  <si>
    <t xml:space="preserve">payroll_itadmin_rule.indemnizacion_gr</t>
  </si>
  <si>
    <t xml:space="preserve">payroll_itadmin_rule.indemnizacion_ex</t>
  </si>
  <si>
    <t xml:space="preserve">payroll_itadmin_rule.prima_antiguedad</t>
  </si>
  <si>
    <t xml:space="preserve">P104</t>
  </si>
  <si>
    <t xml:space="preserve">Prima de antiguedad</t>
  </si>
  <si>
    <t xml:space="preserve">if inputs.PDA:
   result =  1
else:
   result = 0</t>
  </si>
  <si>
    <t xml:space="preserve">result = PE104 + PG104</t>
  </si>
  <si>
    <t xml:space="preserve">catalogo.percepciones17</t>
  </si>
  <si>
    <t xml:space="preserve">payroll_itadmin_rule.prima_antiguedad_gr</t>
  </si>
  <si>
    <t xml:space="preserve">payroll_itadmin_rule.prima_antiguedad_ex</t>
  </si>
  <si>
    <t xml:space="preserve">payroll_itadmin_rule.pago_separacion</t>
  </si>
  <si>
    <t xml:space="preserve">P105</t>
  </si>
  <si>
    <t xml:space="preserve">Pagos por separación</t>
  </si>
  <si>
    <t xml:space="preserve">if inputs.PPS:
   result =  1
else:
   result = 0</t>
  </si>
  <si>
    <t xml:space="preserve">result = PE105 + PG105</t>
  </si>
  <si>
    <t xml:space="preserve">catalogo.percepciones18</t>
  </si>
  <si>
    <t xml:space="preserve">payroll_itadmin_rule.pagos_separacion_gr</t>
  </si>
  <si>
    <t xml:space="preserve">payroll_itadmin_rule.pagos_separacion_ex</t>
  </si>
  <si>
    <t xml:space="preserve">payroll_itadmin_rule.prestamo_personal</t>
  </si>
  <si>
    <t xml:space="preserve">P200</t>
  </si>
  <si>
    <t xml:space="preserve">Préstamo personal</t>
  </si>
  <si>
    <t xml:space="preserve">if inputs.P200:
   result = 1
else:
   result = 0</t>
  </si>
  <si>
    <t xml:space="preserve">result = inputs.P200.amount</t>
  </si>
  <si>
    <t xml:space="preserve">payroll_itadmin_rule.permiso_alumbramiento</t>
  </si>
  <si>
    <t xml:space="preserve">P201</t>
  </si>
  <si>
    <t xml:space="preserve">Permiso por alumbramiento</t>
  </si>
  <si>
    <t xml:space="preserve">if inputs.P201:
   result = 1
else:
   result = 0</t>
  </si>
  <si>
    <t xml:space="preserve">result = inputs.P201.amount</t>
  </si>
  <si>
    <t xml:space="preserve">payroll_itadmin_rule.permiso_defuncion</t>
  </si>
  <si>
    <t xml:space="preserve">P202</t>
  </si>
  <si>
    <t xml:space="preserve">Permiso por defunción</t>
  </si>
  <si>
    <t xml:space="preserve">if inputs.P202:
   result = 1
else:
   result = 0</t>
  </si>
  <si>
    <t xml:space="preserve">result = inputs.P202.amount</t>
  </si>
  <si>
    <t xml:space="preserve">payroll_itadmin_rule.permiso_matrimonio</t>
  </si>
  <si>
    <t xml:space="preserve">P203</t>
  </si>
  <si>
    <t xml:space="preserve">Permiso por matrimonio</t>
  </si>
  <si>
    <t xml:space="preserve">if inputs.P203:
   result = 1
else:
   result = 0</t>
  </si>
  <si>
    <t xml:space="preserve">result = inputs.P203.amount</t>
  </si>
  <si>
    <t xml:space="preserve">payroll_itadmin_rule.cominsiones</t>
  </si>
  <si>
    <t xml:space="preserve">P204</t>
  </si>
  <si>
    <t xml:space="preserve">Comisiones</t>
  </si>
  <si>
    <t xml:space="preserve">if inputs.P204:
   if inputs.P204.amount &gt; 0:
      result = 1
   else:
      result = 0</t>
  </si>
  <si>
    <t xml:space="preserve">if inputs.P204:
   result = inputs.P204.amount
else:
   result =0</t>
  </si>
  <si>
    <t xml:space="preserve">catalogo.percepciones23</t>
  </si>
  <si>
    <t xml:space="preserve">payroll_itadmin_rule.compensaciones</t>
  </si>
  <si>
    <t xml:space="preserve">P205</t>
  </si>
  <si>
    <t xml:space="preserve">Compensaciones</t>
  </si>
  <si>
    <t xml:space="preserve">if inputs.P205:
   if inputs.P205.amount &gt; 0:
      result = 1
   else:
      result = 0</t>
  </si>
  <si>
    <t xml:space="preserve">if inputs.P205:
   result = inputs.P205.amount
else:
   result = 0</t>
  </si>
  <si>
    <t xml:space="preserve">payroll_itadmin_rule.incentivo_productividad</t>
  </si>
  <si>
    <t xml:space="preserve">P206</t>
  </si>
  <si>
    <t xml:space="preserve">Incentivo de productividad</t>
  </si>
  <si>
    <t xml:space="preserve">result = round(P001 * contract.bono_puntualidad_amount / 100, 2)</t>
  </si>
  <si>
    <t xml:space="preserve">payroll_itadmin_rule.percepcion_adicional</t>
  </si>
  <si>
    <t xml:space="preserve">P208</t>
  </si>
  <si>
    <t xml:space="preserve">Percepcion adicional</t>
  </si>
  <si>
    <t xml:space="preserve">if contract.percepcion_adicional and payslip.no_nomina == '2':
   result = 1
else:
   result = 0</t>
  </si>
  <si>
    <t xml:space="preserve">result =  round(contract.percepcion_adicional.amount, 2)</t>
  </si>
  <si>
    <t xml:space="preserve">catalogo.percepciones35</t>
  </si>
  <si>
    <t xml:space="preserve">payroll_itadmin_rule.fondo_ahorro_empresa</t>
  </si>
  <si>
    <t xml:space="preserve">P041</t>
  </si>
  <si>
    <t xml:space="preserve">Fondo ahorro empresa</t>
  </si>
  <si>
    <t xml:space="preserve">if worked_days.WORK100 and contract.fondo_ahorro:
   result = 1
else:
   result = 0</t>
  </si>
  <si>
    <t xml:space="preserve">result = PE041 + PG041</t>
  </si>
  <si>
    <t xml:space="preserve">catalogo.percepciones05</t>
  </si>
  <si>
    <t xml:space="preserve">payroll_itadmin_rule.fondo_ahorra_emp_gr</t>
  </si>
  <si>
    <t xml:space="preserve">payroll_itadmin_rule.fondo_ahorra_emp_ex</t>
  </si>
  <si>
    <t xml:space="preserve">payroll_itadmin_rule.alimentacion</t>
  </si>
  <si>
    <t xml:space="preserve">P209</t>
  </si>
  <si>
    <t xml:space="preserve">Alimentación</t>
  </si>
  <si>
    <t xml:space="preserve">if contract.alimentacion:
   result = 1
else:
   result = 0</t>
  </si>
  <si>
    <t xml:space="preserve">result = round(P001 * contract.alimentacion_amount / 100, 2)</t>
  </si>
  <si>
    <t xml:space="preserve">payroll_itadmin_rule.horas_extras_simples</t>
  </si>
  <si>
    <t xml:space="preserve">HEX1</t>
  </si>
  <si>
    <t xml:space="preserve">Horas extras simples</t>
  </si>
  <si>
    <t xml:space="preserve">if worked_days.HEX1:
   result = 1
else:
   result = 0</t>
  </si>
  <si>
    <t xml:space="preserve">result = PE006 + PG006
</t>
  </si>
  <si>
    <t xml:space="preserve">payroll_itadmin_rule.horas_extra_sim_gr</t>
  </si>
  <si>
    <t xml:space="preserve">payroll_itadmin_rule.horas_extra_sim_ex</t>
  </si>
  <si>
    <t xml:space="preserve">payroll_itadmin_rule.pago_fondo_ahorro</t>
  </si>
  <si>
    <t xml:space="preserve">P042</t>
  </si>
  <si>
    <t xml:space="preserve">Pago fondo ahorro</t>
  </si>
  <si>
    <t xml:space="preserve">if inputs.PFA:
   if inputs.PFA.amount &gt; 0:
       result = 1
   else:
       result = 0
else:
   result = 0</t>
  </si>
  <si>
    <t xml:space="preserve">result = PG042 + PE042</t>
  </si>
  <si>
    <t xml:space="preserve">payroll_itadmin_rule.pago_fondo_gr</t>
  </si>
  <si>
    <t xml:space="preserve">payroll_itadmin_rule.pago_fondo_ex</t>
  </si>
  <si>
    <t xml:space="preserve">payroll_itadmin_rule.horas_extras_triples</t>
  </si>
  <si>
    <t xml:space="preserve">HEX3</t>
  </si>
  <si>
    <t xml:space="preserve">Horas extras triples</t>
  </si>
  <si>
    <t xml:space="preserve">if worked_days.HEX3:
   result = 1
else:
   result = 0</t>
  </si>
  <si>
    <t xml:space="preserve">result =  PG007</t>
  </si>
  <si>
    <t xml:space="preserve">payroll_itadmin_rule.horas_extra_tri_gr</t>
  </si>
  <si>
    <t xml:space="preserve">payroll_itadmin_rule.tiempo_extra</t>
  </si>
  <si>
    <t xml:space="preserve">P043</t>
  </si>
  <si>
    <t xml:space="preserve">Tiempo extra</t>
  </si>
  <si>
    <t xml:space="preserve">if inputs.P043:
   result = 1
else:
   result = 0</t>
  </si>
  <si>
    <t xml:space="preserve">result = PE043 + PG043</t>
  </si>
  <si>
    <t xml:space="preserve">payroll_itadmin_rule.tiempo_extra_gr</t>
  </si>
  <si>
    <t xml:space="preserve">payroll_itadmin_rule.tiempo_extra_ex</t>
  </si>
  <si>
    <t xml:space="preserve">payroll_itadmin_rule.ret_inv_vida</t>
  </si>
  <si>
    <t xml:space="preserve">Auxiliar</t>
  </si>
  <si>
    <t xml:space="preserve">DA01</t>
  </si>
  <si>
    <t xml:space="preserve">Ret. Inv. y vida</t>
  </si>
  <si>
    <t xml:space="preserve">dias_laborados = 0
if worked_days.WORK100:
   dias_laborados = worked_days.WORK100.number_of_days
if worked_days.FJC:
   dias_laborados = dias_laborados + worked_days.FJC.number_of_days
if contract.periodicidad_pago == '02':
   dias_laborados = dias_laborados + dias_laborados*1/6
#cuota del IMSS parte del Empleado
salario_cotizado = contract.sueldo_base_cotizacion * dias_laborados
uma3 =  contract.tablas_cfdi_id.uma * 3
# falta especie excedente
prestaciones = salario_cotizado * contract.tablas_cfdi_id.enf_mat_prestaciones_e/100
invalli_y_vida = salario_cotizado * contract.tablas_cfdi_id.inv_vida_e/100
cesantia_y_vejez = salario_cotizado * contract.tablas_cfdi_id.cesantia_vejez_e/100
pensio_y_benefi = salario_cotizado * contract.tablas_cfdi_id.enf_mat_gastos_med_e/100
#seguro_enfermedad_maternidad
excedente = contract.sueldo_base_cotizacion - uma3
base_cotizacion = excedente * contract.tablas_cfdi_id.enf_mat_excedente_e/100
seg_enf_mat = base_cotizacion * dias_laborados
mens = prestaciones + pensio_y_benefi + invalli_y_vida + cesantia_y_vejez + seg_enf_mat
result = invalli_y_vida</t>
  </si>
  <si>
    <t xml:space="preserve">payroll_itadmin_category.AUX</t>
  </si>
  <si>
    <t xml:space="preserve">payroll_itadmin_rule.ret_cesantia</t>
  </si>
  <si>
    <t xml:space="preserve">DA02</t>
  </si>
  <si>
    <t xml:space="preserve">Ret. Cesantia</t>
  </si>
  <si>
    <t xml:space="preserve">dias_laborados = 0
if worked_days.WORK100:
   dias_laborados = worked_days.WORK100.number_of_days
if worked_days.FJC:
   dias_laborados = dias_laborados + worked_days.FJC.number_of_days
if contract.periodicidad_pago == '02':
   dias_laborados = dias_laborados + dias_laborados*1/6
#cuota del IMSS parte del Empleado
salario_cotizado = contract.sueldo_base_cotizacion * dias_laborados
uma3 =  contract.tablas_cfdi_id.uma * 3
# falta especie excedente
prestaciones = salario_cotizado * contract.tablas_cfdi_id.enf_mat_prestaciones_e/100
invalli_y_vida = salario_cotizado * contract.tablas_cfdi_id.inv_vida_e/100
cesantia_y_vejez = salario_cotizado * contract.tablas_cfdi_id.cesantia_vejez_e/100
pensio_y_benefi = salario_cotizado * contract.tablas_cfdi_id.enf_mat_gastos_med_e/100
#seguro_enfermedad_maternidad
excedente = contract.sueldo_base_cotizacion - uma3
base_cotizacion = excedente * payslip.imss_mes
seg_enf_mat = base_cotizacion * contract.tablas_cfdi_id.enf_mat_excedente_e/100
mens = prestaciones + pensio_y_benefi + invalli_y_vida + cesantia_y_vejez + seg_enf_mat
result = cesantia_y_vejez</t>
  </si>
  <si>
    <t xml:space="preserve">payroll_itadmin_rule.re_enf_mat</t>
  </si>
  <si>
    <t xml:space="preserve">DA03</t>
  </si>
  <si>
    <t xml:space="preserve">Ret. Enf y Mat. obrero</t>
  </si>
  <si>
    <t xml:space="preserve">dias_laborados = 0
if worked_days.WORK100:
   dias_laborados = worked_days.WORK100.number_of_days
if worked_days.FJC:
   dias_laborados = dias_laborados + worked_days.FJC.number_of_days
if contract.periodicidad_pago == '02':
   dias_laborados = dias_laborados + dias_laborados*1/6
#cuota del IMSS parte del Empleado
salario_cotizado = contract.sueldo_base_cotizacion * dias_laborados
uma3 =  contract.tablas_cfdi_id.uma * 3
# falta especie excedente
prestaciones = salario_cotizado * contract.tablas_cfdi_id.enf_mat_prestaciones_e/100
invalli_y_vida = salario_cotizado * contract.tablas_cfdi_id.inv_vida_e/100
cesantia_y_vejez = salario_cotizado * contract.tablas_cfdi_id.cesantia_vejez_e/100
pensio_y_benefi = salario_cotizado * contract.tablas_cfdi_id.enf_mat_gastos_med_e/100
#seguro_enfermedad_maternidad
excedente = contract.sueldo_base_cotizacion - uma3
base_cotizacion = excedente * payslip.imss_mes
seg_enf_mat = base_cotizacion * contract.tablas_cfdi_id.enf_mat_excedente_e/100
if contract.sueldo_diario_integrado &lt; uma3:
  result = prestaciones + pensio_y_benefi
else:
  result = prestaciones + pensio_y_benefi + abs(seg_enf_mat)</t>
  </si>
  <si>
    <t xml:space="preserve">payroll_itadmin_rule.prestamo_empresa</t>
  </si>
  <si>
    <t xml:space="preserve">D064</t>
  </si>
  <si>
    <t xml:space="preserve">Prestamo empresa</t>
  </si>
  <si>
    <t xml:space="preserve">result = 0</t>
  </si>
  <si>
    <t xml:space="preserve">result =  contract.prest_financ</t>
  </si>
  <si>
    <t xml:space="preserve">catalogos.deduccion12</t>
  </si>
  <si>
    <t xml:space="preserve">payroll_itadmin_rule.interes_prestamo_empresa</t>
  </si>
  <si>
    <t xml:space="preserve">D065</t>
  </si>
  <si>
    <t xml:space="preserve">Interés prestamo empresa</t>
  </si>
  <si>
    <t xml:space="preserve">if inputs.D013:
   if inputs.D013.amount &gt; 0:
      result = 1 &gt; 0
   else:
      result = 0 &gt; 1</t>
  </si>
  <si>
    <t xml:space="preserve">result = inputs.D013.amount</t>
  </si>
  <si>
    <t xml:space="preserve">catalogos.deduccion04</t>
  </si>
  <si>
    <t xml:space="preserve">payroll_itadmin_rule.anticipo_sueldo</t>
  </si>
  <si>
    <t xml:space="preserve">D066</t>
  </si>
  <si>
    <t xml:space="preserve">Anticipo sueldo</t>
  </si>
  <si>
    <t xml:space="preserve">result = contract.anticipo_sueldo</t>
  </si>
  <si>
    <t xml:space="preserve">payroll_itadmin_rule.fondo_ahorro</t>
  </si>
  <si>
    <t xml:space="preserve">D067</t>
  </si>
  <si>
    <t xml:space="preserve">Fondo de ahorro</t>
  </si>
  <si>
    <t xml:space="preserve">result = round(P001 * .075, 2)</t>
  </si>
  <si>
    <t xml:space="preserve">payroll_itadmin_rule.fondo_de_ahorro_empresa</t>
  </si>
  <si>
    <t xml:space="preserve">D068</t>
  </si>
  <si>
    <t xml:space="preserve">Fondo de ahorro empresa</t>
  </si>
  <si>
    <t xml:space="preserve">payroll_itadmin_rule.deduccion_general</t>
  </si>
  <si>
    <t xml:space="preserve">D070</t>
  </si>
  <si>
    <t xml:space="preserve">Deducción general</t>
  </si>
  <si>
    <t xml:space="preserve">result = contract.deduc_gral</t>
  </si>
  <si>
    <t xml:space="preserve">payroll_itadmin_rule.prestamo_fondo_ahorro</t>
  </si>
  <si>
    <t xml:space="preserve">D072</t>
  </si>
  <si>
    <t xml:space="preserve">Prestamo fondo de ahorro</t>
  </si>
  <si>
    <t xml:space="preserve">if inputs.D009:
   if inputs.D009.amount &gt; 0:
      result = 1 &gt; 0
   else:
      result = 0 &gt; 1</t>
  </si>
  <si>
    <t xml:space="preserve">result = inputs.D009.amount</t>
  </si>
  <si>
    <t xml:space="preserve">payroll_itadmin_rule.interes_prestamo_fondo</t>
  </si>
  <si>
    <t xml:space="preserve">D073</t>
  </si>
  <si>
    <t xml:space="preserve">Interés prestamo fondo de ahorro</t>
  </si>
  <si>
    <t xml:space="preserve">payroll_itadmin_rule.devolucion_viaticos</t>
  </si>
  <si>
    <t xml:space="preserve">D080</t>
  </si>
  <si>
    <t xml:space="preserve">Devolución de viáticos</t>
  </si>
  <si>
    <t xml:space="preserve">
                    # Available variables:
                    #----------------------
                    # payslip: object containing the payslips
                    # employee: hr.employee object
                    # contract: hr.contract object
                    # rules: object containing the rules code (previously computed)
                    # categories: object containing the computed salary rule categories (sum of amount of all rules belonging to that category).
                    # worked_days: object containing the computed worked days.
                    # inputs: object containing the computed inputs.
                    # Note: returned value have to be set in the variable 'result'
                    result = contract.wage * 0.10</t>
  </si>
  <si>
    <t xml:space="preserve">catalogos.deduccion81</t>
  </si>
  <si>
    <t xml:space="preserve">Fixed Amount</t>
  </si>
  <si>
    <t xml:space="preserve">payroll_itadmin_rule.aportacion_sar</t>
  </si>
  <si>
    <t xml:space="preserve">D088</t>
  </si>
  <si>
    <t xml:space="preserve">Aportación voluntaria SAR</t>
  </si>
  <si>
    <t xml:space="preserve">catalogos.deduccion23</t>
  </si>
  <si>
    <t xml:space="preserve">payroll_itadmin_rule.anticipo_gastos</t>
  </si>
  <si>
    <t xml:space="preserve">D089</t>
  </si>
  <si>
    <t xml:space="preserve">Anticipo de gastos no comprobados</t>
  </si>
  <si>
    <t xml:space="preserve">if inputs.AGNC:
   result =  1&gt;0
else:
   result = 0&gt;1</t>
  </si>
  <si>
    <t xml:space="preserve">if inputs.AGNC:
   result = inputs.AGNC.amount
else:
   result =0</t>
  </si>
  <si>
    <t xml:space="preserve">payroll_itadmin_rule.prestamo</t>
  </si>
  <si>
    <t xml:space="preserve">390</t>
  </si>
  <si>
    <t xml:space="preserve">Préstamo</t>
  </si>
  <si>
    <t xml:space="preserve">result = (payslip.installment_amount or 0)</t>
  </si>
  <si>
    <t xml:space="preserve">payroll_itadmin_rule.interes_prestamo</t>
  </si>
  <si>
    <t xml:space="preserve">391</t>
  </si>
  <si>
    <t xml:space="preserve">Interés del préstamo</t>
  </si>
  <si>
    <t xml:space="preserve">result = (payslip.installment_int or 0)</t>
  </si>
  <si>
    <t xml:space="preserve">payroll_itadmin_rule.total_percepcion_ex</t>
  </si>
  <si>
    <t xml:space="preserve">TPERE</t>
  </si>
  <si>
    <t xml:space="preserve">Total Percepcion exento</t>
  </si>
  <si>
    <t xml:space="preserve">result = categories.ALW2</t>
  </si>
  <si>
    <t xml:space="preserve">payroll_itadmin_rule.total_percepcion_gr</t>
  </si>
  <si>
    <t xml:space="preserve">TPERG</t>
  </si>
  <si>
    <t xml:space="preserve">Total Percepciones Gravadas</t>
  </si>
  <si>
    <t xml:space="preserve">result = categories.ALW - categories.ALW2</t>
  </si>
  <si>
    <t xml:space="preserve">payroll_itadmin_rule.total_percepcion</t>
  </si>
  <si>
    <t xml:space="preserve">TPER</t>
  </si>
  <si>
    <t xml:space="preserve">Total Percepciones</t>
  </si>
  <si>
    <t xml:space="preserve">result = TPERG + TPERE</t>
  </si>
  <si>
    <t xml:space="preserve">payroll_itadmin_rule.subsidio_empleo_02</t>
  </si>
  <si>
    <t xml:space="preserve">Otros Pagos</t>
  </si>
  <si>
    <t xml:space="preserve">O001</t>
  </si>
  <si>
    <t xml:space="preserve">Subsidio para el empleo (sp) PTU</t>
  </si>
  <si>
    <t xml:space="preserve">#leer tablas
limite_inferior = 0
cuota_fija = 0
porcentaje_sobre_excedente = 0
subsidio_empleo = 0
dias_laborados = 0   
grabado_mensual = 0
grabado_mensual = TPERG
if contract.tablas_cfdi_id:
    line = contract.env['tablas.general.line'].search([('form_id','=',contract.tablas_cfdi_id.id),('lim_inf','&lt;=',grabado_mensual)],order='lim_inf desc',limit=1)
    if line:
       limite_inferior = line.lim_inf
       cuota_fija = line.c_fija
       porcentaje_sobre_excedente = line.s_excedente
    line2 = contract.env['tablas.subsidio.line'].search([('form_id','=',contract.tablas_cfdi_id.id),('lim_inf','&lt;=',grabado_mensual)],order='lim_inf desc',limit=1)
    if line2:
       subsidio_empleo = line2.s_mensual
if subsidio_empleo &lt;= 0:
    result = 0
else:
   result =  1</t>
  </si>
  <si>
    <t xml:space="preserve">catalogo.otropago02</t>
  </si>
  <si>
    <t xml:space="preserve">payroll_itadmin_category.ALW3</t>
  </si>
  <si>
    <t xml:space="preserve">payroll_itadmin_rule.subsidio_empleo_03</t>
  </si>
  <si>
    <t xml:space="preserve">Subsidio para el empleo (sp)</t>
  </si>
  <si>
    <t xml:space="preserve">#leer tablas
limite_inferior = 0
cuota_fija = 0
porcentaje_sobre_excedente = 0
subsidio_empleo = 0
dias_laborados = 0
grabado_mensual = 0
dias_periodo_mes = 0
dias_periodo = 0
if contract.periodicidad_pago == '02' and payslip.isr_ajustar:
   dias_periodo_mes = payslip.dias_periodo
   dias_periodo = 7 * float(payslip.no_nomina)
else:
   dias_periodo_mes = contract.tablas_cfdi_id.imss_mes
   dias_periodo = payslip.dias_pagar
#grabado_mensual
if float(payslip.no_nomina) &gt; 1 and payslip.isr_ajustar:
        grabado_mensual = (TPERG + payslip.acum_per_grav) / dias_periodo * dias_periodo_mes
else:
        grabado_mensual = TPERG  / dias_periodo * dias_periodo_mes
if contract.tablas_cfdi_id:
    line = contract.env['tablas.general.line'].search([('form_id','=',contract.tablas_cfdi_id.id),('lim_inf','&lt;=',grabado_mensual)],order='lim_inf desc',limit=1)
    if line:
       limite_inferior = line.lim_inf
       cuota_fija = line.c_fija
       porcentaje_sobre_excedente = line.s_excedente
    line2 = contract.env['tablas.subsidio.line'].search([('form_id','=',contract.tablas_cfdi_id.id),('lim_inf','&lt;=',grabado_mensual)],order='lim_inf desc',limit=1)
    if line2:
       subsidio_empleo = line2.s_mensual
if subsidio_empleo &lt;= 0:
    result = 0
else:
   result =  1</t>
  </si>
  <si>
    <t xml:space="preserve">payroll_itadmin_rule.viaticos_01</t>
  </si>
  <si>
    <t xml:space="preserve">O003</t>
  </si>
  <si>
    <t xml:space="preserve">if inputs.VIAT:
   if inputs.VIAT.amount &gt; 0:
      result = 1 &gt; 0
   else:
      result = 0 &gt; 1</t>
  </si>
  <si>
    <t xml:space="preserve">if inputs.VIAT:
   result = inputs.VIAT.amount
else:
   result =0</t>
  </si>
  <si>
    <t xml:space="preserve">catalogo.otropago03</t>
  </si>
  <si>
    <t xml:space="preserve">payroll_itadmin_rule.reintegro_isr</t>
  </si>
  <si>
    <t xml:space="preserve">O004</t>
  </si>
  <si>
    <t xml:space="preserve">Reintegro de ISR retenido en exceso de ejercicio anterior</t>
  </si>
  <si>
    <t xml:space="preserve">if inputs.O004:
   result = inputs.O004.amount
else:
   result =0</t>
  </si>
  <si>
    <t xml:space="preserve">catalogo.otropago05</t>
  </si>
  <si>
    <t xml:space="preserve">payroll_itadmin_rule.isr_retener_subsidio</t>
  </si>
  <si>
    <t xml:space="preserve">O005</t>
  </si>
  <si>
    <t xml:space="preserve">ISR a retener por subsidio entregado que no correspondia</t>
  </si>
  <si>
    <t xml:space="preserve">limite_inferior = 0
cuota_fija = 0
porcentaje_sobre_excedente = 0
subsidio_empleo = 0
dias_laborados = 0
grabado_mensual = 0
work =  0
if TPERG &gt; 0:
      work = 1
if payslip.ultima_nomina and payslip.isr_ajustar and work &gt; 0:
#########################################################
##################  #dias del periodo   ####################### 
#########################################################
   line2 = contract.env['tablas.periodo.mensual'].search([('form_id','=',contract.tablas_cfdi_id.id),('mes','=',payslip.mes)],limit=1)
   if line2:
      dias_periodo = line2.no_dias
   else:
      dias_periodo = 0
#########################################################
##################  #grabado_mensual   #####################  
#########################################################
   grabado_mensual = TPERG + payslip.acum_per_grav
   if contract.tablas_cfdi_id:
      line = contract.env['tablas.general.line'].search([('form_id','=',contract.tablas_cfdi_id.id),('lim_inf','&lt;=',grabado_mensual)],order='lim_inf desc',limit=1)
   if line:
      limite_inferior = line.lim_inf
      cuota_fija = line.c_fija
      porcentaje_sobre_excedente = line.s_excedente
   #subsidio 2024
   if grabado_mensual &gt; contract.tablas_cfdi_id.limit_sm:
      subsidio_empleo = 0
   else:
      subsidio_empleo = (contract.tablas_cfdi_id.uma * contract.tablas_cfdi_id.imss_mes * contract.tablas_cfdi_id.pct_uma/100)
   #articulo 113
   excedente_limite_superior = grabado_mensual - limite_inferior
   impuesto_marginal = excedente_limite_superior * porcentaje_sobre_excedente/100
   isr_tarifa_113 = impuesto_marginal + cuota_fija
   op_isr_ajuste = 0
   op_ajuste_subem_causado = 0
   op_ajuste_subem = 0
   desc_dev_isr = 0
   desc_isr_ret_subem_entregado = 0
   desc_dev_subem = 0
   subem_entregar =  0
   factor01 = 0
   isr_retener = 0
   if isr_tarifa_113 &gt; subsidio_empleo:
      isr_retener = isr_tarifa_113 - subsidio_empleo
      isr_retener = isr_retener - payslip.acum_isr
      if payslip.acum_subsidio_aplicado &gt; 0 and subsidio_empleo == 0:
          if payslip.acum_subsidio_aplicado &gt; payslip.acum_isr_antes_subem:
             desc_isr_ret_subem_entregado = payslip.acum_isr_antes_subem
             desc_dev_subem = payslip.acum_subsidio_aplicado - payslip.acum_isr_antes_subem
          else:
             desc_isr_ret_subem_entregado = payslip.acum_subsidio_aplicado
          if subsidio_empleo == 0:
             if payslip.acum_subsidio_aplicado &gt; payslip.acum_isr_antes_subem:
                op_isr_ajuste = payslip.acum_isr_antes_subem
             else:
                op_isr_ajuste = payslip.acum_subsidio_aplicado
             if payslip.acum_subsidio_aplicado &gt; 0:
                op_ajuste_subem_causado =  payslip.acum_subsidio_aplicado
      elif payslip.acum_subsidio_aplicado &gt; 0 and subsidio_empleo &gt; 0:
             if payslip.acum_subsidio_aplicado &gt; subsidio_empleo:
                desc_isr_ret_subem_entregado = payslip.acum_subsidio_aplicado - subsidio_empleo
                op_isr_ajuste = payslip.acum_subsidio_aplicado - subsidio_empleo
                op_ajuste_subem_causado = payslip.acum_subsidio_aplicado - subsidio_empleo
             else:
                result = 0
      else:
         result = 0
   else:
      subem_entregar = subsidio_empleo - isr_tarifa_113
      if payslip.acum_isr_antes_subem &gt; payslip.acum_subsidio_aplicado:
         factor01 = payslip.acum_isr_antes_subem
      else:
         factor01 = payslip.acum_subsidio_aplicado
      subem_entregar = factor01 - payslip.acum_isr_antes_subem - subem_entregar
   if desc_isr_ret_subem_entregado &gt; 0:
     result = 1
   else:
     result = 0
else:
   result = 0</t>
  </si>
  <si>
    <t xml:space="preserve">#leer tablas
limite_inferior = 0
cuota_fija = 0
porcentaje_sobre_excedente = 0
subsidio_empleo = 0
dias_laborados = 0
grabado_mensual = 0
#########################################################
##################  #dias del periodo   ####################### 
#########################################################
line2 = contract.env['tablas.periodo.mensual'].search([('form_id','=',contract.tablas_cfdi_id.id),('mes','=',payslip.mes)],limit=1)
if line2:
   dias_periodo = line2.no_dias
else:
   dias_periodo = 0
#########################################################
##################  #grabado_mensual   #####################  
#########################################################
grabado_mensual = TPERG + payslip.acum_per_grav
if contract.tablas_cfdi_id:
    line = contract.env['tablas.general.line'].search([('form_id','=',contract.tablas_cfdi_id.id),('lim_inf','&lt;=',grabado_mensual)],order='lim_inf desc',limit=1)
if line:
    limite_inferior = line.lim_inf
    cuota_fija = line.c_fija
    porcentaje_sobre_excedente = line.s_excedente
#subsidio 2024
if grabado_mensual &gt; contract.tablas_cfdi_id.limit_sm:
   subsidio_empleo = 0
else:
   subsidio_empleo = (contract.tablas_cfdi_id.uma * contract.tablas_cfdi_id.imss_mes * contract.tablas_cfdi_id.pct_uma/100)
#articulo 113
excedente_limite_superior = grabado_mensual - limite_inferior
impuesto_marginal = excedente_limite_superior * porcentaje_sobre_excedente/100
isr_tarifa_113 = impuesto_marginal + cuota_fija
op_isr_ajuste = 0
op_ajuste_subem_causado = 0
op_ajuste_subem = 0
desc_dev_isr = 0
desc_isr_ret_subem_entregado = 0
desc_dev_subem = 0
subem_entregar =  0
factor01 = 0
isr_retener = 0
if isr_tarifa_113 &gt; subsidio_empleo:
   isr_retener = isr_tarifa_113 - subsidio_empleo
   isr_retener = isr_retener - payslip.acum_isr
   if payslip.acum_subsidio_aplicado &gt; 0 and subsidio_empleo == 0:
       if payslip.acum_subsidio_aplicado &gt; payslip.acum_isr_antes_subem:
          desc_isr_ret_subem_entregado = payslip.acum_isr_antes_subem
          desc_dev_subem = payslip.acum_subsidio_aplicado - payslip.acum_isr_antes_subem
       else:
          desc_isr_ret_subem_entregado = payslip.acum_subsidio_aplicado
       if subsidio_empleo == 0:
          if payslip.acum_subsidio_aplicado &gt; payslip.acum_isr_antes_subem:
             op_isr_ajuste = payslip.acum_isr_antes_subem
          else:
             op_isr_ajuste = payslip.acum_subsidio_aplicado
          if payslip.acum_subsidio_aplicado &gt; 0:
             op_ajuste_subem_causado =  payslip.acum_subsidio_aplicado
   elif payslip.acum_subsidio_aplicado &gt; 0 and subsidio_empleo &gt; 0:
          if payslip.acum_subsidio_aplicado &gt; subsidio_empleo:
             desc_isr_ret_subem_entregado = payslip.acum_subsidio_aplicado - subsidio_empleo
             op_isr_ajuste = payslip.acum_subsidio_aplicado - subsidio_empleo
             op_ajuste_subem_causado = payslip.acum_subsidio_aplicado - subsidio_empleo
          else:
             result = 0
   else:
      result = 0
else:
   subem_entregar = subsidio_empleo - isr_tarifa_113
   if payslip.acum_isr_antes_subem &gt; payslip.acum_subsidio_aplicado:
      factor01 = payslip.acum_isr_antes_subem
   else:
      factor01 = payslip.acum_subsidio_aplicado
   subem_entregar = factor01 - payslip.acum_isr_antes_subem - subem_entregar
result = round(desc_isr_ret_subem_entregado, 2)</t>
  </si>
  <si>
    <t xml:space="preserve">catalogo.otropago07</t>
  </si>
  <si>
    <t xml:space="preserve">payroll_itadmin_rule.devolucion_subem</t>
  </si>
  <si>
    <t xml:space="preserve">O006</t>
  </si>
  <si>
    <t xml:space="preserve">Devolución de SUBEM efectivamente entregado</t>
  </si>
  <si>
    <t xml:space="preserve">limite_inferior = 0
cuota_fija = 0
porcentaje_sobre_excedente = 0
subsidio_empleo = 0
dias_laborados = 0
grabado_mensual = 0
work =  0
if TPERG &gt; 0:
      work = 1
if payslip.ultima_nomina and payslip.isr_ajustar and work &gt; 0:
#########################################################
##################  #dias del periodo   ####################### 
#########################################################
   line2 = contract.env['tablas.periodo.mensual'].search([('form_id','=',contract.tablas_cfdi_id.id),('mes','=',payslip.mes)],limit=1)
   if line2:
      dias_periodo = line2.no_dias
   else:
      dias_periodo = 0
#########################################################
##################  #grabado_mensual   #####################  
#########################################################
   grabado_mensual = TPERG + payslip.acum_per_grav
   if contract.tablas_cfdi_id:
      line = contract.env['tablas.general.line'].search([('form_id','=',contract.tablas_cfdi_id.id),('lim_inf','&lt;=',grabado_mensual)],order='lim_inf desc',limit=1)
      line3 = contract.env['tablas.subsidio.line'].search([('form_id','=',contract.tablas_cfdi_id.id),('lim_inf','&lt;=',grabado_mensual)],order='lim_inf desc',limit=1)
   if line:
      limite_inferior = line.lim_inf
      cuota_fija = line.c_fija
      porcentaje_sobre_excedente = line.s_excedente
   if line3:
      subsidio_empleo = line3.s_mensual
   #articulo 113
   excedente_limite_superior = grabado_mensual - limite_inferior
   impuesto_marginal = excedente_limite_superior * porcentaje_sobre_excedente/100
   isr_tarifa_113 = impuesto_marginal + cuota_fija
   op_isr_ajuste = 0
   op_ajuste_subem_causado = 0
   op_ajuste_subem = 0
   desc_dev_isr = 0
   desc_isr_ret_subem_entregado = 0
   desc_dev_subem = 0
   subem_entregar =  0
   factor01 = 0
   isr_retener = 0
   if isr_tarifa_113 &gt; subsidio_empleo:
      isr_retener = isr_tarifa_113 - subsidio_empleo
      isr_retener = isr_retener - payslip.acum_isr
      if payslip.acum_subsidio_aplicado &gt; 0 and subsidio_empleo == 0:
          if payslip.acum_subsidio_aplicado &gt; payslip.acum_isr_antes_subem:
             desc_isr_ret_subem_entregado = payslip.acum_isr_antes_subem
             desc_dev_subem = payslip.acum_subsidio_aplicado - payslip.acum_isr_antes_subem
          else:
             desc_isr_ret_subem_entregado = payslip.acum_subsidio_aplicado
          if subsidio_empleo == 0:
             if payslip.acum_subsidio_aplicado &gt; payslip.acum_isr_antes_subem:
                op_isr_ajuste = payslip.acum_isr_antes_subem
             else:
                op_isr_ajuste = payslip.acum_subsidio_aplicado
             if payslip.acum_subsidio_aplicado &gt; 0:
                op_ajuste_subem_causado =  payslip.acum_subsidio_aplicado
      else:
         result = 0
   else:
      subem_entregar = subsidio_empleo - isr_tarifa_113
      if payslip.acum_isr_antes_subem &gt; payslip.acum_subsidio_aplicado:
         factor01 = payslip.acum_isr_antes_subem
      else:
         factor01 = payslip.acum_subsidio_aplicado
      subem_entregar = factor01 - payslip.acum_isr_antes_subem - subem_entregar
   if desc_dev_subem &gt; 0:
     result = 1
   else:
     result = 0
else:
   result = 0</t>
  </si>
  <si>
    <t xml:space="preserve">#leer tablas
limite_inferior = 0
cuota_fija = 0
porcentaje_sobre_excedente = 0
subsidio_empleo = 0
dias_laborados = 0
grabado_mensual = 0
#########################################################
##################  #dias del periodo   ####################### 
#########################################################
line2 = contract.env['tablas.periodo.mensual'].search([('form_id','=',contract.tablas_cfdi_id.id),('mes','=',payslip.mes)],limit=1)
if line2:
   dias_periodo = line2.no_dias
else:
   dias_periodo = 0
#########################################################
##################  #grabado_mensual   #####################  
#########################################################
grabado_mensual = TPERG + payslip.acum_per_grav
if contract.tablas_cfdi_id:
    line = contract.env['tablas.general.line'].search([('form_id','=',contract.tablas_cfdi_id.id),('lim_inf','&lt;=',grabado_mensual)],order='lim_inf desc',limit=1)
    line3 = contract.env['tablas.subsidio.line'].search([('form_id','=',contract.tablas_cfdi_id.id),('lim_inf','&lt;=',grabado_mensual)],order='lim_inf desc',limit=1)
if line:
    limite_inferior = line.lim_inf
    cuota_fija = line.c_fija
    porcentaje_sobre_excedente = line.s_excedente
if line3:
    subsidio_empleo = line3.s_mensual
#articulo 113
excedente_limite_superior = grabado_mensual - limite_inferior
impuesto_marginal = excedente_limite_superior * porcentaje_sobre_excedente/100
isr_tarifa_113 = impuesto_marginal + cuota_fija
op_isr_ajuste = 0
op_ajuste_subem_causado = 0
op_ajuste_subem = 0
desc_dev_isr = 0
desc_isr_ret_subem_entregado = 0
desc_dev_subem = 0
subem_entregar =  0
factor01 = 0
isr_retener = 0
if isr_tarifa_113 &gt; subsidio_empleo:
   isr_retener = isr_tarifa_113 - subsidio_empleo
   isr_retener = isr_retener - payslip.acum_isr
   if payslip.acum_subsidio_aplicado &gt; 0 and subsidio_empleo == 0:
       if payslip.acum_subsidio_aplicado &gt; payslip.acum_isr_antes_subem:
          desc_isr_ret_subem_entregado = payslip.acum_isr_antes_subem
          desc_dev_subem = payslip.acum_subsidio_aplicado - payslip.acum_isr_antes_subem
       else:
          desc_isr_ret_subem_entregado = payslip.acum_subsidio_aplicado
       if subsidio_empleo == 0:
          if payslip.acum_subsidio_aplicado &gt; payslip.acum_isr_antes_subem:
             op_isr_ajuste = payslip.acum_isr_antes_subem
          else:
             op_isr_ajuste = payslip.acum_subsidio_aplicado
          if payslip.acum_subsidio_aplicado &gt; 0:
             op_ajuste_subem_causado =  payslip.acum_subsidio_aplicado
   else:
      result = 0
else:
   subem_entregar = subsidio_empleo - isr_tarifa_113
   if payslip.acum_isr_antes_subem &gt; payslip.acum_subsidio_aplicado:
      factor01 = payslip.acum_isr_antes_subem
   else:
      factor01 = payslip.acum_subsidio_aplicado
   subem_entregar = factor01 - payslip.acum_isr_antes_subem - subem_entregar
result = round(desc_dev_subem,2)</t>
  </si>
  <si>
    <t xml:space="preserve">catalogo.otropago09</t>
  </si>
  <si>
    <t xml:space="preserve">payroll_itadmin_rule.devolucion_isr</t>
  </si>
  <si>
    <t xml:space="preserve">O007</t>
  </si>
  <si>
    <t xml:space="preserve">Devolución ISR</t>
  </si>
  <si>
    <t xml:space="preserve">limite_inferior = 0
cuota_fija = 0
porcentaje_sobre_excedente = 0
subsidio_empleo = 0
dias_laborados = 0
grabado_mensual = 0
work =  0
if TPERG &gt; 0:
      work = 1
if payslip.ultima_nomina and payslip.isr_ajustar and work &gt; 0:
#########################################################
##################  #dias del periodo   ####################### 
#########################################################
   line2 = contract.env['tablas.periodo.mensual'].search([('form_id','=',contract.tablas_cfdi_id.id),('mes','=',payslip.mes)],limit=1)
   if line2:
      dias_periodo = line2.no_dias
   else:
      dias_periodo = 0
#########################################################
##################  #grabado_mensual   #####################  
#########################################################
   grabado_mensual = TPERG + payslip.acum_per_grav
   if contract.tablas_cfdi_id:
      line = contract.env['tablas.general.line'].search([('form_id','=',contract.tablas_cfdi_id.id),('lim_inf','&lt;=',grabado_mensual)],order='lim_inf desc',limit=1)
   if line:
      limite_inferior = line.lim_inf
      cuota_fija = line.c_fija
      porcentaje_sobre_excedente = line.s_excedente
   #subsidio 2024
   if grabado_mensual &gt; contract.tablas_cfdi_id.limit_sm:
      subsidio_empleo = 0
   else:
      subsidio_empleo = (contract.tablas_cfdi_id.uma * contract.tablas_cfdi_id.imss_mes * contract.tablas_cfdi_id.pct_uma/100)
   #articulo 113
   excedente_limite_superior = grabado_mensual - limite_inferior
   impuesto_marginal = excedente_limite_superior * porcentaje_sobre_excedente/100
   isr_tarifa_113 = impuesto_marginal + cuota_fija
   op_isr_ajuste = 0
   op_ajuste_subem_causado = 0
   op_ajuste_subem = 0
   desc_dev_isr = 0
   desc_isr_ret_subem_entregado = 0
   desc_dev_subem = 0
   subem_entregar =  0
   factor01 = 0
   isr_retener = 0
   if isr_tarifa_113 &gt; subsidio_empleo:
      isr_retener = isr_tarifa_113 - subsidio_empleo
      isr_retener = isr_retener - payslip.acum_isr
      if payslip.acum_subsidio_aplicado &gt; 0 and subsidio_empleo == 0:
          if payslip.acum_subsidio_aplicado &gt; payslip.acum_isr_antes_subem:
             desc_isr_ret_subem_entregado = payslip.acum_isr_antes_subem
             desc_dev_subem = payslip.acum_subsidio_aplicado - payslip.acum_isr_antes_subem
          else:
             desc_isr_ret_subem_entregado = payslip.acum_subsidio_aplicado
          if subsidio_empleo == 0:
             if payslip.acum_subsidio_aplicado &gt; payslip.acum_isr_antes_subem:
                op_isr_ajuste = payslip.acum_isr_antes_subem
             else:
                op_isr_ajuste = payslip.acum_subsidio_aplicado
             if payslip.acum_subsidio_aplicado &gt; 0:
                op_ajuste_subem_causado =  payslip.acum_subsidio_aplicado
      else:
         result = 0
   else:
      if subsidio_empleo - isr_tarifa_113  &lt; payslip.acum_isr:
          subem_entregar = payslip.acum_isr
   if isr_retener - op_isr_ajuste &lt; 0 or subem_entregar &gt; 0 or (subsidio_empleo &gt; isr_tarifa_113 and payslip.acum_isr &gt; 0):
     result = 1
   else:
     result = 0
else:
   result = 0</t>
  </si>
  <si>
    <t xml:space="preserve">#leer tablas
limite_inferior = 0
cuota_fija = 0
porcentaje_sobre_excedente = 0
subsidio_empleo = 0
dias_laborados = 0
grabado_mensual = 0
#########################################################
##################  #dias del periodo   ####################### 
#########################################################
line2 = contract.env['tablas.periodo.mensual'].search([('form_id','=',contract.tablas_cfdi_id.id),('mes','=',payslip.mes)],limit=1)
if line2:
   dias_periodo = line2.no_dias
else:
   dias_periodo = 0
#########################################################
##################  #grabado_mensual   #####################  
#########################################################
grabado_mensual = TPERG + payslip.acum_per_grav
if contract.tablas_cfdi_id:
    line = contract.env['tablas.general.line'].search([('form_id','=',contract.tablas_cfdi_id.id),('lim_inf','&lt;=',grabado_mensual)],order='lim_inf desc',limit=1)
if line:
    limite_inferior = line.lim_inf
    cuota_fija = line.c_fija
    porcentaje_sobre_excedente = line.s_excedente
#subsidio 2024
if grabado_mensual &gt; contract.tablas_cfdi_id.limit_sm:
   subsidio_empleo = 0
else:
   subsidio_empleo = (contract.tablas_cfdi_id.uma * contract.tablas_cfdi_id.imss_mes * contract.tablas_cfdi_id.pct_uma/100)
#articulo 113
excedente_limite_superior = grabado_mensual - limite_inferior
impuesto_marginal = excedente_limite_superior * porcentaje_sobre_excedente/100
isr_tarifa_113 = impuesto_marginal + cuota_fija
op_isr_ajuste = 0
op_ajuste_subem_causado = 0
op_ajuste_subem = 0
desc_dev_isr = 0
desc_isr_ret_subem_entregado = 0
desc_dev_subem = 0
subem_entregar =  0
factor01 = 0
isr_retener = 0
if isr_tarifa_113 &gt; subsidio_empleo:
   isr_retener = isr_tarifa_113 - subsidio_empleo
   isr_retener = isr_retener - payslip.acum_isr
   if payslip.acum_subsidio_aplicado &gt; 0 and subsidio_empleo == 0:
       if payslip.acum_subsidio_aplicado &gt; payslip.acum_isr_antes_subem:
          desc_isr_ret_subem_entregado = payslip.acum_isr_antes_subem
          desc_dev_subem = payslip.acum_subsidio_aplicado - payslip.acum_isr_antes_subem
       else:
          desc_isr_ret_subem_entregado = payslip.acum_subsidio_aplicado
       if subsidio_empleo == 0:
          if payslip.acum_subsidio_aplicado &gt; payslip.acum_isr_antes_subem:
             op_isr_ajuste = payslip.acum_isr_antes_subem
          else:
             op_isr_ajuste = payslip.acum_subsidio_aplicado
          if payslip.acum_subsidio_aplicado &gt; 0:
             op_ajuste_subem_causado =  payslip.acum_subsidio_aplicado
   else:
      result = 0
else:
      if subsidio_empleo - isr_tarifa_113  &lt; payslip.acum_isr:
          subem_entregar = payslip.acum_isr
      elif  subsidio_empleo &gt; isr_tarifa_113 and payslip.acum_isr &gt; 0:
          subem_entregar = payslip.acum_isr
if isr_retener - op_isr_ajuste &lt; 0:
   result = round(abs(isr_retener - op_isr_ajuste),2)
else:
   result = round(abs(subem_entregar),2)</t>
  </si>
  <si>
    <t xml:space="preserve">catalogo.otropago01</t>
  </si>
  <si>
    <t xml:space="preserve">payroll_itadmin_rule.isr_compensacion_anual</t>
  </si>
  <si>
    <t xml:space="preserve">O008</t>
  </si>
  <si>
    <t xml:space="preserve">ISR por compensación anual</t>
  </si>
  <si>
    <t xml:space="preserve">
#leer tablas
limite_inferior = 0
cuota_fija = 0
porcentaje_sobre_excedente = 0
subsidio_empleo = 0
dias_laborados = 0
limite_inferior2 = 0
cuota_fija2 = 0
porcentaje_sobre_excedente2 = 0
grabado_anual = 0
grabado_mensual = 0
isr_anual = 0
isr_acum_anual = 0
subsidio_x_aplicar = 0
##################subsidio mensual##############################
if payslip.ultima_nomina and payslip.isr_ajustar:
   grabado_mensual = TPERG + payslip.acum_per_grav
   grabado_sub = TPERG + payslip.acum_per_grav
   if contract.tablas_cfdi_id:
      line = contract.env['tablas.general.line'].search([('form_id','=',contract.tablas_cfdi_id.id),('lim_inf','&lt;=',grabado_mensual)],order='lim_inf desc',limit=1)
else:
   grabado_mensual = TPERG
   grabado_sub = TPERG / payslip.dias_pagar * contract.tablas_cfdi_id.imss_mes
   if contract.tablas_cfdi_id:
      line = contract.env['tablas.isr.periodo'].search([('form_id','=',contract.tablas_cfdi_id.id),('lim_inf','&lt;=',grabado_mensual)],order='lim_inf desc',limit=1)
if line:
   limite_inferior = line.lim_inf
   cuota_fija = line.c_fija
   porcentaje_sobre_excedente = line.s_excedente
#subsidio 2024
if grabado_mensual &gt; contract.tablas_cfdi_id.limit_sm:
   subsidio_empleo = 0
else:
   subsidio_empleo = (contract.tablas_cfdi_id.uma * contract.tablas_cfdi_id.imss_mes * contract.tablas_cfdi_id.pct_uma/100)
#articulo 113
excedente_limite_superior = grabado_mensual - limite_inferior
impuesto_marginal = excedente_limite_superior * porcentaje_sobre_excedente/100
isr_tarifa_113 = impuesto_marginal + cuota_fija
if payslip.ultima_nomina and payslip.isr_ajustar:
   subsidio_x_aplicar = subsidio_empleo - payslip.acum_subsidio_aplicado
else:
   subsidio_x_aplicar = (subsidio_empleo / contract.tablas_cfdi_id.imss_mes) * payslip.dias_pagar
op_isr_ajuste = 0
isr_retener = 0
#subsidio mensual
if payslip.ultima_nomina and payslip.isr_ajustar:
   isr_retener = isr_tarifa_113 - subsidio_empleo
   isr_retener = isr_retener - payslip.acum_isr
   if payslip.acum_subsidio_aplicado &gt; 0 and subsidio_empleo == 0:
       if subsidio_empleo == 0:
          if payslip.acum_subsidio_aplicado &gt; payslip.acum_isr_antes_subem:
             op_isr_ajuste = payslip.acum_isr_antes_subem
          else:
             op_isr_ajuste = payslip.acum_subsidio_aplicado
          isr_retener = isr_retener - op_isr_ajuste
       else:
          isr_retener = isr_retener - payslip.acum_isr_antes_subem + payslip.acum_subsidio_aplicado
   else:
          if payslip.acum_subsidio_aplicado &gt; subsidio_empleo:
             isr_retener = isr_retener - (payslip.acum_subsidio_aplicado - subsidio_empleo)
else:
   subsidio_pagado = isr_tarifa_113 - (subsidio_empleo / contract.tablas_cfdi_id.imss_mes) * payslip.dias_pagar
   total = isr_tarifa_113 
   total2 = subsidio_pagado
if inputs.ISR2:
   isr_mensual =  inputs.ISR2.amount
else:
   if payslip.ultima_nomina and payslip.isr_ajustar:
        if isr_retener &lt; 0:
            isr_mensual =  0
        else:
            isr_mensual = round(isr_retener,2)
   else:
        if subsidio_pagado &lt; 0:
            isr_mensual =  0
        else:
            if total2 &lt; 0:
               isr_mensual = abs(round(total,2))
            else:
               isr_mensual = abs(round(total2,2))
#subsidio mensual
if payslip.ultima_nomina and payslip.isr_ajustar:
   if subsidio_empleo &gt; 0:
      total = isr_tarifa_113 - abs(payslip.acum_isr_antes_subem)
   else:
      total = isr_tarifa_113 - abs(payslip.acum_isr)
else:
   total = isr_tarifa_113 
if total &gt; isr_mensual:
   isr_mensual = total
######################### Calculo ISR anual #############################
grabado_anual = TPERG + payslip.acum_per_grav_anual
if contract.tablas_cfdi_id:
    line = contract.env['tablas.isr.anual'].search([('form_id','=',contract.tablas_cfdi_id.id),('lim_inf','&lt;=',grabado_anual)],order='lim_inf desc',limit=1)
    if line:
       limite_inferior = line.lim_inf
       cuota_fija = line.c_fija
       porcentaje_sobre_excedente = line.s_excedente
#articulo 113
excedente_limite_superior = grabado_anual - limite_inferior
impuesto_marginal = excedente_limite_superior * porcentaje_sobre_excedente/100
isr_tarifa_113 = impuesto_marginal + cuota_fija
sub_apl_anual = payslip.acum_subsidio_aplicado_anual -  payslip.acum_dev_subem - payslip.acum_dev_subem_entregado
isr_ret_anual =  payslip.acum_isr_anual + payslip.acum_isr_ajuste - payslip.acum_dev_isr
isr_anual = round(isr_tarifa_113 - isr_ret_anual  - isr_mensual, 2)
if isr_anual &lt; 0:
   result =  abs(isr_anual)
else:
   result =  0</t>
  </si>
  <si>
    <t xml:space="preserve">catalogo.otropago04</t>
  </si>
  <si>
    <t xml:space="preserve">payroll_itadmin_rule.subsidio_empleo_01</t>
  </si>
  <si>
    <t xml:space="preserve">work = 0
if TPERG &gt; 0:
   work = 1
if rules.O005:
   work = 0
if rules.O006:
   work = 0
result = work</t>
  </si>
  <si>
    <t xml:space="preserve">#leer tablas
limite_inferior = 0
cuota_fija = 0
porcentaje_sobre_excedente = 0
subsidio_empleo = 0
grabado_mensual = 0
#########################################################
##################  #dias del periodo   ####################### 
#########################################################
line2 = contract.env['tablas.periodo.mensual'].search([('form_id','=',contract.tablas_cfdi_id.id),('mes','=',payslip.mes)],limit=1)
if line2:
   dias_periodo = line2.no_dias
else:
   dias_periodo = 0
#########################################################
##################  #grabado_mensual   #####################  
#########################################################
if payslip.ultima_nomina and payslip.isr_ajustar:
   grabado_mensual = TPERG + payslip.acum_per_grav
   grabado_sub = TPERG + payslip.acum_per_grav
   if contract.tablas_cfdi_id:
      line = contract.env['tablas.general.line'].search([('form_id','=',contract.tablas_cfdi_id.id),('lim_inf','&lt;=',grabado_mensual)],order='lim_inf desc',limit=1)
else:
   grabado_mensual = TPERG
   grabado_sub = TPERG / payslip.dias_pagar * contract.tablas_cfdi_id.imss_mes
   if contract.tablas_cfdi_id:
      line = contract.env['tablas.isr.periodo'].search([('form_id','=',contract.tablas_cfdi_id.id),('lim_inf','&lt;=',grabado_mensual)],order='lim_inf desc',limit=1)
if line:
   limite_inferior = line.lim_inf
   cuota_fija = line.c_fija
   porcentaje_sobre_excedente = line.s_excedente
#subsidio 2024
if grabado_sub &gt; contract.tablas_cfdi_id.limit_sm:
   subsidio_empleo = 0
else:
   subsidio_empleo = (contract.tablas_cfdi_id.uma * contract.tablas_cfdi_id.imss_mes * contract.tablas_cfdi_id.pct_uma/100)
#articulo 113
excedente_limite_superior = grabado_mensual - limite_inferior
impuesto_marginal = excedente_limite_superior * porcentaje_sobre_excedente/100
isr_tarifa_113 = impuesto_marginal + cuota_fija
subem_entregar = 0
factor01 = 0
dev_isr = 0
#subsidio mensual
if payslip.ultima_nomina and payslip.isr_ajustar:
   if subsidio_empleo &gt; isr_tarifa_113:
      if subsidio_empleo - isr_tarifa_113  &lt; payslip.acum_isr or (subsidio_empleo &gt; isr_tarifa_113 and payslip.acum_isr &gt; 0):
          dev_isr = payslip.acum_isr
      subem_entregar = subsidio_empleo - isr_tarifa_113
      if not (payslip.acum_subsidio_aplicado &lt;= 0 and subsidio_empleo &gt; 0):
          factor01 = payslip.acum_isr_antes_subem + subem_entregar - payslip.acum_subsidio_aplicado - dev_isr
          if factor01 &gt; 0:
              subem_entregar = factor01
          else:
               subem_entregar = 0            
else:
   subsidio_entregado = isr_tarifa_113 - (subsidio_empleo / contract.tablas_cfdi_id.imss_mes) * payslip.dias_pagar
   total = isr_tarifa_113 
   total2 = subsidio_entregado
smm = 0
if payslip.ultima_nomina and payslip.isr_ajustar:
   line = contract.env['tablas.periodo.mensual'].search([('form_id','=',contract.tablas_cfdi_id.id),('mes','=',payslip.mes)], limit=1)
   smm = contract.tablas_cfdi_id.salario_minimo * line.no_dias
else:
   smm = contract.tablas_cfdi_id.salario_minimo * payslip.dias_pagar
if round(grabado_mensual,2) &lt;= round(smm,2):
   result = 0
else:
   if payslip.ultima_nomina and payslip.isr_ajustar:
      if subem_entregar &gt; 0:
         result = round(subem_entregar,2)
      else:
         result = 0
   else:
      if subsidio_empleo &gt; 0:
         if subsidio_entregado &lt; 0:
            result = round(abs(total2),2)
         else:
            result = 0
      else:
         result = 0
if inputs.O001:
   result = inputs.O001.amount</t>
  </si>
  <si>
    <t xml:space="preserve">payroll_itadmin_rule.total_otros_pagos</t>
  </si>
  <si>
    <t xml:space="preserve">TOP</t>
  </si>
  <si>
    <t xml:space="preserve">Total otros pagos</t>
  </si>
  <si>
    <t xml:space="preserve">result = categories.ALW3</t>
  </si>
  <si>
    <t xml:space="preserve">payroll_itadmin_rule.subsidio_empleo_aplicado</t>
  </si>
  <si>
    <t xml:space="preserve">SUB</t>
  </si>
  <si>
    <t xml:space="preserve">Subsidio al Empleo aplicado</t>
  </si>
  <si>
    <r>
      <rPr>
        <sz val="11"/>
        <color rgb="FF000000"/>
        <rFont val="Calibri"/>
        <family val="2"/>
        <charset val="1"/>
      </rPr>
      <t xml:space="preserve">#leer tablas
limite_inferior = 0
cuota_fija = 0
porcentaje_sobre_excedente = 0
subsidio_empleo = 0
grabado_mensual = 0
work = 0
if TPER &gt; 0:
      work = 1
#########################################################
##################  #dias del periodo   ####################### 
#########################################################
line2 = contract.env['tablas.periodo.mensual'].search([('form_id','=',contract.tablas_cfdi_id.id),('mes','=',payslip.mes)],limit=1)
if line2:
   dias_periodo = line2.no_dias
else:
   dias_periodo = 0
#########################################################
##################  #grabado_mensual   #####################  
#########################################################
if payslip.ultima_nomina and payslip.isr_ajustar:
   grabado_mensual = TPERG + payslip.acum_per_grav
   grabado_sub = TPERG + payslip.acum_per_grav
   if contract.tablas_cfdi_id:
      line = contract.env['tablas.general.line'].search([('form_id','=',contract.tablas_cfdi_id.id),('lim_inf','&lt;=',grabado_mensual)],order='lim_inf desc',limit=1)
else:
   grabado_mensual = TPERG
   grabado_sub = TPERG / payslip.dias_pagar * contract.tablas_cfdi_id.imss_mes
   if contract.tablas_cfdi_id:
      line = contract.env['tablas.isr.periodo'].search([('form_id','=',contract.tablas_cfdi_id.id),('lim_inf','&lt;=',grabado_mensual)],order='lim_inf desc',limit=1)
if line:
   limite_inferior = line.lim_inf
   cuota_fija = line.c_fija
   porcentaje_sobre_excedente = line.s_excedente
#subsidio 2024
if </t>
    </r>
    <r>
      <rPr>
        <sz val="11"/>
        <color rgb="FF000000"/>
        <rFont val="Calibri"/>
        <family val="2"/>
      </rPr>
      <t xml:space="preserve">grabado_sub</t>
    </r>
    <r>
      <rPr>
        <sz val="11"/>
        <color rgb="FF000000"/>
        <rFont val="Calibri"/>
        <family val="2"/>
        <charset val="1"/>
      </rPr>
      <t xml:space="preserve"> &gt; contract.tablas_cfdi_id.limit_sm:
   subsidio_empleo = 0
else:
   subsidio_empleo = (contract.tablas_cfdi_id.uma * contract.tablas_cfdi_id.imss_mes * contract.tablas_cfdi_id.pct_uma/100)
if subsidio_empleo &lt;= 0:
    result = 0
else:
   if work:
      result =  1
   else:
      result = 0
if inputs.SUB:
   result = 1</t>
    </r>
  </si>
  <si>
    <t xml:space="preserve">#leer tablas
limite_inferior = 0
cuota_fija = 0
porcentaje_sobre_excedente = 0
subsidio_empleo = 0
grabado_mensual = 0
#########################################################
##################  #dias del periodo   ####################### 
#########################################################
line2 = contract.env['tablas.periodo.mensual'].search([('form_id','=',contract.tablas_cfdi_id.id),('mes','=',payslip.mes)],limit=1)
if line2:
   dias_periodo = line2.no_dias
else:
   dias_periodo = 0
#########################################################
##################  #grabado_mensual   #####################  
#########################################################
if payslip.ultima_nomina and payslip.isr_ajustar:
   grabado_mensual = TPERG + payslip.acum_per_grav
   grabado_sub = TPERG + payslip.acum_per_grav
   if contract.tablas_cfdi_id:
      line = contract.env['tablas.general.line'].search([('form_id','=',contract.tablas_cfdi_id.id),('lim_inf','&lt;=',grabado_mensual)],order='lim_inf desc',limit=1)
else:
   grabado_mensual = TPERG
   grabado_sub = TPERG / payslip.dias_pagar * contract.tablas_cfdi_id.imss_mes
   if contract.tablas_cfdi_id:
      line = contract.env['tablas.isr.periodo'].search([('form_id','=',contract.tablas_cfdi_id.id),('lim_inf','&lt;=',grabado_mensual)],order='lim_inf desc',limit=1)
if line:
   limite_inferior = line.lim_inf
   cuota_fija = line.c_fija
   porcentaje_sobre_excedente = line.s_excedente
#subsidio 2024
if grabado_sub &gt; contract.tablas_cfdi_id.limit_sm:
   subsidio_empleo = 0
else:
   subsidio_empleo = (contract.tablas_cfdi_id.uma * contract.tablas_cfdi_id.imss_mes * contract.tablas_cfdi_id.pct_uma/100)
#articulo 113
excedente_limite_superior = grabado_mensual - limite_inferior
impuesto_marginal = excedente_limite_superior * porcentaje_sobre_excedente/100
isr_tarifa_113 = impuesto_marginal + cuota_fija
#subsidio mensual
if payslip.ultima_nomina and payslip.isr_ajustar:
   if subsidio_empleo &gt; 0:
      subsidio_pagado = isr_tarifa_113 - abs(payslip.acum_isr_antes_subem) - subsidio_empleo
      total =  isr_tarifa_113 - abs(payslip.acum_isr_antes_subem)
   else:
      subsidio_pagado = isr_tarifa_113 - abs(payslip.acum_isr) - subsidio_empleo
      total = isr_tarifa_113 - abs(payslip.acum_isr)
   total2 = subsidio_pagado - payslip.acum_subsidio_aplicado
else:
   subsidio_pagado = isr_tarifa_113 - (subsidio_empleo / contract.tablas_cfdi_id.imss_mes) * payslip.dias_pagar
   total = isr_tarifa_113 
   total2 = subsidio_pagado
smm = 0
if payslip.ultima_nomina and payslip.isr_ajustar:
   line = contract.env['tablas.periodo.mensual'].search([('form_id','=',contract.tablas_cfdi_id.id),('mes','=',payslip.mes)], limit=1)
   smm = contract.tablas_cfdi_id.salario_minimo * line.no_dias
else:
   smm = contract.tablas_cfdi_id.salario_minimo * payslip.dias_pagar
if round(grabado_mensual,2) &lt;= round(smm,2):
   result = 0
else:
   if payslip.ultima_nomina and payslip.isr_ajustar:
      if payslip.acum_subsidio_aplicado &gt; subsidio_empleo:
         result = 0
      else:
         result = round(subsidio_empleo - payslip.acum_subsidio_aplicado,2)
   else:
      result = round((subsidio_empleo / contract.tablas_cfdi_id.imss_mes) * payslip.dias_pagar,2)
if inputs.SUB:
   result = inputs.SUB.amount</t>
  </si>
  <si>
    <t xml:space="preserve">payroll_itadmin_rule.isr_antes_subem</t>
  </si>
  <si>
    <t xml:space="preserve">ISR</t>
  </si>
  <si>
    <t xml:space="preserve">ISR antes de SUBEM</t>
  </si>
  <si>
    <r>
      <rPr>
        <sz val="11"/>
        <color rgb="FF000000"/>
        <rFont val="Calibri"/>
        <family val="2"/>
        <charset val="1"/>
      </rPr>
      <t xml:space="preserve">#leer tablas
limite_inferior = 0
cuota_fija = 0
porcentaje_sobre_excedente = 0
subsidio_empleo = 0
grabado_mensual = 0
work = 0
if TPER &gt; 0:
      work = 1
#########################################################
##################  #dias del periodo   ####################### 
#########################################################
line2 = contract.env['tablas.periodo.mensual'].search([('form_id','=',contract.tablas_cfdi_id.id),('mes','=',payslip.mes)],limit=1)
if line2:
   dias_periodo = line2.no_dias
else:
   dias_periodo = 0
#########################################################
##################  #grabado_mensual   #####################  
#########################################################
if payslip.ultima_nomina and payslip.isr_ajustar:
   grabado_mensual = TPERG + payslip.acum_per_grav
   grabado_sub = TPERG + payslip.acum_per_grav
   if contract.tablas_cfdi_id:
      line = contract.env['tablas.general.line'].search([('form_id','=',contract.tablas_cfdi_id.id),('lim_inf','&lt;=',grabado_mensual)],order='lim_inf desc',limit=1)
else:
   grabado_mensual = TPERG
   grabado_sub = TPERG / payslip.dias_pagar * contract.tablas_cfdi_id.imss_mes
   if contract.tablas_cfdi_id:
      line = contract.env['tablas.isr.periodo'].search([('form_id','=',contract.tablas_cfdi_id.id),('lim_inf','&lt;=',grabado_mensual)],order='lim_inf desc',limit=1)
if line:
   limite_inferior = line.lim_inf
   cuota_fija = line.c_fija
   porcentaje_sobre_excedente = line.s_excedente
#subsidio 2024
if </t>
    </r>
    <r>
      <rPr>
        <sz val="11"/>
        <color rgb="FF000000"/>
        <rFont val="Calibri"/>
        <family val="2"/>
      </rPr>
      <t xml:space="preserve">grabado_sub</t>
    </r>
    <r>
      <rPr>
        <sz val="11"/>
        <color rgb="FF000000"/>
        <rFont val="Calibri"/>
        <family val="2"/>
        <charset val="1"/>
      </rPr>
      <t xml:space="preserve"> &gt; contract.tablas_cfdi_id.limit_sm:
   subsidio_empleo = 0
else:
   subsidio_empleo = (contract.tablas_cfdi_id.uma * contract.tablas_cfdi_id.imss_mes * contract.tablas_cfdi_id.pct_uma/100)
#articulo 113
excedente_limite_superior = grabado_mensual - limite_inferior
impuesto_marginal = excedente_limite_superior * porcentaje_sobre_excedente/100
isr_tarifa_113 = impuesto_marginal + cuota_fija
#subsidio mensual
subsidio_pagado = isr_tarifa_113 - (subsidio_empleo / contract.tablas_cfdi_id.imss_mes) * payslip.dias_pagar
total = isr_tarifa_113 
total2 = subsidio_pagado
if subsidio_empleo &lt;= 0:
   result = 0
else:
   if work:
      result =  1
   else:
      result = 0
if inputs.ISR:
   result = 1</t>
    </r>
  </si>
  <si>
    <t xml:space="preserve">#leer tablas
limite_inferior = 0
cuota_fija = 0
porcentaje_sobre_excedente = 0
subsidio_empleo = 0
grabado_mensual = 0
#########################################################
##################  #dias del periodo   ####################### 
#########################################################
line2 = contract.env['tablas.periodo.mensual'].search([('form_id','=',contract.tablas_cfdi_id.id),('mes','=',payslip.mes)],limit=1)
if line2:
   dias_periodo = line2.no_dias
else:
   dias_periodo = 0
#########################################################
##################  #grabado_mensual   #####################  
#########################################################
if payslip.ultima_nomina and payslip.isr_ajustar:
   grabado_mensual = TPERG + payslip.acum_per_grav
   grabado_sub = TPERG + payslip.acum_per_grav
   if contract.tablas_cfdi_id:
      line = contract.env['tablas.general.line'].search([('form_id','=',contract.tablas_cfdi_id.id),('lim_inf','&lt;=',grabado_mensual)],order='lim_inf desc',limit=1)
else:
   grabado_mensual = TPERG
   grabado_sub = TPERG / payslip.dias_pagar * contract.tablas_cfdi_id.imss_mes
   if contract.tablas_cfdi_id:
      line = contract.env['tablas.isr.periodo'].search([('form_id','=',contract.tablas_cfdi_id.id),('lim_inf','&lt;=',grabado_mensual)],order='lim_inf desc',limit=1)
if line:
   limite_inferior = line.lim_inf
   cuota_fija = line.c_fija
   porcentaje_sobre_excedente = line.s_excedente
#subsidio 2024
if grabado_sub &gt; contract.tablas_cfdi_id.limit_sm:
   subsidio_empleo = 0
else:
   subsidio_empleo = (contract.tablas_cfdi_id.uma * contract.tablas_cfdi_id.imss_mes * contract.tablas_cfdi_id.pct_uma/100)
#articulo 113
excedente_limite_superior = grabado_mensual - limite_inferior
impuesto_marginal = excedente_limite_superior * porcentaje_sobre_excedente/100
isr_tarifa_113 = impuesto_marginal + cuota_fija
#subsidio mensual
if payslip.ultima_nomina and payslip.isr_ajustar:
   subsidio_pagado = isr_tarifa_113 - subsidio_empleo
   if subsidio_empleo &gt; 0:
      total = isr_tarifa_113 - abs(payslip.acum_isr_antes_subem)
   else:
      total = isr_tarifa_113 - abs(payslip.acum_isr)
   total2 =  subsidio_pagado
   if payslip.acum_subsidio_aplicado &gt; 0 and subsidio_empleo &gt; 0:
     if payslip.acum_subsidio_aplicado &gt; subsidio_empleo:
         total = 0
else:
   subsidio_pagado = isr_tarifa_113 - (subsidio_empleo / contract.tablas_cfdi_id.imss_mes) * payslip.dias_pagar
   total = isr_tarifa_113 
   total2 = subsidio_pagado
if total &lt; 0:
   result = 0
else:
   smm = 0
   if payslip.ultima_nomina and payslip.isr_ajustar:
      line = contract.env['tablas.periodo.mensual'].search([('form_id','=',contract.tablas_cfdi_id.id),('mes','=',payslip.mes)], limit=1)
      smm = contract.tablas_cfdi_id.salario_minimo * line.no_dias
   else:
      smm = contract.tablas_cfdi_id.salario_minimo * payslip.dias_pagar
   if round(grabado_mensual,2) &lt;= round(smm,2):
      result = 0
   else:
      result = round(total,2)
if inputs.ISR:
   result = inputs.ISR.amount</t>
  </si>
  <si>
    <t xml:space="preserve">payroll_itadmin_rule.isr_reparticion_utilidades</t>
  </si>
  <si>
    <t xml:space="preserve">ISR repartición utilidades</t>
  </si>
  <si>
    <t xml:space="preserve">#leer tablas
limite_inferior = 0
cuota_fija = 0
porcentaje_sobre_excedente = 0
subsidio_empleo = 0
ingreso_normal_mensual = contract.sueldo_diario*15
if contract.tablas_cfdi_id:
    line = contract.env['tablas.general.line'].search([('form_id','=',contract.tablas_cfdi_id.id),('lim_inf','&lt;=',ingreso_normal_mensual)],order='lim_inf desc',limit=1)
    if line:
       inm_lim_inf = line.lim_inf
       inm_c_fija= line.c_fija
       inm_p_s_exedente = line.s_excedente
aguinaldo_normal_mensual = contract.sueldo_diario*30 + categories.ALW
if contract.tablas_cfdi_id:
    line2 = contract.env['tablas.general.line'].search([('form_id','=',contract.tablas_cfdi_id.id),('lim_inf','&lt;=',aguinaldo_normal_mensual)],order='lim_inf desc',limit=1)
    if line2:
       anm_lim_inf = line2.lim_inf
       anm_c_fija= line2.c_fija
       anm_p_s_exedente = line2.s_excedente
#articulo 113
excedente_limite_superior = ingreso_normal_mensual - inm_lim_inf
impuesto_marginal = excedente_limite_superior * inm_p_s_exedente/100
isr_tarifa_113 = impuesto_marginal + inm_c_fija
#articulo 113
ex_limite_superior = aguinaldo_normal_mensual - anm_lim_inf
imp_marginal = ex_limite_superior * anm_p_s_exedente/100
isr_tarifa_213 = imp_marginal + anm_c_fija
result = round(isr_tarifa_213-isr_tarifa_113, 2)</t>
  </si>
  <si>
    <t xml:space="preserve">payroll_itadmin_rule.isr_asimilados</t>
  </si>
  <si>
    <t xml:space="preserve">ISR asimilados</t>
  </si>
  <si>
    <t xml:space="preserve">#leer tablas
limite_inferior = 0
cuota_fija = 0
porcentaje_sobre_excedente = 0
subsidio_empleo = 0
ingreso_normal_mensual =  contract.sueldo_diario*payslip.imss_mes + categories.ALW/worked_days.WORK100.number_of_days * payslip.imss_mes
if contract.tablas_cfdi_id:
    line = contract.env['tablas.general.line'].search([('form_id','=',contract.tablas_cfdi_id.id),('lim_inf','&lt;=',ingreso_normal_mensual)],order='lim_inf desc',limit=1)
    if line:
       inm_lim_inf = line.lim_inf
       inm_c_fija= line.c_fija
       inm_p_s_exedente = line.s_excedente
#articulo 113
excedente_limite_superior = ingreso_normal_mensual - inm_lim_inf
impuesto_marginal = excedente_limite_superior * inm_p_s_exedente/100
isr_tarifa_113 = impuesto_marginal + inm_c_fija
result = round((isr_tarifa_113 / payslip.imss_mes) * worked_days.WORK100.number_of_days, 2)</t>
  </si>
  <si>
    <t xml:space="preserve">payroll_itadmin_rule.isr_art96</t>
  </si>
  <si>
    <t xml:space="preserve">ISR3</t>
  </si>
  <si>
    <t xml:space="preserve">ISR Art. 96 LISR</t>
  </si>
  <si>
    <t xml:space="preserve">if payslip.nom_liquidacion:
   result = 1
else:
   result = 0</t>
  </si>
  <si>
    <t xml:space="preserve">#leer tablas
limite_inferior = 0
cuota_fija = 0
porcentaje_sobre_excedente = 0
subsidio_empleo = 0
dias_laborados = 0
monto_percepciones = TPERG
if rules.P021:
   monto_percepciones = monto_percepciones - P021
if rules.P033:
   monto_percepciones = monto_percepciones - P033
grabado_mensual = monto_percepciones + contract.sueldo_diario * contract.tablas_cfdi_id.imss_mes
if contract.tablas_cfdi_id:
    line = contract.env['tablas.general.line'].search([('form_id','=',contract.tablas_cfdi_id.id),('lim_inf','&lt;=',grabado_mensual)],order='lim_inf desc',limit=1)
    if line:
       limite_inferior = line.lim_inf
       cuota_fija = line.c_fija
       porcentaje_sobre_excedente = line.s_excedente
#articulo 113
excedente_limite_superior = grabado_mensual - limite_inferior
impuesto_marginal = excedente_limite_superior * porcentaje_sobre_excedente/100
isr_tarifa_113 = impuesto_marginal + cuota_fija
grabado_mensual2 = contract.sueldo_diario * contract.tablas_cfdi_id.imss_mes
if contract.tablas_cfdi_id:
    line3 = contract.env['tablas.general.line'].search([('form_id','=',contract.tablas_cfdi_id.id),('lim_inf','&lt;=',grabado_mensual)],order='lim_inf desc',limit=1)
    if line3:
       limite_inferior2 = line3.lim_inf
       cuota_fija2 = line3.c_fija
       porcentaje_sobre_excedente2 = line3.s_excedente
#articulo 113
excedente_limite_superior2 = grabado_mensual2 - limite_inferior2
impuesto_marginal2 = excedente_limite_superior2 * porcentaje_sobre_excedente2/100
isr_tarifa_113_2 = impuesto_marginal2 + cuota_fija2
isr_mensual = isr_tarifa_113 - isr_tarifa_113_2
if contract.periodicidad_pago == '02':
   isr_mensual = isr_mensual / 4
if contract.periodicidad_pago == '04':
   isr_mensual = isr_mensual / 2
result = round(isr_mensual, 2)</t>
  </si>
  <si>
    <t xml:space="preserve">ISR para nomina de liquidación</t>
  </si>
  <si>
    <t xml:space="preserve">payroll_itadmin_rule.isr_aguinaldo</t>
  </si>
  <si>
    <t xml:space="preserve">ISR aguinaldo</t>
  </si>
  <si>
    <t xml:space="preserve">#leer tablas
limite_inferior = 0
cuota_fija = 0
porcentaje_sobre_excedente = 0
subsidio_empleo = 0
dias_laborados = 0
monto_percepciones = 0
monto_percepciones =  TPERG
fraccion1 = monto_percepciones / 365 * contract.tablas_cfdi_id.imss_mes
grabado_mensual = fraccion1 + contract.sueldo_diario * contract.tablas_cfdi_id.imss_mes
if contract.tablas_cfdi_id:
    line = contract.env['tablas.general.line'].search([('form_id','=',contract.tablas_cfdi_id.id),('lim_inf','&lt;=',grabado_mensual)],order='lim_inf desc',limit=1)
    if line:
       limite_inferior = line.lim_inf
       cuota_fija = line.c_fija
       porcentaje_sobre_excedente = line.s_excedente
#articulo 113
excedente_limite_superior = grabado_mensual - limite_inferior
impuesto_marginal = excedente_limite_superior * porcentaje_sobre_excedente/100
fraccion2 = impuesto_marginal + cuota_fija
grabado_mensual2 = contract.sueldo_diario * contract.tablas_cfdi_id.imss_mes
if contract.tablas_cfdi_id:
    line3 = contract.env['tablas.general.line'].search([('form_id','=',contract.tablas_cfdi_id.id),('lim_inf','&lt;=',grabado_mensual)],order='lim_inf desc',limit=1)
    if line3:
       limite_inferior2 = line3.lim_inf
       cuota_fija2 = line3.c_fija
       porcentaje_sobre_excedente2 = line3.s_excedente
#articulo 113
excedente_limite_superior2 = grabado_mensual2 - limite_inferior2
impuesto_marginal2 = excedente_limite_superior2 * porcentaje_sobre_excedente2/100
isr_tarifa_113_2 = impuesto_marginal2 + cuota_fija2
fraccion3 = fraccion2 - isr_tarifa_113_2
if fraccion1 &gt; 0:
   fraccion5 = fraccion3 / fraccion1
   result = round(fraccion5 * monto_percepciones, 2)
else:
   result = 0</t>
  </si>
  <si>
    <t xml:space="preserve">ISR para nomina de aguinaldos</t>
  </si>
  <si>
    <t xml:space="preserve">payroll_itadmin_rule.isr_art85</t>
  </si>
  <si>
    <t xml:space="preserve">ISR Art. 95 LISR</t>
  </si>
  <si>
    <t xml:space="preserve">#leer tablas
limite_inferior = 0
cuota_fija = 0
porcentaje_sobre_excedente = 0
subsidio_empleo = 0
dias_laborados = 0
grabado_mensual = contract.sueldo_diario * 30
if contract.tablas_cfdi_id:
    line = contract.env['tablas.general.line'].search([('form_id','=',contract.tablas_cfdi_id.id),('lim_inf','&lt;=',grabado_mensual)],order='lim_inf desc',limit=1)
    if line:
       limite_inferior = line.lim_inf
       cuota_fija = line.c_fija
       porcentaje_sobre_excedente = line.s_excedente
#articulo 113
excedente_limite_superior = grabado_mensual - limite_inferior
impuesto_marginal = excedente_limite_superior * porcentaje_sobre_excedente/100
isr_tarifa_113 = impuesto_marginal + cuota_fija
tasa_isr = isr_tarifa_113 / grabado_mensual
result = round(TPERG * tasa_isr, 2)</t>
  </si>
  <si>
    <t xml:space="preserve">payroll_itadmin_rule.isr_sp</t>
  </si>
  <si>
    <t xml:space="preserve">ISR (sp)</t>
  </si>
  <si>
    <t xml:space="preserve">result = 1
   </t>
  </si>
  <si>
    <r>
      <rPr>
        <sz val="11"/>
        <color rgb="FF000000"/>
        <rFont val="Calibri"/>
        <family val="2"/>
        <charset val="1"/>
      </rPr>
      <t xml:space="preserve">#leer tablas
limite_inferior = 0
cuota_fija = 0
porcentaje_sobre_excedente = 0
subsidio_empleo = 0
grabado_mensual = 0
#########################################################
##################  #dias del periodo   ####################### 
#########################################################
line2 = contract.env['tablas.periodo.mensual'].search([('form_id','=',contract.tablas_cfdi_id.id),('mes','=',payslip.mes)],limit=1)
if line2:
   dias_periodo = line2.no_dias
else:
   dias_periodo = 0
#########################################################
##################  #grabado_mensual   #####################  
#########################################################
if payslip.ultima_nomina and payslip.isr_ajustar:
   grabado_mensual = TPERG + payslip.acum_per_grav
   grabado_sub = TPERG + payslip.acum_per_grav
   if contract.tablas_cfdi_id:
      line = contract.env['tablas.general.line'].search([('form_id','=',contract.tablas_cfdi_id.id),('lim_inf','&lt;=',grabado_mensual)],order='lim_inf desc',limit=1)
else:
   grabado_mensual = TPERG
   grabado_sub = TPERG / payslip.dias_pagar * contract.tablas_cfdi_id.imss_mes
   if contract.tablas_cfdi_id:
      line = contract.env['tablas.isr.periodo'].search([('form_id','=',contract.tablas_cfdi_id.id),('lim_inf','&lt;=',grabado_mensual)],order='lim_inf desc',limit=1)
if line:
   limite_inferior = line.lim_inf
   cuota_fija = line.c_fija
   porcentaje_sobre_excedente = line.s_excedente
#subsidio 2024
if </t>
    </r>
    <r>
      <rPr>
        <sz val="11"/>
        <color rgb="FF000000"/>
        <rFont val="Calibri"/>
        <family val="2"/>
      </rPr>
      <t xml:space="preserve">grabado_sub</t>
    </r>
    <r>
      <rPr>
        <sz val="11"/>
        <color rgb="FF000000"/>
        <rFont val="Calibri"/>
        <family val="2"/>
        <charset val="1"/>
      </rPr>
      <t xml:space="preserve"> &gt; contract.tablas_cfdi_id.limit_sm:
   subsidio_empleo = 0
else:
   subsidio_empleo = (contract.tablas_cfdi_id.uma * contract.tablas_cfdi_id.imss_mes * contract.tablas_cfdi_id.pct_uma/100)
#articulo 113
excedente_limite_superior = grabado_mensual - limite_inferior
impuesto_marginal = excedente_limite_superior * porcentaje_sobre_excedente/100
isr_tarifa_113 = impuesto_marginal + cuota_fija
op_isr_ajuste = 0
isr_retener = 0
#subsidio mensual
if payslip.ultima_nomina and payslip.isr_ajustar:
   isr_retener = isr_tarifa_113 - subsidio_empleo
   isr_retener = isr_retener - payslip.acum_isr
   if payslip.acum_subsidio_aplicado &gt; 0 and subsidio_empleo == 0:
       if subsidio_empleo == 0:
          if payslip.acum_subsidio_aplicado &gt; payslip.acum_isr_antes_subem:
             op_isr_ajuste = payslip.acum_isr_antes_subem
          else:
             op_isr_ajuste = payslip.acum_subsidio_aplicado
          isr_retener = isr_retener - op_isr_ajuste
       else:
          isr_retener = isr_retener - payslip.acum_isr_antes_subem + payslip.acum_subsidio_aplicado
   else:
          if payslip.acum_subsidio_aplicado &gt; subsidio_empleo:
             isr_retener = isr_retener - (payslip.acum_subsidio_aplicado - subsidio_empleo)
else:
   subsidio_pagado = isr_tarifa_113 - (subsidio_empleo / contract.tablas_cfdi_id.imss_mes) * payslip.dias_pagar
   total = isr_tarifa_113 
   total2 = subsidio_pagado
if inputs.ISR2:
   result =  inputs.ISR2.amount
else:
   smm = 0
   if payslip.ultima_nomina and payslip.isr_ajustar:
      line = contract.env['tablas.periodo.mensual'].search([('form_id','=',contract.tablas_cfdi_id.id),('mes','=',payslip.mes)], limit=1)
      smm = contract.tablas_cfdi_id.salario_minimo * line.no_dias
   else:
      smm = contract.tablas_cfdi_id.salario_minimo * payslip.dias_pagar
   if round(grabado_mensual,2) &lt;= round(smm,2):
      result = 0
   else:
      if payslip.ultima_nomina and payslip.isr_ajustar:
           if isr_retener &lt; 0:
               result =  0
           else:
               result = round(isr_retener,2)
      else:
           if subsidio_pagado &lt; 0:
               result =  0
           else:
               if total2 &lt; 0:
                  result = abs(round(total,2))
               else:
                  result = abs(round(total2,2))</t>
    </r>
  </si>
  <si>
    <t xml:space="preserve">ISR para nomina ordinaria</t>
  </si>
  <si>
    <t xml:space="preserve">payroll_itadmin_rule.subsidio_aplicado</t>
  </si>
  <si>
    <t xml:space="preserve">Subsidio aplicado</t>
  </si>
  <si>
    <t xml:space="preserve">#leer tablas
limite_inferior = 0
cuota_fija = 0
porcentaje_sobre_excedente = 0
subsidio_empleo = 0
grabado_mensual = contract.sueldo_diario*30.4 + categories.ALW/7 *30.4
if contract.tablas_cfdi_id:
    line = contract.env['tablas.general.line'].search([('form_id','=',contract.tablas_cfdi_id.id),('lim_inf','&lt;=',grabado_mensual)],order='lim_inf desc',limit=1)
    if line:
       limite_inferior = line.lim_inf
       cuota_fija = line.c_fija
       porcentaje_sobre_excedente = line.s_excedente
    #subsidio 2024
    if grabado_mensual &gt; contract.tablas_cfdi_id.limit_sm:
       subsidio_empleo = 0
    else:
       subsidio_empleo = (contract.tablas_cfdi_id.uma * contract.tablas_cfdi_id.imss_mes * contract.tablas_cfdi_id.pct_uma/100)
#articulo 113
excedente_limite_superior = grabado_mensual - limite_inferior
impuesto_marginal = excedente_limite_superior * porcentaje_sobre_excedente/100
isr_tarifa_113 = impuesto_marginal + cuota_fija
#subsidio mensual
#subsidio_pagado = isr_tarifa_113 - subsidio_empleo
total = (isr_tarifa_113 / payslip.imss_mes) * payslip.imss_dias
result = round(total, 2)</t>
  </si>
  <si>
    <t xml:space="preserve">payroll_itadmin_rule.isr_ptu</t>
  </si>
  <si>
    <t xml:space="preserve">ISR (sp) PTU</t>
  </si>
  <si>
    <t xml:space="preserve">#leer tablas
limite_inferior = 0
cuota_fija = 0
porcentaje_sobre_excedente = 0
subsidio_empleo = 0
dias_laborados = 0
monto_percepciones = TPERG/365*contract.tablas_cfdi_id.imss_mes
grabado_mensual = monto_percepciones + contract.sueldo_diario * contract.tablas_cfdi_id.imss_mes
if contract.tablas_cfdi_id:
    line = contract.env['tablas.general.line'].search([('form_id','=',contract.tablas_cfdi_id.id),('lim_inf','&lt;=',grabado_mensual)],order='lim_inf desc',limit=1)
    if line:
       limite_inferior = line.lim_inf
       cuota_fija = line.c_fija
       porcentaje_sobre_excedente = line.s_excedente
#articulo 113
excedente_limite_superior = grabado_mensual - limite_inferior
impuesto_marginal = excedente_limite_superior * porcentaje_sobre_excedente/100
isr_tarifa_113 = impuesto_marginal + cuota_fija
grabado_mensual2 = contract.sueldo_diario * contract.tablas_cfdi_id.imss_mes
if contract.tablas_cfdi_id:
    line3 = contract.env['tablas.general.line'].search([('form_id','=',contract.tablas_cfdi_id.id),('lim_inf','&lt;=',grabado_mensual)],order='lim_inf desc',limit=1)
    if line3:
       limite_inferior2 = line3.lim_inf
       cuota_fija2 = line3.c_fija
       porcentaje_sobre_excedente2 = line3.s_excedente
#articulo 113
excedente_limite_superior2 = grabado_mensual2 - limite_inferior2
impuesto_marginal2 = excedente_limite_superior2 * porcentaje_sobre_excedente2/100
isr_tarifa_113_2 = impuesto_marginal2 + cuota_fija2
isr_mensual = isr_tarifa_113 - isr_tarifa_113_2
if TPERG &gt; 0 :
   result = round(TPERG * isr_mensual / monto_percepciones, 2)
else:
   result = 0</t>
  </si>
  <si>
    <t xml:space="preserve">payroll_itadmin_rule.isr_art174</t>
  </si>
  <si>
    <t xml:space="preserve">ISR4</t>
  </si>
  <si>
    <t xml:space="preserve">ISR Art. 174 RLISR</t>
  </si>
  <si>
    <t xml:space="preserve">#leer tablas
limite_inferior = 0
cuota_fija = 0
porcentaje_sobre_excedente = 0
subsidio_empleo = 0
dias_laborados = 0
monto_percepciones = 0
if rules.PG010:
   monto_percepciones = monto_percepciones + PG010
if rules.PG004:
   monto_percepciones = monto_percepciones + PG004
fraccion1 = monto_percepciones / 365 * contract.tablas_cfdi_id.imss_mes
grabado_mensual = fraccion1 + contract.sueldo_diario * contract.tablas_cfdi_id.imss_mes
if contract.tablas_cfdi_id:
    line = contract.env['tablas.general.line'].search([('form_id','=',contract.tablas_cfdi_id.id),('lim_inf','&lt;=',grabado_mensual)],order='lim_inf desc',limit=1)
    if line:
       limite_inferior = line.lim_inf
       cuota_fija = line.c_fija
       porcentaje_sobre_excedente = line.s_excedente
#articulo 113
excedente_limite_superior = grabado_mensual - limite_inferior
impuesto_marginal = excedente_limite_superior * porcentaje_sobre_excedente/100
fraccion2 = impuesto_marginal + cuota_fija
grabado_mensual2 = contract.sueldo_diario * contract.tablas_cfdi_id.imss_mes
if contract.tablas_cfdi_id:
    line3 = contract.env['tablas.general.line'].search([('form_id','=',contract.tablas_cfdi_id.id),('lim_inf','&lt;=',grabado_mensual2)],order='lim_inf desc',limit=1)
    if line3:
       limite_inferior2 = line3.lim_inf
       cuota_fija2 = line3.c_fija
       porcentaje_sobre_excedente2 = line3.s_excedente
#articulo 113
excedente_limite_superior2 = grabado_mensual2 - limite_inferior2
impuesto_marginal2 = excedente_limite_superior2 * porcentaje_sobre_excedente2/100
isr_tarifa_113_2 = impuesto_marginal2 + cuota_fija2
fraccion3 = fraccion2 - isr_tarifa_113_2
if fraccion1 &gt; 0:
   fraccion5 = fraccion3 / fraccion1
   result = round(fraccion5 * monto_percepciones, 2)
else:
   result = 0</t>
  </si>
  <si>
    <t xml:space="preserve">payroll_itadmin_rule.isr_mensual</t>
  </si>
  <si>
    <t xml:space="preserve">ISR mensual</t>
  </si>
  <si>
    <t xml:space="preserve">#leer tablas
limite_inferior = 0
cuota_fija = 0
porcentaje_sobre_excedente = 0
subsidio_empleo = 0
dias_laborados = 0
grabado_mensual = 0
dias_periodo_mes = 0
dias_periodo = 0
if contract.periodicidad_pago == '02' and payslip.isr_ajustar:
   dias_periodo_mes = payslip.dias_periodo
   dias_periodo = 7 * float(payslip.no_nomina)
else:
   dias_periodo_mes = contract.tablas_cfdi_id.imss_mes
   dias_periodo = payslip.dias_pagar
#grabado_mensual
grabado_mensual = TPERG 
if contract.tablas_cfdi_id:
    line = contract.env['tablas.general.line'].search([('form_id','=',contract.tablas_cfdi_id.id),('lim_inf','&lt;=',grabado_mensual)],order='lim_inf desc',limit=1)
    if line:
       limite_inferior = line.lim_inf
       cuota_fija = line.c_fija
       porcentaje_sobre_excedente = line.s_excedente
#articulo 113
excedente_limite_superior = grabado_mensual - limite_inferior
impuesto_marginal = excedente_limite_superior * porcentaje_sobre_excedente/100
isr_tarifa_113 = impuesto_marginal + cuota_fija
total = round(isr_tarifa_113, 2)
result = abs(total)</t>
  </si>
  <si>
    <t xml:space="preserve">payroll_itadmin_rule.isr_ajuste</t>
  </si>
  <si>
    <t xml:space="preserve">D060</t>
  </si>
  <si>
    <t xml:space="preserve">ISR (sp) ajuste</t>
  </si>
  <si>
    <t xml:space="preserve">limite_inferior = 0
cuota_fija = 0
porcentaje_sobre_excedente = 0
subsidio_empleo = 0
dias_laborados = 0
grabado_mensual = 0
work =  0
if TPERG &gt; 0:
      work = 1
if payslip.ultima_nomina and payslip.isr_ajustar and work &gt; 0:
#########################################################
##################  #dias del periodo   ####################### 
#########################################################
   line2 = contract.env['tablas.periodo.mensual'].search([('form_id','=',contract.tablas_cfdi_id.id),('mes','=',payslip.mes)],limit=1)
   if line2:
      dias_periodo = line2.no_dias
   else:
      dias_periodo = 0
#########################################################
##################  #grabado_mensual   #####################  
#########################################################
   grabado_mensual = TPERG + payslip.acum_per_grav
   if contract.tablas_cfdi_id:
      line = contract.env['tablas.general.line'].search([('form_id','=',contract.tablas_cfdi_id.id),('lim_inf','&lt;=',grabado_mensual)],order='lim_inf desc',limit=1)
      line3 = contract.env['tablas.subsidio.line'].search([('form_id','=',contract.tablas_cfdi_id.id),('lim_inf','&lt;=',grabado_mensual)],order='lim_inf desc',limit=1)
   if line:
      limite_inferior = line.lim_inf
      cuota_fija = line.c_fija
      porcentaje_sobre_excedente = line.s_excedente
   #subsidio 2024
   if grabado_mensual &gt; contract.tablas_cfdi_id.limit_sm:
      subsidio_empleo = 0
   else:
      subsidio_empleo = (contract.tablas_cfdi_id.uma * contract.tablas_cfdi_id.imss_mes * contract.tablas_cfdi_id.pct_uma/100)
   #articulo 113
   excedente_limite_superior = grabado_mensual - limite_inferior
   impuesto_marginal = excedente_limite_superior * porcentaje_sobre_excedente/100
   isr_tarifa_113 = impuesto_marginal + cuota_fija
   op_isr_ajuste = 0
   op_ajuste_subem_causado = 0
   op_ajuste_subem = 0
   desc_dev_isr = 0
   desc_isr_ret_subem_entregado = 0
   desc_dev_subem = 0
   subem_entregar =  0
   factor01 = 0
   isr_retener = 0
   if isr_tarifa_113 &gt; subsidio_empleo:
      isr_retener = isr_tarifa_113 - subsidio_empleo
      isr_retener = isr_retener - payslip.acum_isr
      if payslip.acum_subsidio_aplicado &gt; 0 and subsidio_empleo == 0:
          if payslip.acum_subsidio_aplicado &gt; payslip.acum_isr_antes_subem:
             desc_isr_ret_subem_entregado = payslip.acum_isr_antes_subem
             desc_dev_subem = payslip.acum_subsidio_aplicado - payslip.acum_isr_antes_subem
          else:
             desc_isr_ret_subem_entregado = payslip.acum_subsidio_aplicado
          if subsidio_empleo == 0:
             if payslip.acum_subsidio_aplicado &gt; payslip.acum_isr_antes_subem:
                op_isr_ajuste = payslip.acum_isr_antes_subem
             else:
                op_isr_ajuste = payslip.acum_subsidio_aplicado
             if payslip.acum_subsidio_aplicado &gt; 0:
                op_ajuste_subem_causado =  payslip.acum_subsidio_aplicado
      elif payslip.acum_subsidio_aplicado &gt; 0 and subsidio_empleo &gt; 0:
             if payslip.acum_subsidio_aplicado &gt; subsidio_empleo:
                desc_isr_ret_subem_entregado = payslip.acum_subsidio_aplicado - subsidio_empleo
                op_isr_ajuste = payslip.acum_subsidio_aplicado - subsidio_empleo
                op_ajuste_subem_causado = payslip.acum_subsidio_aplicado - subsidio_empleo
             else:
                result = 0
      else:
         result = 0
   else:
      subem_entregar = subsidio_empleo - isr_tarifa_113
      if payslip.acum_isr_antes_subem &gt; payslip.acum_subsidio_aplicado:
         factor01 = payslip.acum_isr_antes_subem
      else:
         factor01 = payslip.acum_subsidio_aplicado
      subem_entregar = factor01 - payslip.acum_isr_antes_subem - subem_entregar
   if op_isr_ajuste &gt; 0:
     result = 1
   else:
     result = 0
else:
   result = 0</t>
  </si>
  <si>
    <t xml:space="preserve">#leer tablas
limite_inferior = 0
cuota_fija = 0
porcentaje_sobre_excedente = 0
subsidio_empleo = 0
dias_laborados = 0
grabado_mensual = 0
#########################################################
##################  #dias del periodo   ####################### 
#########################################################
line2 = contract.env['tablas.periodo.mensual'].search([('form_id','=',contract.tablas_cfdi_id.id),('mes','=',payslip.mes)],limit=1)
if line2:
   dias_periodo = line2.no_dias
else:
   dias_periodo = 0
#########################################################
##################  #grabado_mensual   #####################  
#########################################################
grabado_mensual = TPERG + payslip.acum_per_grav
if contract.tablas_cfdi_id:
    line = contract.env['tablas.general.line'].search([('form_id','=',contract.tablas_cfdi_id.id),('lim_inf','&lt;=',grabado_mensual)],order='lim_inf desc',limit=1)
if line:
    limite_inferior = line.lim_inf
    cuota_fija = line.c_fija
    porcentaje_sobre_excedente = line.s_excedente
#subsidio 2024
if grabado_mensual &gt; contract.tablas_cfdi_id.limit_sm:
   subsidio_empleo = 0
else:
   subsidio_empleo = (contract.tablas_cfdi_id.uma * contract.tablas_cfdi_id.imss_mes * contract.tablas_cfdi_id.pct_uma/100)
#articulo 113
excedente_limite_superior = grabado_mensual - limite_inferior
impuesto_marginal = excedente_limite_superior * porcentaje_sobre_excedente/100
isr_tarifa_113 = impuesto_marginal + cuota_fija
op_isr_ajuste = 0
op_ajuste_subem_causado = 0
op_ajuste_subem = 0
desc_dev_isr = 0
desc_isr_ret_subem_entregado = 0
desc_dev_subem = 0
subem_entregar =  0
factor01 = 0
isr_retener = 0
if isr_tarifa_113 &gt; subsidio_empleo:
   isr_retener = isr_tarifa_113 - subsidio_empleo
   isr_retener = isr_retener - payslip.acum_isr
   if payslip.acum_subsidio_aplicado &gt; 0 and subsidio_empleo == 0:
       if payslip.acum_subsidio_aplicado &gt; payslip.acum_isr_antes_subem:
          desc_isr_ret_subem_entregado = payslip.acum_isr_antes_subem
          desc_dev_subem = payslip.acum_subsidio_aplicado - payslip.acum_isr_antes_subem
       else:
          desc_isr_ret_subem_entregado = payslip.acum_subsidio_aplicado
       if subsidio_empleo == 0:
          if payslip.acum_subsidio_aplicado &gt; payslip.acum_isr_antes_subem:
             op_isr_ajuste = payslip.acum_isr_antes_subem
          else:
             op_isr_ajuste = payslip.acum_subsidio_aplicado
          if payslip.acum_subsidio_aplicado &gt; 0:
             op_ajuste_subem_causado =  payslip.acum_subsidio_aplicado
   elif payslip.acum_subsidio_aplicado &gt; 0 and subsidio_empleo &gt; 0:
          if payslip.acum_subsidio_aplicado &gt; subsidio_empleo:
             desc_isr_ret_subem_entregado = payslip.acum_subsidio_aplicado - subsidio_empleo
             op_isr_ajuste = payslip.acum_subsidio_aplicado - subsidio_empleo
             op_ajuste_subem_causado = payslip.acum_subsidio_aplicado - subsidio_empleo
          else:
             result = 0
   else:
      result = 0
else:
   subem_entregar = subsidio_empleo - isr_tarifa_113
   if payslip.acum_isr_antes_subem &gt; payslip.acum_subsidio_aplicado:
      factor01 = payslip.acum_isr_antes_subem
   else:
      factor01 = payslip.acum_subsidio_aplicado
   subem_entregar = factor01 - payslip.acum_isr_antes_subem - subem_entregar
result = round(op_isr_ajuste, 2)</t>
  </si>
  <si>
    <t xml:space="preserve">payroll_itadmin_rule.ajuste_subsidio_empleo</t>
  </si>
  <si>
    <t xml:space="preserve">D061</t>
  </si>
  <si>
    <t xml:space="preserve">Ajuste en Subsidio para el empleo (efectivamente entregado al trabajador)</t>
  </si>
  <si>
    <t xml:space="preserve">limite_inferior = 0
cuota_fija = 0
porcentaje_sobre_excedente = 0
subsidio_empleo = 0
dias_laborados = 0
grabado_mensual = 0
work =  0
if TPERG &gt; 0:
      work = 1
if payslip.ultima_nomina and payslip.isr_ajustar and work &gt; 0:
#########################################################
##################  #dias del periodo   ####################### 
#########################################################
   line2 = contract.env['tablas.periodo.mensual'].search([('form_id','=',contract.tablas_cfdi_id.id),('mes','=',payslip.mes)],limit=1)
   if line2:
      dias_periodo = line2.no_dias
   else:
      dias_periodo = 0
#########################################################
##################  #grabado_mensual   #####################  
#########################################################
   grabado_mensual = TPERG + payslip.acum_per_grav
   if contract.tablas_cfdi_id:
      line = contract.env['tablas.general.line'].search([('form_id','=',contract.tablas_cfdi_id.id),('lim_inf','&lt;=',grabado_mensual)],order='lim_inf desc',limit=1)
      line3 = contract.env['tablas.subsidio.line'].search([('form_id','=',contract.tablas_cfdi_id.id),('lim_inf','&lt;=',grabado_mensual)],order='lim_inf desc',limit=1)
   if line:
      limite_inferior = line.lim_inf
      cuota_fija = line.c_fija
      porcentaje_sobre_excedente = line.s_excedente
   if line3:
      subsidio_empleo = line3.s_mensual
   #articulo 113
   excedente_limite_superior = grabado_mensual - limite_inferior
   impuesto_marginal = excedente_limite_superior * porcentaje_sobre_excedente/100
   isr_tarifa_113 = impuesto_marginal + cuota_fija
   op_isr_ajuste = 0
   op_ajuste_subem_causado = 0
   op_ajuste_subem = 0
   desc_dev_isr = 0
   desc_isr_ret_subem_entregado = 0
   desc_dev_subem = 0
   subem_entregar =  0
   factor01 = 0
   isr_retener = 0
   if isr_tarifa_113 &gt; subsidio_empleo:
      isr_retener = isr_tarifa_113 - subsidio_empleo
      isr_retener = isr_retener - payslip.acum_isr
      if payslip.acum_subsidio_aplicado &gt; payslip.acum_isr_antes_subem:
          op_ajuste_subem = payslip.acum_subsidio_aplicado - payslip.acum_isr_antes_subem
   else:
      subem_entregar = subsidio_empleo - isr_tarifa_113
      if payslip.acum_isr_antes_subem &gt; payslip.acum_subsidio_aplicado:
         factor01 = payslip.acum_isr_antes_subem
      else:
         factor01 = payslip.acum_subsidio_aplicado
      subem_entregar = factor01 - payslip.acum_isr_antes_subem - subem_entregar
   if op_ajuste_subem &gt; 0 or subem_entregar &gt; 0: 
     result = 1
   else:
     result = 0
else:
   result = 0</t>
  </si>
  <si>
    <t xml:space="preserve">#leer tablas
limite_inferior = 0
cuota_fija = 0
porcentaje_sobre_excedente = 0
subsidio_empleo = 0
dias_laborados = 0
grabado_mensual = 0
#########################################################
##################  #dias del periodo   ####################### 
#########################################################
line2 = contract.env['tablas.periodo.mensual'].search([('form_id','=',contract.tablas_cfdi_id.id),('mes','=',payslip.mes)],limit=1)
if line2:
   dias_periodo = line2.no_dias
else:
   dias_periodo = 0
#########################################################
##################  #grabado_mensual   #####################  
#########################################################
grabado_mensual = TPERG + payslip.acum_per_grav
if contract.tablas_cfdi_id:
    line = contract.env['tablas.general.line'].search([('form_id','=',contract.tablas_cfdi_id.id),('lim_inf','&lt;=',grabado_mensual)],order='lim_inf desc',limit=1)
    line3 = contract.env['tablas.subsidio.line'].search([('form_id','=',contract.tablas_cfdi_id.id),('lim_inf','&lt;=',grabado_mensual)],order='lim_inf desc',limit=1)
if line:
    limite_inferior = line.lim_inf
    cuota_fija = line.c_fija
    porcentaje_sobre_excedente = line.s_excedente
if line3:
    subsidio_empleo = line3.s_mensual
#articulo 113
excedente_limite_superior = grabado_mensual - limite_inferior
impuesto_marginal = excedente_limite_superior * porcentaje_sobre_excedente/100
isr_tarifa_113 = impuesto_marginal + cuota_fija
op_ajuste_subem = 0
subem_entregar =  0
factor01 = 0
if isr_tarifa_113 &gt; subsidio_empleo:
   if payslip.acum_subsidio_aplicado &gt; payslip.acum_isr_antes_subem:
      op_ajuste_subem = payslip.acum_subsidio_aplicado - payslip.acum_isr_antes_subem
else:
   subem_entregar = subsidio_empleo - isr_tarifa_113
   if payslip.acum_isr_antes_subem &gt; payslip.acum_subsidio_aplicado:
      factor01 = payslip.acum_isr_antes_subem
   else:
      factor01 = payslip.acum_subsidio_aplicado
   subem_entregar = factor01 - payslip.acum_isr_antes_subem - subem_entregar
if op_ajuste_subem &gt; 0:
   result = round(op_ajuste_subem, 2)
else:
   result = round(subem_entregar, 2)</t>
  </si>
  <si>
    <t xml:space="preserve">catalogos.deduccion71</t>
  </si>
  <si>
    <t xml:space="preserve">payroll_itadmin_rule.ajuste_subsidio_causado</t>
  </si>
  <si>
    <t xml:space="preserve">D062</t>
  </si>
  <si>
    <t xml:space="preserve">Ajuste subsidio causado</t>
  </si>
  <si>
    <t xml:space="preserve">limite_inferior = 0
cuota_fija = 0
porcentaje_sobre_excedente = 0
subsidio_empleo = 0
dias_laborados = 0
grabado_mensual = 0
work =  0
if TPERG &gt; 0:
      work = 1
if payslip.ultima_nomina and payslip.isr_ajustar and work &gt; 0:
#########################################################
##################  #dias del periodo   ####################### 
#########################################################
   line2 = contract.env['tablas.periodo.mensual'].search([('form_id','=',contract.tablas_cfdi_id.id),('mes','=',payslip.mes)],limit=1)
   if line2:
      dias_periodo = line2.no_dias
   else:
      dias_periodo = 0
#########################################################
##################  #grabado_mensual   #####################  
#########################################################
   grabado_mensual = TPERG + payslip.acum_per_grav
   if contract.tablas_cfdi_id:
      line = contract.env['tablas.general.line'].search([('form_id','=',contract.tablas_cfdi_id.id),('lim_inf','&lt;=',grabado_mensual)],order='lim_inf desc',limit=1)
   if line:
      limite_inferior = line.lim_inf
      cuota_fija = line.c_fija
      porcentaje_sobre_excedente = line.s_excedente
   #subsidio 2024
   if grabado_mensual &gt; contract.tablas_cfdi_id.limit_sm:
      subsidio_empleo = 0
   else:
      subsidio_empleo = (contract.tablas_cfdi_id.uma * contract.tablas_cfdi_id.imss_mes * contract.tablas_cfdi_id.pct_uma/100)
   #articulo 113
   excedente_limite_superior = grabado_mensual - limite_inferior
   impuesto_marginal = excedente_limite_superior * porcentaje_sobre_excedente/100
   isr_tarifa_113 = impuesto_marginal + cuota_fija
   op_isr_ajuste = 0
   op_ajuste_subem_causado = 0
   op_ajuste_subem = 0
   desc_dev_isr = 0
   desc_isr_ret_subem_entregado = 0
   desc_dev_subem = 0
   subem_entregar =  0
   factor01 = 0
   isr_retener = 0
   if isr_tarifa_113 &gt; subsidio_empleo:
      isr_retener = isr_tarifa_113 - subsidio_empleo
      isr_retener = isr_retener - payslip.acum_isr
      if payslip.acum_subsidio_aplicado &gt; 0 and subsidio_empleo == 0:
          if payslip.acum_subsidio_aplicado &gt; payslip.acum_isr_antes_subem:
             desc_isr_ret_subem_entregado = payslip.acum_isr_antes_subem
             desc_dev_subem = payslip.acum_subsidio_aplicado - payslip.acum_isr_antes_subem
          else:
             desc_isr_ret_subem_entregado = payslip.acum_subsidio_aplicado
          if subsidio_empleo == 0:
             if payslip.acum_subsidio_aplicado &gt; payslip.acum_isr_antes_subem:
                op_isr_ajuste = payslip.acum_isr_antes_subem
             else:
                op_isr_ajuste = payslip.acum_subsidio_aplicado
             if payslip.acum_subsidio_aplicado &gt; 0:
                op_ajuste_subem_causado =  payslip.acum_subsidio_aplicado
      elif payslip.acum_subsidio_aplicado &gt; 0 and subsidio_empleo &gt; 0:
             if payslip.acum_subsidio_aplicado &gt; subsidio_empleo:
                desc_isr_ret_subem_entregado = payslip.acum_subsidio_aplicado - subsidio_empleo
                op_isr_ajuste = payslip.acum_subsidio_aplicado - subsidio_empleo
                op_ajuste_subem_causado = payslip.acum_subsidio_aplicado - subsidio_empleo
             else:
                result = 0
      else:
         result = 0
   else:
      subem_entregar = subsidio_empleo - isr_tarifa_113
      if payslip.acum_isr_antes_subem &gt; payslip.acum_subsidio_aplicado:
         factor01 = payslip.acum_isr_antes_subem
      else:
         factor01 = payslip.acum_subsidio_aplicado
      subem_entregar = factor01 - payslip.acum_isr_antes_subem - subem_entregar
   if op_ajuste_subem_causado &gt; 0:
     result = 1
   else:
     result = 0
else:
   result = 0</t>
  </si>
  <si>
    <t xml:space="preserve">#leer tablas
limite_inferior = 0
cuota_fija = 0
porcentaje_sobre_excedente = 0
subsidio_empleo = 0
dias_laborados = 0
grabado_mensual = 0
#########################################################
##################  #dias del periodo   ####################### 
#########################################################
line2 = contract.env['tablas.periodo.mensual'].search([('form_id','=',contract.tablas_cfdi_id.id),('mes','=',payslip.mes)],limit=1)
if line2:
   dias_periodo = line2.no_dias
else:
   dias_periodo = 0
#########################################################
##################  #grabado_mensual   #####################  
#########################################################
grabado_mensual = TPERG + payslip.acum_per_grav
if contract.tablas_cfdi_id:
    line = contract.env['tablas.general.line'].search([('form_id','=',contract.tablas_cfdi_id.id),('lim_inf','&lt;=',grabado_mensual)],order='lim_inf desc',limit=1)
if line:
    limite_inferior = line.lim_inf
    cuota_fija = line.c_fija
    porcentaje_sobre_excedente = line.s_excedente
#subsidio 2024
if grabado_mensual &gt; contract.tablas_cfdi_id.limit_sm:
   subsidio_empleo = 0
else:
   subsidio_empleo = (contract.tablas_cfdi_id.uma * contract.tablas_cfdi_id.imss_mes * contract.tablas_cfdi_id.pct_uma/100)
#articulo 113
excedente_limite_superior = grabado_mensual - limite_inferior
impuesto_marginal = excedente_limite_superior * porcentaje_sobre_excedente/100
isr_tarifa_113 = impuesto_marginal + cuota_fija
op_isr_ajuste = 0
op_ajuste_subem_causado = 0
op_ajuste_subem = 0
desc_dev_isr = 0
desc_isr_ret_subem_entregado = 0
desc_dev_subem = 0
subem_entregar =  0
factor01 = 0
isr_retener = 0
if isr_tarifa_113 &gt; subsidio_empleo:
   isr_retener = isr_tarifa_113 - subsidio_empleo
   isr_retener = isr_retener - payslip.acum_isr
   if payslip.acum_subsidio_aplicado &gt; 0 and subsidio_empleo == 0:
       if payslip.acum_subsidio_aplicado &gt; payslip.acum_isr_antes_subem:
          desc_isr_ret_subem_entregado = payslip.acum_isr_antes_subem
          desc_dev_subem = payslip.acum_subsidio_aplicado - payslip.acum_isr_antes_subem
       else:
          desc_isr_ret_subem_entregado = payslip.acum_subsidio_aplicado
       if subsidio_empleo == 0:
          if payslip.acum_subsidio_aplicado &gt; payslip.acum_isr_antes_subem:
             op_isr_ajuste = payslip.acum_isr_antes_subem
          else:
             op_isr_ajuste = payslip.acum_subsidio_aplicado
          if payslip.acum_subsidio_aplicado &gt; 0:
             op_ajuste_subem_causado =  payslip.acum_subsidio_aplicado
   elif payslip.acum_subsidio_aplicado &gt; 0 and subsidio_empleo &gt; 0:
          if payslip.acum_subsidio_aplicado &gt; subsidio_empleo:
             desc_isr_ret_subem_entregado = payslip.acum_subsidio_aplicado - subsidio_empleo
             op_isr_ajuste = payslip.acum_subsidio_aplicado - subsidio_empleo
             op_ajuste_subem_causado = payslip.acum_subsidio_aplicado - subsidio_empleo
          else:
             result = 0
   else:
      result = 0
else:
   subem_entregar = subsidio_empleo - isr_tarifa_113
   if payslip.acum_isr_antes_subem &gt; payslip.acum_subsidio_aplicado:
      factor01 = payslip.acum_isr_antes_subem
   else:
      factor01 = payslip.acum_subsidio_aplicado
   subem_entregar = factor01 - payslip.acum_isr_antes_subem - subem_entregar
result = round(op_ajuste_subem_causado, 2)</t>
  </si>
  <si>
    <t xml:space="preserve">catalogos.deduccion107</t>
  </si>
  <si>
    <t xml:space="preserve">payroll_itadmin_rule.imss</t>
  </si>
  <si>
    <t xml:space="preserve">D002</t>
  </si>
  <si>
    <t xml:space="preserve">IMSS</t>
  </si>
  <si>
    <t xml:space="preserve">if contract.sueldo_diario &lt;= contract.tablas_cfdi_id.salario_minimo:
   result = 0
else:
   result = 1</t>
  </si>
  <si>
    <t xml:space="preserve">dias_laborados = 0
dias_completos = 0
dias_trabajo = 0
dias_completos = payslip.imss_dias
dias_laborados =  dias_completos
if worked_days.WORK100:
   dias_trabajo = dias_trabajo + worked_days.WORK100.number_of_days
if worked_days.SEPT:
   dias_trabajo = dias_trabajo + worked_days.SEPT.number_of_days
if worked_days.FJC:
   dias_trabajo = dias_trabajo + worked_days.FJC.number_of_days
if dias_trabajo &gt; 0.01:
   if worked_days.FI:
      dias_laborados = dias_laborados - worked_days.FI.number_of_days
   if worked_days.FJS:
      dias_laborados = dias_laborados - worked_days.FJS.number_of_days
   if worked_days.FR:
      dias_laborados = dias_laborados - worked_days.FR.number_of_days
   if worked_days.INC_MAT:
      dias_laborados = dias_laborados - worked_days.INC_MAT.number_of_days
      dias_completos = dias_completos - worked_days.INC_MAT.number_of_days
   if worked_days.INC_EG:
      dias_laborados = dias_laborados - worked_days.INC_EG.number_of_days
      dias_completos = dias_completos - worked_days.INC_EG.number_of_days
   if worked_days.INC_RT:
      dias_laborados = dias_laborados - worked_days.INC_RT.number_of_days
      dias_completos = dias_completos - worked_days.INC_RT.number_of_days
else:
   dias_laborados = 0
   dias_completos = 0
dias_periodo = 0
line = contract.env['tablas.periodo.bimestral'].search([('form_id','=',contract.tablas_cfdi_id.id),('dia_fin','&gt;=',payslip.date_to),('dia_inicio','&lt;=',payslip.date_to)],limit=1)
if line:
   dias_periodo = line.no_dias/8
#cuota del IMSS parte del Empleado
if contract.sueldo_base_cotizacion &lt; 25 * contract.tablas_cfdi_id.uma:
   salario_cotizado = contract.sueldo_base_cotizacion
else:
   salario_cotizado = 25 * contract.tablas_cfdi_id.uma
uma3 =  contract.tablas_cfdi_id.uma * 3
prestaciones = salario_cotizado * contract.tablas_cfdi_id.enf_mat_prestaciones_e/100 * dias_completos
invalli_y_vida = salario_cotizado * contract.tablas_cfdi_id.inv_vida_e/100 * dias_laborados
cesantia_y_vejez = salario_cotizado * contract.tablas_cfdi_id.cesantia_vejez_e/100 * dias_laborados
pensio_y_benefi = salario_cotizado * contract.tablas_cfdi_id.enf_mat_gastos_med_e/100 *dias_completos
#seguro_enfermedad_maternidad
excedente = salario_cotizado - uma3
base_cotizacion = excedente * contract.tablas_cfdi_id.enf_mat_excedente_e/100
seg_enf_mat = base_cotizacion * dias_completos
if contract.sueldo_base_cotizacion &lt; uma3:
  prestaciones = prestaciones + pensio_y_benefi
else:
  prestaciones = prestaciones + pensio_y_benefi + abs(seg_enf_mat)
if inputs.IMSS:
   result = inputs.IMSS.amount
else:
   result = round(invalli_y_vida + prestaciones + cesantia_y_vejez, 2)</t>
  </si>
  <si>
    <t xml:space="preserve">catalogos.deduccion01</t>
  </si>
  <si>
    <t xml:space="preserve">payroll_itadmin_rule.cuota_caja_ahoro</t>
  </si>
  <si>
    <t xml:space="preserve">D003</t>
  </si>
  <si>
    <t xml:space="preserve">Cuota caja de ahorro</t>
  </si>
  <si>
    <t xml:space="preserve">if inputs.D003:
   result =  1
else:
   result = 0</t>
  </si>
  <si>
    <t xml:space="preserve">if inputs.D003:
   result = inputs.D003.amount
else:
   result =0</t>
  </si>
  <si>
    <t xml:space="preserve">payroll_itadmin_rule.descuento_prestamo_caja</t>
  </si>
  <si>
    <t xml:space="preserve">D004</t>
  </si>
  <si>
    <t xml:space="preserve">Descuento préstamo caja</t>
  </si>
  <si>
    <t xml:space="preserve">if inputs.D004:
   result =  1
else:
   result = 0</t>
  </si>
  <si>
    <t xml:space="preserve">if inputs.D004:
   result = inputs.D004.amount
else:
   result =0</t>
  </si>
  <si>
    <t xml:space="preserve">payroll_itadmin_rule.interes_prestamo_caja</t>
  </si>
  <si>
    <t xml:space="preserve">D005</t>
  </si>
  <si>
    <t xml:space="preserve">Interés préstamo caja</t>
  </si>
  <si>
    <t xml:space="preserve">if inputs.D005:
   result =  1
else:
   result = 0</t>
  </si>
  <si>
    <t xml:space="preserve">if inputs.D005:
   result = inputs.D005.amount
else:
   result =0</t>
  </si>
  <si>
    <t xml:space="preserve">payroll_itadmin_rule.descuento_prestamo_personal</t>
  </si>
  <si>
    <t xml:space="preserve">D007</t>
  </si>
  <si>
    <t xml:space="preserve">Descuento préstamo personal</t>
  </si>
  <si>
    <t xml:space="preserve">if inputs.D007:
   result =  1
else:
   result = 0</t>
  </si>
  <si>
    <t xml:space="preserve">if inputs.D007:
   result = inputs.D007.amount
else:
   result =0</t>
  </si>
  <si>
    <t xml:space="preserve">payroll_itadmin_rule.pago_reposicion_cred</t>
  </si>
  <si>
    <t xml:space="preserve">D008</t>
  </si>
  <si>
    <t xml:space="preserve">Pago reposición credencial</t>
  </si>
  <si>
    <t xml:space="preserve">if inputs.D008:
   result =  1
else:
   result = 0</t>
  </si>
  <si>
    <t xml:space="preserve">if inputs.D008:
   result = inputs.D008.amount
else:
   result =0</t>
  </si>
  <si>
    <t xml:space="preserve">payroll_itadmin_rule.pension_alimenticia</t>
  </si>
  <si>
    <t xml:space="preserve">D010</t>
  </si>
  <si>
    <t xml:space="preserve">Pensión alimenticia</t>
  </si>
  <si>
    <t xml:space="preserve">if contract.pens_alim &gt; 0:
   result =1&gt;0
else:
   result = 0&gt;1</t>
  </si>
  <si>
    <t xml:space="preserve">if rules.P030:
   result =  round((P001 + P030 - ISR2 - D052 - D053) * contract.pens_alim/100, 2)
else:
   result =  round((P001 - ISR2 - D052 - D053) * contract.pens_alim/100, 2)</t>
  </si>
  <si>
    <t xml:space="preserve">catalogos.deduccion07</t>
  </si>
  <si>
    <t xml:space="preserve">payroll_itadmin_rule.descuento_faltante_material</t>
  </si>
  <si>
    <t xml:space="preserve">D011</t>
  </si>
  <si>
    <t xml:space="preserve">Descuento faltante material</t>
  </si>
  <si>
    <t xml:space="preserve">if inputs.D011:
   result =  1&gt;0
else:
   result = 0&gt;1</t>
  </si>
  <si>
    <t xml:space="preserve">if inputs.D011:
   result = inputs.D011.amount
else:
   result =0</t>
  </si>
  <si>
    <t xml:space="preserve">payroll_itadmin_rule.deudores_diversos</t>
  </si>
  <si>
    <t xml:space="preserve">D014</t>
  </si>
  <si>
    <t xml:space="preserve">Deudores diversos</t>
  </si>
  <si>
    <t xml:space="preserve">if inputs.D014:
   result =  1
else:
   result = 0</t>
  </si>
  <si>
    <t xml:space="preserve">if inputs.D014:
   result = inputs.D014.amount
else:
   result =0</t>
  </si>
  <si>
    <t xml:space="preserve">payroll_itadmin_rule.ajuste_fonacot</t>
  </si>
  <si>
    <t xml:space="preserve">D019</t>
  </si>
  <si>
    <t xml:space="preserve">Ajuste FONACOT</t>
  </si>
  <si>
    <t xml:space="preserve">if inputs.D019:
   result =  1
else:
   result = 0</t>
  </si>
  <si>
    <t xml:space="preserve">if inputs.D019:
   result = inputs.D019.amount
else:
   result =0</t>
  </si>
  <si>
    <t xml:space="preserve">payroll_itadmin_rule.descuento_faltante_efectivo</t>
  </si>
  <si>
    <t xml:space="preserve">D021</t>
  </si>
  <si>
    <t xml:space="preserve">Descuento faltante efectivo</t>
  </si>
  <si>
    <t xml:space="preserve">if inputs.D021:
   if inputs.D021.amount &gt; 0:
      result = 1
   else:
      result = 0</t>
  </si>
  <si>
    <t xml:space="preserve">if inputs.D021:
   result = inputs.D021.amount
else:
   result =0</t>
  </si>
  <si>
    <t xml:space="preserve">payroll_itadmin_rule.descuento_otros</t>
  </si>
  <si>
    <t xml:space="preserve">D032</t>
  </si>
  <si>
    <t xml:space="preserve">Descuento otros</t>
  </si>
  <si>
    <t xml:space="preserve">if inputs.D032:
   if inputs.D032.amount &gt; 0:
      result = 1
   else:
      result = 0</t>
  </si>
  <si>
    <t xml:space="preserve">if inputs.D032:
   result = inputs.D032.amount
else:
   result =0</t>
  </si>
  <si>
    <t xml:space="preserve">payroll_itadmin_rule.viaticos_03</t>
  </si>
  <si>
    <t xml:space="preserve">D040</t>
  </si>
  <si>
    <t xml:space="preserve">if inputs.D040:
   if inputs.D040.amount &gt; 0:
      result = 1 &gt; 0
   else:
      result = 0 &gt; 1</t>
  </si>
  <si>
    <t xml:space="preserve">if inputs.D040:
   result = inputs.D040.amount
else:
   result =0</t>
  </si>
  <si>
    <t xml:space="preserve">payroll_itadmin_rule.amortizacion_infonavit</t>
  </si>
  <si>
    <t xml:space="preserve">D092</t>
  </si>
  <si>
    <t xml:space="preserve">Amortización INFONAVIT</t>
  </si>
  <si>
    <t xml:space="preserve">if inputs.D092:
   if inputs.D092.amount &gt; 0:
      result = 1 &gt; 0
   else:
      result = 0 &gt; 1</t>
  </si>
  <si>
    <t xml:space="preserve">if inputs.D092:
   result = inputs.D092.amount
else:
   result =0</t>
  </si>
  <si>
    <t xml:space="preserve">payroll_itadmin_rule.credito_fonacot</t>
  </si>
  <si>
    <t xml:space="preserve">D093</t>
  </si>
  <si>
    <t xml:space="preserve">Crédito FONACOT</t>
  </si>
  <si>
    <t xml:space="preserve">if inputs.D093 or contract.prestamo_fonacot &gt; 0:
   result =  1
else:
   result = 0</t>
  </si>
  <si>
    <t xml:space="preserve">total = 0
if inputs.D093:
   total = inputs.D093.amount
if contract.prestamo_fonacot &gt; 0:
   total = contract.prestamo_fonacot
result = round(total, 2)</t>
  </si>
  <si>
    <t xml:space="preserve">catalogos.deduccion11</t>
  </si>
  <si>
    <t xml:space="preserve">payroll_itadmin_rule.credito_infonavit_fija</t>
  </si>
  <si>
    <t xml:space="preserve">D094</t>
  </si>
  <si>
    <t xml:space="preserve">Crédito Infonavit (cuota fija)</t>
  </si>
  <si>
    <t xml:space="preserve">if contract.infonavit_fijo &gt; 0 or inputs.INFONAVIT:
   if TPER == 0:
      result = 0
   else:
      result = 1
else:
   result = 0</t>
  </si>
  <si>
    <t xml:space="preserve">dias_periodo = 0
line = contract.env['tablas.periodo.bimestral'].search([('form_id','=',contract.tablas_cfdi_id.id),('dia_fin','&gt;=',payslip.date_to),('dia_inicio','&lt;=',payslip.date_to)],limit=1)
if line:
   dias_periodo = line.no_dias
dias_laborados = 0
if worked_days.WORK100:
   dias_laborados = worked_days.WORK100.number_of_days
if worked_days.FJC:
   dias_laborados = dias_laborados + worked_days.FJC.number_of_days
if worked_days.VAC:
   dias_laborados = dias_laborados + worked_days.VAC.number_of_days
if worked_days.SEPT:
   dias_laborados = dias_laborados + worked_days.SEPT.number_of_days
if inputs.INFONAVIT:
   result =  inputs.INFONAVIT.amount
else:
   result = round(((contract.infonavit_fijo + 15) / 2) / 30.4 * dias_laborados, 2)
#   result = int(round((contract.infonavit_fijo * 2 + 15) / dias_periodo * payslip.dias_pagar))
#Cuota fija monetaria (pesos)
#((Cuota fija x 2) ÷ Días del bimestre) x Días del bimestre cotizados) + Seguro de daños a la vivienda = Deducción</t>
  </si>
  <si>
    <t xml:space="preserve">catalogos.deduccion10</t>
  </si>
  <si>
    <t xml:space="preserve">payroll_itadmin_rule.credito_infonavit_sbc</t>
  </si>
  <si>
    <t xml:space="preserve">Crédito Infonavit (SBC)</t>
  </si>
  <si>
    <t xml:space="preserve">if contract.infonavit_porc &gt; 0:
   if TPER == 0:
      result = 0
   else:
      result = 1
else:
   result = 0</t>
  </si>
  <si>
    <t xml:space="preserve">dias_ausentismo = 0
if worked_days.FJS:
   dias_ausentismo= dias_ausentismo + worked_days.FJS.number_of_days
if worked_days.FR:
   dias_ausentismo= dias_ausentismo + worked_days.FR.number_of_days
#if worked_days.FI:
#   dias_ausentismo= dias_ausentismo + worked_days.FI.number_of_days
dias_incapacidad = 0
if worked_days.INC_MAT:
   dias_incapacidad = dias_incapacidad + worked_days.INC_MAT.number_of_days
if worked_days.INC_EG:
   dias_incapacidad = dias_incapacidad + worked_days.INC_EG.number_of_days
#if worked_days.INC_RT:
 #  dias_incapacidad = dias_incapacidad + worked_days.INC_RT.number_of_days
#result = ((contract.sueldo_base_cotizacion * contract.infonavit_porc/100 * dias_periodo) + 15 ) / dias_periodo * dias_laborados
#result = ((contract.sueldo_base_cotizacion * contract.infonavit_porc/100  + 15 ) / 2 ) / 30.4 * dias_laborados
result = round(((contract.sueldo_base_cotizacion * (payslip.imss_dias - dias_ausentismo - dias_incapacidad)) * (contract.infonavit_porc / 100)) + 15 , 2)
if P001 &lt;= 0:
   result = 0
#Salario Base de Cotización
#(SBC x Porcentaje a descontar x Días cotizados en el bimestre) + Seguro de daños a la vivienda</t>
  </si>
  <si>
    <t xml:space="preserve">payroll_itadmin_rule.credito_infonavit_vsm</t>
  </si>
  <si>
    <t xml:space="preserve">Crédito Infonavit (VSM)</t>
  </si>
  <si>
    <t xml:space="preserve">if contract.infonavit_vsm &gt; 0:
   if TPER == 0:
      result = 0
   else:
      result = 1
else:
   result = 0 </t>
  </si>
  <si>
    <t xml:space="preserve">dias_periodo = 0
dias_mes = 0
line = contract.env['tablas.periodo.bimestral'].search([('form_id','=',contract.tablas_cfdi_id.id),('dia_fin','&gt;=',payslip.date_to),('dia_inicio','&lt;=',payslip.date_to)],limit=1)
if line:
   dias_periodo = line.no_dias
mes_actual = contract.env['tablas.periodo.mensual'].search([('mes', '=', payslip.mes)],limit=1)
if mes_actual:
   dias_mes = mes_actual.no_dias
dias_laborados = 0
if worked_days.WORK100:
   dias_laborados = worked_days.WORK100.number_of_days
if worked_days.FJC:
   dias_laborados = dias_laborados + worked_days.FJC.number_of_days
if worked_days.VAC:
   dias_laborados = dias_laborados + worked_days.VAC.number_of_days
if worked_days.SEPT:
   dias_laborados = dias_laborados + worked_days.SEPT.number_of_days
result = round(((contract.infonavit_vsm * contract.tablas_cfdi_id.umi + 15) / 2 ) / 30.4 * dias_laborados, 2)
#Cuota fija en veces la Unidad de Medida y Actualización (UMA)
#(((VSM x UMA x 2) ÷ Días del bimestre) x Días del bimestre cotizados) + Seguro de daños a la vivienda</t>
  </si>
  <si>
    <t xml:space="preserve">payroll_itadmin_rule.seguro_infonavit</t>
  </si>
  <si>
    <t xml:space="preserve">D091</t>
  </si>
  <si>
    <t xml:space="preserve">Seguro de vivienda infonavit</t>
  </si>
  <si>
    <t xml:space="preserve">dias_periodo = 0
dias_mes = 0
if contract.infonavit_fijo &gt; 0 or contract.infonavit_vsm &gt; 0 or contract.infonavit_porc &gt; 0:
   line = contract.env['tablas.periodo.bimestral'].search([('form_id','=',contract.tablas_cfdi_id.id),('dia_fin','&gt;=',payslip.date_to), ('dia_inicio','&lt;=',payslip.date_to)],limit=1)
   if line.dia_inicio &gt;= payslip.date_from  and line.dia_inicio &lt;= payslip.date_to:
      result = 1
   else:
      result = 0
else:
   result = 0</t>
  </si>
  <si>
    <t xml:space="preserve">result = 15</t>
  </si>
  <si>
    <t xml:space="preserve">payroll_itadmin_rule.ajuste_infonavit</t>
  </si>
  <si>
    <t xml:space="preserve">D095</t>
  </si>
  <si>
    <t xml:space="preserve">Ajuste INFONAVIT bim. anterior</t>
  </si>
  <si>
    <t xml:space="preserve">if inputs.D095:
   result = 1
else:
   result = 0</t>
  </si>
  <si>
    <t xml:space="preserve">result = inputs.D096.amount</t>
  </si>
  <si>
    <t xml:space="preserve">catalogos.deduccion05</t>
  </si>
  <si>
    <t xml:space="preserve">payroll_itadmin_rule.adeudo_infonavit</t>
  </si>
  <si>
    <t xml:space="preserve">D096</t>
  </si>
  <si>
    <t xml:space="preserve">Adeudo INFONAVIT</t>
  </si>
  <si>
    <t xml:space="preserve">if inputs.D096:
   result = 1
else:
   result = 0</t>
  </si>
  <si>
    <t xml:space="preserve">payroll_itadmin_rule.isr_retenido_ejercicio_ant</t>
  </si>
  <si>
    <t xml:space="preserve">D204</t>
  </si>
  <si>
    <t xml:space="preserve">ISR retenido de ejercicio anterior</t>
  </si>
  <si>
    <t xml:space="preserve">if inputs.D204:
   result = inputs.D204.amount
else:
   result =0</t>
  </si>
  <si>
    <t xml:space="preserve">catalogos.deduccion101</t>
  </si>
  <si>
    <t xml:space="preserve">payroll_itadmin_rule.isr_ajuste_anual</t>
  </si>
  <si>
    <t xml:space="preserve">D020</t>
  </si>
  <si>
    <t xml:space="preserve">ISR ajuste anual</t>
  </si>
  <si>
    <t xml:space="preserve">
#leer tablas
limite_inferior = 0
cuota_fija = 0
porcentaje_sobre_excedente = 0
subsidio_empleo = 0
dias_laborados = 0
limite_inferior2 = 0
cuota_fija2 = 0
porcentaje_sobre_excedente2 = 0
grabado_anual = 0
grabado_mensual = 0
isr_anual = 0
isr_acum_anual = 0
##################subsidio mensual##############################
if payslip.ultima_nomina and payslip.isr_ajustar:
   grabado_mensual = TPERG + payslip.acum_per_grav
   grabado_sub = TPERG + payslip.acum_per_grav
   if contract.tablas_cfdi_id:
      line = contract.env['tablas.general.line'].search([('form_id','=',contract.tablas_cfdi_id.id),('lim_inf','&lt;=',grabado_mensual)],order='lim_inf desc',limit=1)
else:
   grabado_mensual = TPERG
   grabado_sub = TPERG / payslip.dias_pagar * contract.tablas_cfdi_id.imss_mes
   if contract.tablas_cfdi_id:
      line = contract.env['tablas.isr.periodo'].search([('form_id','=',contract.tablas_cfdi_id.id),('lim_inf','&lt;=',grabado_mensual)],order='lim_inf desc',limit=1)
if line:
   limite_inferior = line.lim_inf
   cuota_fija = line.c_fija
   porcentaje_sobre_excedente = line.s_excedente
line3 = contract.env['tablas.subsidio.line'].search([('form_id','=',contract.tablas_cfdi_id.id),('lim_inf','&lt;=',grabado_sub)],order='lim_inf desc',limit=1)
if line3:
   subsidio_empleo = line3.s_mensual
#articulo 113
excedente_limite_superior = grabado_mensual - limite_inferior
impuesto_marginal = excedente_limite_superior * porcentaje_sobre_excedente/100
isr_tarifa_113 = impuesto_marginal + cuota_fija
op_isr_ajuste = 0
isr_retener = 0
#subsidio mensual
if payslip.ultima_nomina and payslip.isr_ajustar:
   isr_retener = isr_tarifa_113 - subsidio_empleo
   isr_retener = isr_retener - payslip.acum_isr
   if payslip.acum_subsidio_aplicado &gt; 0 and subsidio_empleo == 0:
       if subsidio_empleo == 0:
          if payslip.acum_subsidio_aplicado &gt; payslip.acum_isr_antes_subem:
             op_isr_ajuste = payslip.acum_isr_antes_subem
          else:
             op_isr_ajuste = payslip.acum_subsidio_aplicado
          isr_retener = isr_retener - op_isr_ajuste
       else:
          isr_retener = isr_retener - payslip.acum_isr_antes_subem + payslip.acum_subsidio_aplicado
   else:
          if payslip.acum_subsidio_aplicado &gt; subsidio_empleo:
             isr_retener = isr_retener - (payslip.acum_subsidio_aplicado - subsidio_empleo)
else:
   subsidio_pagado = isr_tarifa_113 - (subsidio_empleo / contract.tablas_cfdi_id.imss_mes) * payslip.dias_pagar
   total = isr_tarifa_113 
   total2 = subsidio_pagado
if inputs.ISR2:
   isr_mensual =  inputs.ISR2.amount
else:
   if payslip.ultima_nomina and payslip.isr_ajustar:
        if isr_retener &lt; 0:
            isr_mensual =  0
        else:
            isr_mensual = round(isr_retener,2)
   else:
        if subsidio_pagado &lt; 0:
            isr_mensual =  0
        else:
            if total2 &lt; 0:
               isr_mensual = abs(round(total,2))
            else:
               isr_mensual = abs(round(total2,2))
#subsidio mensual
if payslip.ultima_nomina and payslip.isr_ajustar:
   if subsidio_empleo &gt; 0:
      total = isr_tarifa_113 - abs(payslip.acum_isr_antes_subem)
   else:
      total = isr_tarifa_113 - abs(payslip.acum_isr)
else:
   total = isr_tarifa_113 
if total &gt; isr_mensual:
   isr_mensual = total
######################### Calculo ISR anual #############################
grabado_anual = TPERG + payslip.acum_per_grav_anual
if contract.tablas_cfdi_id:
    line = contract.env['tablas.isr.anual'].search([('form_id','=',contract.tablas_cfdi_id.id),('lim_inf','&lt;=',grabado_anual)],order='lim_inf desc',limit=1)
    if line:
       limite_inferior = line.lim_inf
       cuota_fija = line.c_fija
       porcentaje_sobre_excedente = line.s_excedente
#articulo 113
excedente_limite_superior = grabado_anual - limite_inferior
impuesto_marginal = excedente_limite_superior * porcentaje_sobre_excedente/100
isr_tarifa_113 = impuesto_marginal + cuota_fija
sub_apl_anual = payslip.acum_subsidio_aplicado_anual -  payslip.acum_dev_subem - payslip.acum_dev_subem_entregado
isr_ret_anual =  payslip.acum_isr_anual + payslip.acum_isr_ajuste - payslip.acum_dev_isr
isr_anual = isr_tarifa_113 - isr_ret_anual - isr_mensual
if isr_anual &gt; 0:
   result =  abs(round(isr_anual, 2))
else:
   result =  0</t>
  </si>
  <si>
    <t xml:space="preserve">payroll_itadmin_rule.descuento_periodico_01</t>
  </si>
  <si>
    <t xml:space="preserve">D052</t>
  </si>
  <si>
    <t xml:space="preserve">Descuento periodico 1</t>
  </si>
  <si>
    <t xml:space="preserve">result = (payslip.descuento1_amount or 0)</t>
  </si>
  <si>
    <t xml:space="preserve">payroll_itadmin_rule.interes_descuento_periodico_01</t>
  </si>
  <si>
    <t xml:space="preserve">D053</t>
  </si>
  <si>
    <t xml:space="preserve">Interés descuento periodico 1</t>
  </si>
  <si>
    <t xml:space="preserve">result = (payslip.descuento1_int or 0)</t>
  </si>
  <si>
    <t xml:space="preserve">payroll_itadmin_rule.ajuste_viaticos</t>
  </si>
  <si>
    <t xml:space="preserve">Ajuste en viáticos entregados al trabajador</t>
  </si>
  <si>
    <t xml:space="preserve">if inputs.DVIAT:
   if inputs.DVIAT.amount &gt; 0:
      result = 1 &gt; 0
   else:
      result = 0 &gt; 1</t>
  </si>
  <si>
    <t xml:space="preserve">if inputs.DVIAT:
   result = inputs.DVIAT.amount
else:
   result =0</t>
  </si>
  <si>
    <t xml:space="preserve">payroll_itadmin_rule.descuento_periodico_02</t>
  </si>
  <si>
    <t xml:space="preserve">D054</t>
  </si>
  <si>
    <t xml:space="preserve">Descuento periodico 2</t>
  </si>
  <si>
    <t xml:space="preserve">result = (payslip.descuento2_amount or 0)</t>
  </si>
  <si>
    <t xml:space="preserve">payroll_itadmin_rule.interes_descuento_periodico_02</t>
  </si>
  <si>
    <t xml:space="preserve">D055</t>
  </si>
  <si>
    <t xml:space="preserve">Interés descuento periodico 2</t>
  </si>
  <si>
    <t xml:space="preserve">result = (payslip.descuento2_int or 0)</t>
  </si>
  <si>
    <t xml:space="preserve">payroll_itadmin_rule.vale_comida</t>
  </si>
  <si>
    <t xml:space="preserve">D056</t>
  </si>
  <si>
    <t xml:space="preserve">Descuento vale de comida</t>
  </si>
  <si>
    <t xml:space="preserve">if contract.vale_despensa:
   result = 1
else:
   result = 0</t>
  </si>
  <si>
    <t xml:space="preserve">result = round((contract.tablas_cfdi_id.uma * 0.20 * 365 /12 ) / 2)</t>
  </si>
  <si>
    <t xml:space="preserve">payroll_itadmin_rule.fallecimiento</t>
  </si>
  <si>
    <t xml:space="preserve">D057</t>
  </si>
  <si>
    <t xml:space="preserve">Fallecimiento</t>
  </si>
  <si>
    <t xml:space="preserve">if inputs.D057:
   result =  1
else:
   result = 0</t>
  </si>
  <si>
    <t xml:space="preserve">if inputs.D057:
   result = inputs.D057.amount
else:
   result =0</t>
  </si>
  <si>
    <t xml:space="preserve">payroll_itadmin_rule.total_deduciones</t>
  </si>
  <si>
    <t xml:space="preserve">TDED</t>
  </si>
  <si>
    <t xml:space="preserve">Total deducciones</t>
  </si>
  <si>
    <t xml:space="preserve">result = categories.DED</t>
  </si>
  <si>
    <t xml:space="preserve">payroll_itadmin_rule.ajuste_neto_01</t>
  </si>
  <si>
    <t xml:space="preserve">D099</t>
  </si>
  <si>
    <t xml:space="preserve">Ajuste al neto</t>
  </si>
  <si>
    <t xml:space="preserve">total = 0
neto = 0
neto = categories.BASIC + categories.ALW + categories.ALW3 - categories.DED
if rules.P019:
   neto = neto - P019
if rules.P032:
   neto = neto - P032
completo = round(neto,2)
entero = int(neto)
decimales = completo - entero
if decimales &lt; 0.10:
   total = 1
if decimales &gt; 0.10 and decimales &lt; 0.20:
   total = 0
if decimales &gt; 0.20 and decimales &lt; 0.30:
   total = 1
if decimales &gt; 0.30 and decimales &lt; 0.40:
   total =0
if decimales &gt; 0.40 and decimales &lt; 0.50:
   total = 1
if decimales &gt; 0.50 and decimales &lt; 0.60:
   total = 0
if decimales &gt; 0.60 and decimales &lt; 0.70:
   total = 1
if decimales &gt; 0.70 and decimales &lt; 0.80:
   total = 0
if decimales &gt; 0.80 and decimales &lt; 0.90:
   total = 1
if decimales &gt; 0.90:
   total = 0
result = total</t>
  </si>
  <si>
    <t xml:space="preserve">total = 0
neto = 0
neto = categories.BASIC + categories.ALW + categories.ALW3 - categories.DED
if rules.P019:
   neto = neto - P019
if rules.P032:
   neto = neto - P032
completo = round(neto,2)
entero = int(neto)
decimales = completo - entero
if decimales &lt; 0.10:
   total = decimales - 0.0
if decimales &gt; 0.10 and decimales &lt; 0.20:
   total = decimales - 0.20
if decimales &gt; 0.20 and decimales &lt; 0.30:
   total = decimales - 0.20
if decimales &gt; 0.30 and decimales &lt; 0.40:
   total = decimales - 0.40
if decimales &gt; 0.40 and decimales &lt; 0.50:
   total = decimales - 0.40
if decimales &gt; 0.50 and decimales &lt; 0.60:
   total = decimales - 0.60
if decimales &gt; 0.60 and decimales &lt; 0.70:
   total = decimales - 0.60
if decimales &gt; 0.70 and decimales &lt; 0.80:
   total = decimales - 0.80
if decimales &gt; 0.80 and decimales &lt; 0.90:
   total = decimales - 0.80
if decimales &gt; 0.90:
   total = decimales - 1.0
result = total</t>
  </si>
  <si>
    <t xml:space="preserve">payroll_itadmin_rule.ajuste_neto_02</t>
  </si>
  <si>
    <t xml:space="preserve">P044</t>
  </si>
  <si>
    <t xml:space="preserve">total = 0
neto = 0
neto = categories.BASIC + categories.ALW + categories.ALW3 - categories.DED
if rules.P019:
   neto = neto - P019
if rules.P032:
   neto = neto - P032
completo = round(neto,2)
entero = int(neto)
decimales = completo - entero
if decimales &lt; 0.10:
   total = 0
if decimales &gt; 0.10 and decimales &lt; 0.20:
   total = 1
if decimales &gt; 0.20 and decimales &lt; 0.30:
   total = 0
if decimales &gt; 0.30 and decimales &lt; 0.40:
   total =1
if decimales &gt; 0.40 and decimales &lt; 0.50:
   total = 0
if decimales &gt; 0.50 and decimales &lt; 0.60:
   total = 1
if decimales &gt; 0.60 and decimales &lt; 0.70:
   total = 0
if decimales &gt; 0.70 and decimales &lt; 0.80:
   total = 1
if decimales &gt; 0.80 and decimales &lt; 0.90:
   total = 0
if decimales &gt; 0.90:
   total = 1
result = total</t>
  </si>
  <si>
    <t xml:space="preserve">total = 0
neto = 0
neto = categories.BASIC + categories.ALW + categories.ALW3 - categories.DED
if rules.P019:
   neto = neto - P019
if rules.P032:
   neto = neto - P032
completo = round(neto,2)
entero = int(neto)
decimales = completo - entero
if decimales &lt; 0.10:
   total = 0.0 - decimales
if decimales &gt; 0.10 and decimales &lt; 0.20:
   total = 0.20 - decimales
if decimales &gt; 0.20 and decimales &lt; 0.30:
   total = 0.20 - decimales
if decimales &gt; 0.30 and decimales &lt; 0.40:
   total = 0.40 - decimales
if decimales &gt; 0.40 and decimales &lt; 0.50:
   total = 0.40 - decimales
if decimales &gt; 0.50 and decimales &lt; 0.60:
   total = 0.60 - decimales
if decimales &gt; 0.60 and decimales &lt; 0.70:
   total = 0.60 - decimales
if decimales &gt; 0.70 and decimales &lt; 0.80:
   total = 0.80 - decimales
if decimales &gt; 0.80 and decimales &lt; 0.90:
   total = 0.80 - decimales
if decimales &gt; 0.90:
   total = 1.0 - decimales
result = total</t>
  </si>
  <si>
    <t xml:space="preserve">payroll_itadmin_rule.sueldo_neto_efectivo</t>
  </si>
  <si>
    <t xml:space="preserve">EFECT</t>
  </si>
  <si>
    <t xml:space="preserve">Sueldo neto en efectivo</t>
  </si>
  <si>
    <t xml:space="preserve">total = 0
total = categories.BASIC + categories.ALW + categories.ALW3 - categories.DED
result = total</t>
  </si>
  <si>
    <t xml:space="preserve">payroll_itadmin_rule.sueldo_neto</t>
  </si>
  <si>
    <t xml:space="preserve">Sueldo neto</t>
  </si>
  <si>
    <t xml:space="preserve">result = categories.BASIC + categories.ALW  + categories.ALW3 - categories.DED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</si>
</sst>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31"/>
  <sheetViews>
    <sheetView showFormulas="false" showGridLines="true" showRowColHeaders="true" showZeros="true" rightToLeft="false" tabSelected="true" showOutlineSymbols="true" defaultGridColor="true" view="normal" topLeftCell="G89" colorId="64" zoomScale="100" zoomScaleNormal="100" zoomScalePageLayoutView="100" workbookViewId="0">
      <selection pane="topLeft" activeCell="L89" activeCellId="0" sqref="L89"/>
    </sheetView>
  </sheetViews>
  <sheetFormatPr defaultColWidth="8.5390625" defaultRowHeight="15" zeroHeight="false" outlineLevelRow="0" outlineLevelCol="0"/>
  <cols>
    <col collapsed="false" customWidth="true" hidden="false" outlineLevel="0" max="30" min="1" style="0" width="3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customFormat="false" ht="15" hidden="false" customHeight="false" outlineLevel="0" collapsed="false">
      <c r="A2" s="2" t="s">
        <v>30</v>
      </c>
      <c r="B2" s="2" t="s">
        <v>31</v>
      </c>
      <c r="C2" s="2" t="s">
        <v>32</v>
      </c>
      <c r="D2" s="2" t="s">
        <v>33</v>
      </c>
      <c r="E2" s="2"/>
      <c r="F2" s="2" t="s">
        <v>34</v>
      </c>
      <c r="G2" s="2" t="s">
        <v>35</v>
      </c>
      <c r="H2" s="2" t="s">
        <v>36</v>
      </c>
      <c r="I2" s="2"/>
      <c r="J2" s="2"/>
      <c r="K2" s="2" t="n">
        <f aca="false">FALSE()</f>
        <v>0</v>
      </c>
      <c r="L2" s="2" t="n">
        <f aca="false">FALSE()</f>
        <v>0</v>
      </c>
      <c r="M2" s="2" t="n">
        <v>0</v>
      </c>
      <c r="N2" s="2"/>
      <c r="O2" s="2"/>
      <c r="P2" s="2"/>
      <c r="Q2" s="2" t="n">
        <v>1</v>
      </c>
      <c r="R2" s="2" t="s">
        <v>37</v>
      </c>
      <c r="S2" s="2" t="n">
        <f aca="false">FALSE()</f>
        <v>0</v>
      </c>
      <c r="T2" s="2" t="n">
        <f aca="false">FALSE()</f>
        <v>0</v>
      </c>
      <c r="U2" s="2" t="s">
        <v>38</v>
      </c>
      <c r="V2" s="2" t="n">
        <f aca="false">FALSE()</f>
        <v>0</v>
      </c>
      <c r="W2" s="2" t="s">
        <v>39</v>
      </c>
      <c r="X2" s="2"/>
      <c r="Y2" s="2" t="s">
        <v>40</v>
      </c>
      <c r="Z2" s="2" t="n">
        <v>0</v>
      </c>
      <c r="AA2" s="2"/>
      <c r="AB2" s="2"/>
      <c r="AC2" s="2"/>
      <c r="AD2" s="2" t="s">
        <v>41</v>
      </c>
    </row>
    <row r="3" customFormat="false" ht="15" hidden="false" customHeight="false" outlineLevel="0" collapsed="false">
      <c r="A3" s="2" t="s">
        <v>42</v>
      </c>
      <c r="B3" s="2" t="s">
        <v>43</v>
      </c>
      <c r="C3" s="2" t="s">
        <v>44</v>
      </c>
      <c r="D3" s="2" t="s">
        <v>45</v>
      </c>
      <c r="E3" s="2"/>
      <c r="F3" s="2" t="s">
        <v>46</v>
      </c>
      <c r="G3" s="2" t="s">
        <v>47</v>
      </c>
      <c r="H3" s="2" t="s">
        <v>48</v>
      </c>
      <c r="I3" s="2"/>
      <c r="J3" s="2"/>
      <c r="K3" s="2" t="n">
        <f aca="false">FALSE()</f>
        <v>0</v>
      </c>
      <c r="L3" s="2" t="n">
        <f aca="false">FALSE()</f>
        <v>0</v>
      </c>
      <c r="M3" s="2" t="n">
        <v>0</v>
      </c>
      <c r="N3" s="2"/>
      <c r="O3" s="2"/>
      <c r="P3" s="2" t="s">
        <v>49</v>
      </c>
      <c r="Q3" s="2" t="n">
        <v>5</v>
      </c>
      <c r="R3" s="2" t="s">
        <v>37</v>
      </c>
      <c r="S3" s="2" t="n">
        <f aca="false">FALSE()</f>
        <v>0</v>
      </c>
      <c r="T3" s="2" t="n">
        <f aca="false">FALSE()</f>
        <v>0</v>
      </c>
      <c r="U3" s="2" t="s">
        <v>38</v>
      </c>
      <c r="V3" s="2" t="n">
        <f aca="false">FALSE()</f>
        <v>0</v>
      </c>
      <c r="W3" s="2" t="s">
        <v>50</v>
      </c>
      <c r="X3" s="2"/>
      <c r="Y3" s="2" t="s">
        <v>40</v>
      </c>
      <c r="Z3" s="2" t="n">
        <v>0</v>
      </c>
      <c r="AA3" s="2"/>
      <c r="AB3" s="2"/>
      <c r="AC3" s="2"/>
      <c r="AD3" s="2" t="s">
        <v>41</v>
      </c>
    </row>
    <row r="4" customFormat="false" ht="15" hidden="false" customHeight="false" outlineLevel="0" collapsed="false">
      <c r="A4" s="2" t="s">
        <v>51</v>
      </c>
      <c r="B4" s="2" t="s">
        <v>52</v>
      </c>
      <c r="C4" s="2" t="s">
        <v>53</v>
      </c>
      <c r="D4" s="2" t="s">
        <v>54</v>
      </c>
      <c r="E4" s="2"/>
      <c r="F4" s="2" t="s">
        <v>34</v>
      </c>
      <c r="G4" s="2" t="s">
        <v>35</v>
      </c>
      <c r="H4" s="2" t="s">
        <v>55</v>
      </c>
      <c r="I4" s="2"/>
      <c r="J4" s="2"/>
      <c r="K4" s="2" t="n">
        <f aca="false">FALSE()</f>
        <v>0</v>
      </c>
      <c r="L4" s="2" t="n">
        <f aca="false">FALSE()</f>
        <v>0</v>
      </c>
      <c r="M4" s="2" t="n">
        <v>0</v>
      </c>
      <c r="N4" s="2"/>
      <c r="O4" s="2"/>
      <c r="P4" s="2"/>
      <c r="Q4" s="2" t="n">
        <v>100</v>
      </c>
      <c r="R4" s="2" t="s">
        <v>37</v>
      </c>
      <c r="S4" s="2" t="n">
        <f aca="false">FALSE()</f>
        <v>0</v>
      </c>
      <c r="T4" s="2" t="n">
        <f aca="false">FALSE()</f>
        <v>0</v>
      </c>
      <c r="U4" s="2" t="s">
        <v>38</v>
      </c>
      <c r="V4" s="2" t="n">
        <f aca="false">FALSE()</f>
        <v>0</v>
      </c>
      <c r="W4" s="2" t="s">
        <v>56</v>
      </c>
      <c r="X4" s="2"/>
      <c r="Y4" s="2" t="s">
        <v>40</v>
      </c>
      <c r="Z4" s="2" t="n">
        <v>0</v>
      </c>
      <c r="AA4" s="2"/>
      <c r="AB4" s="2"/>
      <c r="AC4" s="2"/>
      <c r="AD4" s="2" t="s">
        <v>41</v>
      </c>
    </row>
    <row r="5" customFormat="false" ht="15" hidden="false" customHeight="false" outlineLevel="0" collapsed="false">
      <c r="A5" s="2" t="s">
        <v>57</v>
      </c>
      <c r="B5" s="2" t="s">
        <v>58</v>
      </c>
      <c r="C5" s="2" t="s">
        <v>59</v>
      </c>
      <c r="D5" s="2" t="s">
        <v>60</v>
      </c>
      <c r="E5" s="2"/>
      <c r="F5" s="2" t="s">
        <v>46</v>
      </c>
      <c r="G5" s="2" t="s">
        <v>61</v>
      </c>
      <c r="H5" s="2" t="s">
        <v>62</v>
      </c>
      <c r="I5" s="2"/>
      <c r="J5" s="2"/>
      <c r="K5" s="2" t="n">
        <f aca="false">FALSE()</f>
        <v>0</v>
      </c>
      <c r="L5" s="2" t="n">
        <f aca="false">FALSE()</f>
        <v>0</v>
      </c>
      <c r="M5" s="2" t="n">
        <v>0</v>
      </c>
      <c r="N5" s="2"/>
      <c r="O5" s="2" t="s">
        <v>63</v>
      </c>
      <c r="P5" s="2"/>
      <c r="Q5" s="2" t="n">
        <v>100</v>
      </c>
      <c r="R5" s="2"/>
      <c r="S5" s="2" t="n">
        <f aca="false">FALSE()</f>
        <v>0</v>
      </c>
      <c r="T5" s="2" t="n">
        <f aca="false">FALSE()</f>
        <v>0</v>
      </c>
      <c r="U5" s="2" t="s">
        <v>38</v>
      </c>
      <c r="V5" s="2" t="n">
        <f aca="false">FALSE()</f>
        <v>0</v>
      </c>
      <c r="W5" s="2" t="s">
        <v>64</v>
      </c>
      <c r="X5" s="2"/>
      <c r="Y5" s="2" t="s">
        <v>40</v>
      </c>
      <c r="Z5" s="2" t="n">
        <v>0</v>
      </c>
      <c r="AA5" s="2"/>
      <c r="AB5" s="2"/>
      <c r="AC5" s="2"/>
      <c r="AD5" s="2" t="s">
        <v>41</v>
      </c>
    </row>
    <row r="6" customFormat="false" ht="15" hidden="false" customHeight="false" outlineLevel="0" collapsed="false">
      <c r="A6" s="2" t="s">
        <v>65</v>
      </c>
      <c r="B6" s="2" t="s">
        <v>58</v>
      </c>
      <c r="C6" s="2" t="s">
        <v>66</v>
      </c>
      <c r="D6" s="2" t="s">
        <v>67</v>
      </c>
      <c r="E6" s="2"/>
      <c r="F6" s="2" t="s">
        <v>46</v>
      </c>
      <c r="G6" s="2" t="s">
        <v>68</v>
      </c>
      <c r="H6" s="2" t="s">
        <v>69</v>
      </c>
      <c r="I6" s="2"/>
      <c r="J6" s="2"/>
      <c r="K6" s="2" t="n">
        <f aca="false">FALSE()</f>
        <v>0</v>
      </c>
      <c r="L6" s="2" t="n">
        <f aca="false">FALSE()</f>
        <v>0</v>
      </c>
      <c r="M6" s="2" t="n">
        <v>0</v>
      </c>
      <c r="N6" s="2"/>
      <c r="O6" s="2" t="s">
        <v>63</v>
      </c>
      <c r="P6" s="2"/>
      <c r="Q6" s="2" t="n">
        <v>102</v>
      </c>
      <c r="R6" s="2" t="s">
        <v>37</v>
      </c>
      <c r="S6" s="2" t="n">
        <f aca="false">FALSE()</f>
        <v>0</v>
      </c>
      <c r="T6" s="2" t="n">
        <f aca="false">FALSE()</f>
        <v>0</v>
      </c>
      <c r="U6" s="2" t="s">
        <v>38</v>
      </c>
      <c r="V6" s="2" t="n">
        <f aca="false">FALSE()</f>
        <v>0</v>
      </c>
      <c r="W6" s="2" t="s">
        <v>64</v>
      </c>
      <c r="X6" s="2"/>
      <c r="Y6" s="2" t="s">
        <v>40</v>
      </c>
      <c r="Z6" s="2" t="n">
        <v>0</v>
      </c>
      <c r="AA6" s="2"/>
      <c r="AB6" s="2"/>
      <c r="AC6" s="2"/>
      <c r="AD6" s="2" t="s">
        <v>41</v>
      </c>
    </row>
    <row r="7" customFormat="false" ht="15" hidden="false" customHeight="false" outlineLevel="0" collapsed="false">
      <c r="A7" s="2" t="s">
        <v>70</v>
      </c>
      <c r="B7" s="2" t="s">
        <v>58</v>
      </c>
      <c r="C7" s="2" t="s">
        <v>71</v>
      </c>
      <c r="D7" s="2" t="s">
        <v>72</v>
      </c>
      <c r="E7" s="2"/>
      <c r="F7" s="2" t="s">
        <v>46</v>
      </c>
      <c r="G7" s="2" t="s">
        <v>73</v>
      </c>
      <c r="H7" s="2" t="s">
        <v>74</v>
      </c>
      <c r="I7" s="2"/>
      <c r="J7" s="2"/>
      <c r="K7" s="2" t="n">
        <f aca="false">FALSE()</f>
        <v>0</v>
      </c>
      <c r="L7" s="2" t="n">
        <f aca="false">FALSE()</f>
        <v>0</v>
      </c>
      <c r="M7" s="2" t="n">
        <v>0</v>
      </c>
      <c r="N7" s="2"/>
      <c r="O7" s="2" t="s">
        <v>63</v>
      </c>
      <c r="P7" s="2"/>
      <c r="Q7" s="2" t="n">
        <v>103</v>
      </c>
      <c r="R7" s="2" t="s">
        <v>37</v>
      </c>
      <c r="S7" s="2" t="n">
        <f aca="false">FALSE()</f>
        <v>0</v>
      </c>
      <c r="T7" s="2" t="n">
        <f aca="false">FALSE()</f>
        <v>0</v>
      </c>
      <c r="U7" s="2" t="s">
        <v>38</v>
      </c>
      <c r="V7" s="2" t="n">
        <f aca="false">FALSE()</f>
        <v>0</v>
      </c>
      <c r="W7" s="2" t="s">
        <v>64</v>
      </c>
      <c r="X7" s="2"/>
      <c r="Y7" s="2" t="s">
        <v>40</v>
      </c>
      <c r="Z7" s="2" t="n">
        <v>0</v>
      </c>
      <c r="AA7" s="2"/>
      <c r="AB7" s="2"/>
      <c r="AC7" s="2"/>
      <c r="AD7" s="2" t="s">
        <v>41</v>
      </c>
    </row>
    <row r="8" customFormat="false" ht="15" hidden="false" customHeight="false" outlineLevel="0" collapsed="false">
      <c r="A8" s="2" t="s">
        <v>75</v>
      </c>
      <c r="B8" s="2" t="s">
        <v>58</v>
      </c>
      <c r="C8" s="2" t="s">
        <v>76</v>
      </c>
      <c r="D8" s="2" t="s">
        <v>77</v>
      </c>
      <c r="E8" s="2"/>
      <c r="F8" s="2" t="s">
        <v>46</v>
      </c>
      <c r="G8" s="2" t="s">
        <v>78</v>
      </c>
      <c r="H8" s="2" t="s">
        <v>79</v>
      </c>
      <c r="I8" s="2"/>
      <c r="J8" s="2"/>
      <c r="K8" s="2" t="n">
        <f aca="false">FALSE()</f>
        <v>0</v>
      </c>
      <c r="L8" s="2" t="n">
        <f aca="false">FALSE()</f>
        <v>0</v>
      </c>
      <c r="M8" s="2" t="n">
        <v>0</v>
      </c>
      <c r="N8" s="2"/>
      <c r="O8" s="2" t="s">
        <v>63</v>
      </c>
      <c r="P8" s="2"/>
      <c r="Q8" s="2" t="n">
        <v>105</v>
      </c>
      <c r="R8" s="2"/>
      <c r="S8" s="2" t="n">
        <f aca="false">FALSE()</f>
        <v>0</v>
      </c>
      <c r="T8" s="2" t="n">
        <f aca="false">FALSE()</f>
        <v>0</v>
      </c>
      <c r="U8" s="2" t="s">
        <v>38</v>
      </c>
      <c r="V8" s="2" t="n">
        <f aca="false">FALSE()</f>
        <v>0</v>
      </c>
      <c r="W8" s="2" t="s">
        <v>64</v>
      </c>
      <c r="X8" s="2"/>
      <c r="Y8" s="2" t="s">
        <v>40</v>
      </c>
      <c r="Z8" s="2" t="n">
        <v>0</v>
      </c>
      <c r="AA8" s="2"/>
      <c r="AB8" s="2"/>
      <c r="AC8" s="2"/>
      <c r="AD8" s="2" t="s">
        <v>41</v>
      </c>
    </row>
    <row r="9" customFormat="false" ht="15" hidden="false" customHeight="false" outlineLevel="0" collapsed="false">
      <c r="A9" s="2" t="s">
        <v>80</v>
      </c>
      <c r="B9" s="2" t="s">
        <v>58</v>
      </c>
      <c r="C9" s="2" t="s">
        <v>81</v>
      </c>
      <c r="D9" s="2" t="s">
        <v>82</v>
      </c>
      <c r="E9" s="2"/>
      <c r="F9" s="2" t="s">
        <v>46</v>
      </c>
      <c r="G9" s="2" t="s">
        <v>83</v>
      </c>
      <c r="H9" s="2" t="s">
        <v>84</v>
      </c>
      <c r="I9" s="2"/>
      <c r="J9" s="2"/>
      <c r="K9" s="2" t="n">
        <f aca="false">TRUE()</f>
        <v>1</v>
      </c>
      <c r="L9" s="2" t="n">
        <f aca="false">FALSE()</f>
        <v>0</v>
      </c>
      <c r="M9" s="2" t="n">
        <v>0</v>
      </c>
      <c r="N9" s="2"/>
      <c r="O9" s="2" t="s">
        <v>85</v>
      </c>
      <c r="P9" s="2"/>
      <c r="Q9" s="2" t="n">
        <v>112</v>
      </c>
      <c r="R9" s="2" t="s">
        <v>37</v>
      </c>
      <c r="S9" s="2" t="n">
        <f aca="false">FALSE()</f>
        <v>0</v>
      </c>
      <c r="T9" s="2" t="n">
        <f aca="false">FALSE()</f>
        <v>0</v>
      </c>
      <c r="U9" s="2" t="s">
        <v>38</v>
      </c>
      <c r="V9" s="2" t="n">
        <f aca="false">FALSE()</f>
        <v>0</v>
      </c>
      <c r="W9" s="2" t="s">
        <v>64</v>
      </c>
      <c r="X9" s="2"/>
      <c r="Y9" s="2" t="s">
        <v>40</v>
      </c>
      <c r="Z9" s="2" t="n">
        <v>0</v>
      </c>
      <c r="AA9" s="2" t="s">
        <v>86</v>
      </c>
      <c r="AB9" s="2" t="s">
        <v>87</v>
      </c>
      <c r="AC9" s="2"/>
      <c r="AD9" s="2" t="s">
        <v>41</v>
      </c>
    </row>
    <row r="10" customFormat="false" ht="15" hidden="false" customHeight="false" outlineLevel="0" collapsed="false">
      <c r="A10" s="2" t="s">
        <v>88</v>
      </c>
      <c r="B10" s="2" t="s">
        <v>58</v>
      </c>
      <c r="C10" s="2" t="s">
        <v>89</v>
      </c>
      <c r="D10" s="2" t="s">
        <v>90</v>
      </c>
      <c r="E10" s="2"/>
      <c r="F10" s="2" t="s">
        <v>34</v>
      </c>
      <c r="G10" s="2" t="s">
        <v>35</v>
      </c>
      <c r="H10" s="2" t="s">
        <v>91</v>
      </c>
      <c r="I10" s="2"/>
      <c r="J10" s="2"/>
      <c r="K10" s="2" t="n">
        <f aca="false">TRUE()</f>
        <v>1</v>
      </c>
      <c r="L10" s="2" t="n">
        <f aca="false">FALSE()</f>
        <v>0</v>
      </c>
      <c r="M10" s="2" t="n">
        <v>0</v>
      </c>
      <c r="N10" s="2"/>
      <c r="O10" s="2" t="s">
        <v>92</v>
      </c>
      <c r="P10" s="2"/>
      <c r="Q10" s="2" t="n">
        <v>117</v>
      </c>
      <c r="R10" s="2" t="s">
        <v>37</v>
      </c>
      <c r="S10" s="2" t="n">
        <f aca="false">FALSE()</f>
        <v>0</v>
      </c>
      <c r="T10" s="2" t="n">
        <f aca="false">FALSE()</f>
        <v>0</v>
      </c>
      <c r="U10" s="2" t="s">
        <v>38</v>
      </c>
      <c r="V10" s="2" t="n">
        <f aca="false">FALSE()</f>
        <v>0</v>
      </c>
      <c r="W10" s="2" t="s">
        <v>64</v>
      </c>
      <c r="X10" s="2"/>
      <c r="Y10" s="2" t="s">
        <v>40</v>
      </c>
      <c r="Z10" s="2" t="n">
        <v>0</v>
      </c>
      <c r="AA10" s="2" t="s">
        <v>93</v>
      </c>
      <c r="AB10" s="2" t="s">
        <v>94</v>
      </c>
      <c r="AC10" s="2"/>
      <c r="AD10" s="2" t="s">
        <v>41</v>
      </c>
    </row>
    <row r="11" customFormat="false" ht="15" hidden="false" customHeight="false" outlineLevel="0" collapsed="false">
      <c r="A11" s="2" t="s">
        <v>95</v>
      </c>
      <c r="B11" s="2" t="s">
        <v>58</v>
      </c>
      <c r="C11" s="2" t="s">
        <v>89</v>
      </c>
      <c r="D11" s="2" t="s">
        <v>96</v>
      </c>
      <c r="E11" s="2"/>
      <c r="F11" s="2" t="s">
        <v>46</v>
      </c>
      <c r="G11" s="2" t="s">
        <v>97</v>
      </c>
      <c r="H11" s="2" t="s">
        <v>91</v>
      </c>
      <c r="I11" s="2"/>
      <c r="J11" s="2"/>
      <c r="K11" s="2" t="n">
        <f aca="false">TRUE()</f>
        <v>1</v>
      </c>
      <c r="L11" s="2" t="n">
        <f aca="false">FALSE()</f>
        <v>0</v>
      </c>
      <c r="M11" s="2" t="n">
        <v>0</v>
      </c>
      <c r="N11" s="2"/>
      <c r="O11" s="2" t="s">
        <v>92</v>
      </c>
      <c r="P11" s="2"/>
      <c r="Q11" s="2" t="n">
        <v>117</v>
      </c>
      <c r="R11" s="2" t="s">
        <v>37</v>
      </c>
      <c r="S11" s="2" t="n">
        <f aca="false">FALSE()</f>
        <v>0</v>
      </c>
      <c r="T11" s="2" t="n">
        <f aca="false">FALSE()</f>
        <v>0</v>
      </c>
      <c r="U11" s="2" t="s">
        <v>38</v>
      </c>
      <c r="V11" s="2" t="n">
        <f aca="false">FALSE()</f>
        <v>0</v>
      </c>
      <c r="W11" s="2" t="s">
        <v>64</v>
      </c>
      <c r="X11" s="2"/>
      <c r="Y11" s="2" t="s">
        <v>40</v>
      </c>
      <c r="Z11" s="2" t="n">
        <v>0</v>
      </c>
      <c r="AA11" s="2" t="s">
        <v>98</v>
      </c>
      <c r="AB11" s="2" t="s">
        <v>94</v>
      </c>
      <c r="AC11" s="2"/>
      <c r="AD11" s="2" t="s">
        <v>41</v>
      </c>
    </row>
    <row r="12" customFormat="false" ht="15" hidden="false" customHeight="false" outlineLevel="0" collapsed="false">
      <c r="A12" s="2" t="s">
        <v>99</v>
      </c>
      <c r="B12" s="2" t="s">
        <v>58</v>
      </c>
      <c r="C12" s="2" t="s">
        <v>100</v>
      </c>
      <c r="D12" s="2" t="s">
        <v>101</v>
      </c>
      <c r="E12" s="2"/>
      <c r="F12" s="2" t="s">
        <v>46</v>
      </c>
      <c r="G12" s="2" t="s">
        <v>102</v>
      </c>
      <c r="H12" s="2" t="s">
        <v>103</v>
      </c>
      <c r="I12" s="2"/>
      <c r="J12" s="2"/>
      <c r="K12" s="2" t="n">
        <f aca="false">FALSE()</f>
        <v>0</v>
      </c>
      <c r="L12" s="2" t="n">
        <f aca="false">FALSE()</f>
        <v>0</v>
      </c>
      <c r="M12" s="2" t="n">
        <v>0</v>
      </c>
      <c r="N12" s="2"/>
      <c r="O12" s="2" t="s">
        <v>63</v>
      </c>
      <c r="P12" s="2"/>
      <c r="Q12" s="2" t="n">
        <v>125</v>
      </c>
      <c r="R12" s="2"/>
      <c r="S12" s="2" t="n">
        <f aca="false">FALSE()</f>
        <v>0</v>
      </c>
      <c r="T12" s="2" t="n">
        <f aca="false">FALSE()</f>
        <v>0</v>
      </c>
      <c r="U12" s="2" t="s">
        <v>38</v>
      </c>
      <c r="V12" s="2" t="n">
        <f aca="false">FALSE()</f>
        <v>0</v>
      </c>
      <c r="W12" s="2" t="s">
        <v>64</v>
      </c>
      <c r="X12" s="2"/>
      <c r="Y12" s="2" t="s">
        <v>40</v>
      </c>
      <c r="Z12" s="2" t="n">
        <v>0</v>
      </c>
      <c r="AA12" s="2"/>
      <c r="AB12" s="2"/>
      <c r="AC12" s="2"/>
      <c r="AD12" s="2" t="s">
        <v>41</v>
      </c>
    </row>
    <row r="13" customFormat="false" ht="15" hidden="false" customHeight="false" outlineLevel="0" collapsed="false">
      <c r="A13" s="2" t="s">
        <v>104</v>
      </c>
      <c r="B13" s="2" t="s">
        <v>58</v>
      </c>
      <c r="C13" s="2" t="s">
        <v>105</v>
      </c>
      <c r="D13" s="2" t="s">
        <v>106</v>
      </c>
      <c r="E13" s="2"/>
      <c r="F13" s="2" t="s">
        <v>46</v>
      </c>
      <c r="G13" s="2" t="s">
        <v>107</v>
      </c>
      <c r="H13" s="2" t="s">
        <v>108</v>
      </c>
      <c r="I13" s="2"/>
      <c r="J13" s="2"/>
      <c r="K13" s="2" t="n">
        <f aca="false">FALSE()</f>
        <v>0</v>
      </c>
      <c r="L13" s="2" t="n">
        <f aca="false">FALSE()</f>
        <v>0</v>
      </c>
      <c r="M13" s="2" t="n">
        <v>0</v>
      </c>
      <c r="N13" s="2"/>
      <c r="O13" s="2" t="s">
        <v>63</v>
      </c>
      <c r="P13" s="2"/>
      <c r="Q13" s="2" t="n">
        <v>130</v>
      </c>
      <c r="R13" s="2" t="s">
        <v>37</v>
      </c>
      <c r="S13" s="2" t="n">
        <f aca="false">FALSE()</f>
        <v>0</v>
      </c>
      <c r="T13" s="2" t="n">
        <f aca="false">FALSE()</f>
        <v>0</v>
      </c>
      <c r="U13" s="2" t="s">
        <v>38</v>
      </c>
      <c r="V13" s="2" t="n">
        <f aca="false">FALSE()</f>
        <v>0</v>
      </c>
      <c r="W13" s="2" t="s">
        <v>64</v>
      </c>
      <c r="X13" s="2"/>
      <c r="Y13" s="2" t="s">
        <v>40</v>
      </c>
      <c r="Z13" s="2" t="n">
        <v>0</v>
      </c>
      <c r="AA13" s="2"/>
      <c r="AB13" s="2"/>
      <c r="AC13" s="2"/>
      <c r="AD13" s="2" t="s">
        <v>41</v>
      </c>
    </row>
    <row r="14" customFormat="false" ht="15" hidden="false" customHeight="false" outlineLevel="0" collapsed="false">
      <c r="A14" s="2" t="s">
        <v>109</v>
      </c>
      <c r="B14" s="2" t="s">
        <v>58</v>
      </c>
      <c r="C14" s="2" t="s">
        <v>105</v>
      </c>
      <c r="D14" s="2" t="s">
        <v>110</v>
      </c>
      <c r="E14" s="2"/>
      <c r="F14" s="2" t="s">
        <v>46</v>
      </c>
      <c r="G14" s="2" t="s">
        <v>111</v>
      </c>
      <c r="H14" s="2" t="s">
        <v>112</v>
      </c>
      <c r="I14" s="2"/>
      <c r="J14" s="2"/>
      <c r="K14" s="2" t="n">
        <f aca="false">FALSE()</f>
        <v>0</v>
      </c>
      <c r="L14" s="2" t="n">
        <f aca="false">FALSE()</f>
        <v>0</v>
      </c>
      <c r="M14" s="2" t="n">
        <v>0</v>
      </c>
      <c r="N14" s="2"/>
      <c r="O14" s="2" t="s">
        <v>63</v>
      </c>
      <c r="P14" s="2"/>
      <c r="Q14" s="2" t="n">
        <v>131</v>
      </c>
      <c r="R14" s="2" t="s">
        <v>37</v>
      </c>
      <c r="S14" s="2" t="n">
        <f aca="false">FALSE()</f>
        <v>0</v>
      </c>
      <c r="T14" s="2" t="n">
        <f aca="false">FALSE()</f>
        <v>0</v>
      </c>
      <c r="U14" s="2" t="s">
        <v>38</v>
      </c>
      <c r="V14" s="2" t="n">
        <f aca="false">FALSE()</f>
        <v>0</v>
      </c>
      <c r="W14" s="2" t="s">
        <v>64</v>
      </c>
      <c r="X14" s="2"/>
      <c r="Y14" s="2" t="s">
        <v>40</v>
      </c>
      <c r="Z14" s="2" t="n">
        <v>0</v>
      </c>
      <c r="AA14" s="2"/>
      <c r="AB14" s="2"/>
      <c r="AC14" s="2"/>
      <c r="AD14" s="2" t="s">
        <v>41</v>
      </c>
    </row>
    <row r="15" customFormat="false" ht="15" hidden="false" customHeight="false" outlineLevel="0" collapsed="false">
      <c r="A15" s="2" t="s">
        <v>113</v>
      </c>
      <c r="B15" s="2" t="s">
        <v>58</v>
      </c>
      <c r="C15" s="2" t="s">
        <v>114</v>
      </c>
      <c r="D15" s="2" t="s">
        <v>115</v>
      </c>
      <c r="E15" s="2"/>
      <c r="F15" s="2" t="s">
        <v>46</v>
      </c>
      <c r="G15" s="2" t="s">
        <v>116</v>
      </c>
      <c r="H15" s="2" t="s">
        <v>117</v>
      </c>
      <c r="I15" s="2"/>
      <c r="J15" s="2"/>
      <c r="K15" s="2" t="n">
        <f aca="false">TRUE()</f>
        <v>1</v>
      </c>
      <c r="L15" s="2" t="n">
        <f aca="false">FALSE()</f>
        <v>0</v>
      </c>
      <c r="M15" s="2" t="n">
        <v>25</v>
      </c>
      <c r="N15" s="2" t="s">
        <v>118</v>
      </c>
      <c r="O15" s="2" t="s">
        <v>119</v>
      </c>
      <c r="P15" s="2"/>
      <c r="Q15" s="2" t="n">
        <v>137</v>
      </c>
      <c r="R15" s="2" t="s">
        <v>37</v>
      </c>
      <c r="S15" s="2" t="n">
        <f aca="false">FALSE()</f>
        <v>0</v>
      </c>
      <c r="T15" s="2" t="n">
        <f aca="false">FALSE()</f>
        <v>0</v>
      </c>
      <c r="U15" s="2" t="s">
        <v>38</v>
      </c>
      <c r="V15" s="2" t="n">
        <f aca="false">FALSE()</f>
        <v>0</v>
      </c>
      <c r="W15" s="2" t="s">
        <v>64</v>
      </c>
      <c r="X15" s="2"/>
      <c r="Y15" s="2" t="s">
        <v>40</v>
      </c>
      <c r="Z15" s="2" t="n">
        <v>0</v>
      </c>
      <c r="AA15" s="2" t="s">
        <v>120</v>
      </c>
      <c r="AB15" s="2" t="s">
        <v>121</v>
      </c>
      <c r="AC15" s="2"/>
      <c r="AD15" s="2" t="s">
        <v>41</v>
      </c>
    </row>
    <row r="16" customFormat="false" ht="15" hidden="false" customHeight="false" outlineLevel="0" collapsed="false">
      <c r="A16" s="2" t="s">
        <v>122</v>
      </c>
      <c r="B16" s="2" t="s">
        <v>58</v>
      </c>
      <c r="C16" s="2" t="s">
        <v>114</v>
      </c>
      <c r="D16" s="2" t="s">
        <v>123</v>
      </c>
      <c r="E16" s="2"/>
      <c r="F16" s="2" t="s">
        <v>46</v>
      </c>
      <c r="G16" s="2" t="s">
        <v>124</v>
      </c>
      <c r="H16" s="2" t="s">
        <v>117</v>
      </c>
      <c r="I16" s="2"/>
      <c r="J16" s="2"/>
      <c r="K16" s="2" t="n">
        <f aca="false">TRUE()</f>
        <v>1</v>
      </c>
      <c r="L16" s="2" t="n">
        <f aca="false">FALSE()</f>
        <v>0</v>
      </c>
      <c r="M16" s="2" t="n">
        <v>25</v>
      </c>
      <c r="N16" s="2" t="s">
        <v>118</v>
      </c>
      <c r="O16" s="2" t="s">
        <v>119</v>
      </c>
      <c r="P16" s="2"/>
      <c r="Q16" s="2" t="n">
        <v>137</v>
      </c>
      <c r="R16" s="2" t="s">
        <v>37</v>
      </c>
      <c r="S16" s="2" t="n">
        <f aca="false">FALSE()</f>
        <v>0</v>
      </c>
      <c r="T16" s="2" t="n">
        <f aca="false">FALSE()</f>
        <v>0</v>
      </c>
      <c r="U16" s="2" t="s">
        <v>38</v>
      </c>
      <c r="V16" s="2" t="n">
        <f aca="false">FALSE()</f>
        <v>0</v>
      </c>
      <c r="W16" s="2" t="s">
        <v>64</v>
      </c>
      <c r="X16" s="2"/>
      <c r="Y16" s="2" t="s">
        <v>40</v>
      </c>
      <c r="Z16" s="2" t="n">
        <v>0</v>
      </c>
      <c r="AA16" s="2" t="s">
        <v>125</v>
      </c>
      <c r="AB16" s="2" t="s">
        <v>126</v>
      </c>
      <c r="AC16" s="2"/>
      <c r="AD16" s="2" t="s">
        <v>41</v>
      </c>
    </row>
    <row r="17" customFormat="false" ht="15" hidden="false" customHeight="false" outlineLevel="0" collapsed="false">
      <c r="A17" s="2" t="s">
        <v>127</v>
      </c>
      <c r="B17" s="2" t="s">
        <v>58</v>
      </c>
      <c r="C17" s="2" t="s">
        <v>114</v>
      </c>
      <c r="D17" s="2" t="s">
        <v>128</v>
      </c>
      <c r="E17" s="2"/>
      <c r="F17" s="2" t="s">
        <v>46</v>
      </c>
      <c r="G17" s="2" t="s">
        <v>124</v>
      </c>
      <c r="H17" s="2" t="s">
        <v>117</v>
      </c>
      <c r="I17" s="2"/>
      <c r="J17" s="2"/>
      <c r="K17" s="2" t="n">
        <f aca="false">TRUE()</f>
        <v>1</v>
      </c>
      <c r="L17" s="2" t="n">
        <f aca="false">FALSE()</f>
        <v>0</v>
      </c>
      <c r="M17" s="2" t="n">
        <v>25</v>
      </c>
      <c r="N17" s="2" t="s">
        <v>118</v>
      </c>
      <c r="O17" s="2" t="s">
        <v>119</v>
      </c>
      <c r="P17" s="2"/>
      <c r="Q17" s="2" t="n">
        <v>137</v>
      </c>
      <c r="R17" s="2" t="s">
        <v>37</v>
      </c>
      <c r="S17" s="2" t="n">
        <f aca="false">FALSE()</f>
        <v>0</v>
      </c>
      <c r="T17" s="2" t="n">
        <f aca="false">FALSE()</f>
        <v>0</v>
      </c>
      <c r="U17" s="2" t="s">
        <v>38</v>
      </c>
      <c r="V17" s="2" t="n">
        <f aca="false">FALSE()</f>
        <v>0</v>
      </c>
      <c r="W17" s="2" t="s">
        <v>64</v>
      </c>
      <c r="X17" s="2"/>
      <c r="Y17" s="2" t="s">
        <v>40</v>
      </c>
      <c r="Z17" s="2" t="n">
        <v>0</v>
      </c>
      <c r="AA17" s="2" t="s">
        <v>129</v>
      </c>
      <c r="AB17" s="2" t="s">
        <v>130</v>
      </c>
      <c r="AC17" s="2"/>
      <c r="AD17" s="2" t="s">
        <v>41</v>
      </c>
    </row>
    <row r="18" customFormat="false" ht="15" hidden="false" customHeight="false" outlineLevel="0" collapsed="false">
      <c r="A18" s="2" t="s">
        <v>131</v>
      </c>
      <c r="B18" s="2" t="s">
        <v>58</v>
      </c>
      <c r="C18" s="2" t="s">
        <v>132</v>
      </c>
      <c r="D18" s="2" t="s">
        <v>133</v>
      </c>
      <c r="E18" s="2"/>
      <c r="F18" s="2" t="s">
        <v>46</v>
      </c>
      <c r="G18" s="2" t="s">
        <v>134</v>
      </c>
      <c r="H18" s="2" t="s">
        <v>135</v>
      </c>
      <c r="I18" s="2"/>
      <c r="J18" s="2"/>
      <c r="K18" s="2" t="n">
        <f aca="false">TRUE()</f>
        <v>1</v>
      </c>
      <c r="L18" s="2" t="n">
        <f aca="false">FALSE()</f>
        <v>0</v>
      </c>
      <c r="M18" s="2" t="n">
        <v>0</v>
      </c>
      <c r="N18" s="2"/>
      <c r="O18" s="2" t="s">
        <v>136</v>
      </c>
      <c r="P18" s="2"/>
      <c r="Q18" s="2" t="n">
        <v>142</v>
      </c>
      <c r="R18" s="2" t="s">
        <v>37</v>
      </c>
      <c r="S18" s="2" t="n">
        <f aca="false">FALSE()</f>
        <v>0</v>
      </c>
      <c r="T18" s="2" t="n">
        <f aca="false">FALSE()</f>
        <v>0</v>
      </c>
      <c r="U18" s="2" t="s">
        <v>38</v>
      </c>
      <c r="V18" s="2" t="n">
        <f aca="false">FALSE()</f>
        <v>0</v>
      </c>
      <c r="W18" s="2" t="s">
        <v>64</v>
      </c>
      <c r="X18" s="2"/>
      <c r="Y18" s="2" t="s">
        <v>40</v>
      </c>
      <c r="Z18" s="2" t="n">
        <v>0</v>
      </c>
      <c r="AA18" s="2" t="s">
        <v>137</v>
      </c>
      <c r="AB18" s="2" t="s">
        <v>138</v>
      </c>
      <c r="AC18" s="2"/>
      <c r="AD18" s="2" t="s">
        <v>41</v>
      </c>
    </row>
    <row r="19" customFormat="false" ht="15" hidden="false" customHeight="false" outlineLevel="0" collapsed="false">
      <c r="A19" s="2" t="s">
        <v>139</v>
      </c>
      <c r="B19" s="2" t="s">
        <v>58</v>
      </c>
      <c r="C19" s="2" t="s">
        <v>140</v>
      </c>
      <c r="D19" s="2" t="s">
        <v>141</v>
      </c>
      <c r="E19" s="2"/>
      <c r="F19" s="2" t="s">
        <v>46</v>
      </c>
      <c r="G19" s="2" t="s">
        <v>142</v>
      </c>
      <c r="H19" s="2" t="s">
        <v>143</v>
      </c>
      <c r="I19" s="2"/>
      <c r="J19" s="2"/>
      <c r="K19" s="2" t="n">
        <f aca="false">FALSE()</f>
        <v>0</v>
      </c>
      <c r="L19" s="2" t="n">
        <f aca="false">FALSE()</f>
        <v>0</v>
      </c>
      <c r="M19" s="2" t="n">
        <v>0</v>
      </c>
      <c r="N19" s="2"/>
      <c r="O19" s="2"/>
      <c r="P19" s="2"/>
      <c r="Q19" s="2" t="n">
        <v>145</v>
      </c>
      <c r="R19" s="2" t="s">
        <v>37</v>
      </c>
      <c r="S19" s="2" t="n">
        <f aca="false">FALSE()</f>
        <v>0</v>
      </c>
      <c r="T19" s="2" t="n">
        <f aca="false">FALSE()</f>
        <v>0</v>
      </c>
      <c r="U19" s="2" t="s">
        <v>38</v>
      </c>
      <c r="V19" s="2" t="n">
        <f aca="false">FALSE()</f>
        <v>0</v>
      </c>
      <c r="W19" s="2" t="s">
        <v>64</v>
      </c>
      <c r="X19" s="2"/>
      <c r="Y19" s="2" t="s">
        <v>40</v>
      </c>
      <c r="Z19" s="2" t="n">
        <v>0</v>
      </c>
      <c r="AA19" s="2"/>
      <c r="AB19" s="2"/>
      <c r="AC19" s="2"/>
      <c r="AD19" s="2" t="s">
        <v>41</v>
      </c>
    </row>
    <row r="20" customFormat="false" ht="15" hidden="false" customHeight="false" outlineLevel="0" collapsed="false">
      <c r="A20" s="2" t="s">
        <v>144</v>
      </c>
      <c r="B20" s="2" t="s">
        <v>58</v>
      </c>
      <c r="C20" s="2" t="s">
        <v>145</v>
      </c>
      <c r="D20" s="2" t="s">
        <v>146</v>
      </c>
      <c r="E20" s="2"/>
      <c r="F20" s="2" t="s">
        <v>46</v>
      </c>
      <c r="G20" s="2" t="s">
        <v>147</v>
      </c>
      <c r="H20" s="2" t="s">
        <v>148</v>
      </c>
      <c r="I20" s="2"/>
      <c r="J20" s="2"/>
      <c r="K20" s="2" t="n">
        <f aca="false">FALSE()</f>
        <v>0</v>
      </c>
      <c r="L20" s="2" t="n">
        <f aca="false">FALSE()</f>
        <v>0</v>
      </c>
      <c r="M20" s="2" t="n">
        <v>0</v>
      </c>
      <c r="N20" s="2"/>
      <c r="O20" s="2" t="s">
        <v>149</v>
      </c>
      <c r="P20" s="2"/>
      <c r="Q20" s="2" t="n">
        <v>150</v>
      </c>
      <c r="R20" s="2" t="s">
        <v>37</v>
      </c>
      <c r="S20" s="2" t="n">
        <f aca="false">FALSE()</f>
        <v>0</v>
      </c>
      <c r="T20" s="2" t="n">
        <f aca="false">FALSE()</f>
        <v>0</v>
      </c>
      <c r="U20" s="2" t="s">
        <v>38</v>
      </c>
      <c r="V20" s="2" t="n">
        <f aca="false">FALSE()</f>
        <v>0</v>
      </c>
      <c r="W20" s="2" t="s">
        <v>64</v>
      </c>
      <c r="X20" s="2"/>
      <c r="Y20" s="2" t="s">
        <v>40</v>
      </c>
      <c r="Z20" s="2" t="n">
        <v>0</v>
      </c>
      <c r="AA20" s="2"/>
      <c r="AB20" s="2"/>
      <c r="AC20" s="2"/>
      <c r="AD20" s="2" t="s">
        <v>41</v>
      </c>
    </row>
    <row r="21" customFormat="false" ht="15" hidden="false" customHeight="false" outlineLevel="0" collapsed="false">
      <c r="A21" s="2" t="s">
        <v>150</v>
      </c>
      <c r="B21" s="2" t="s">
        <v>58</v>
      </c>
      <c r="C21" s="2" t="s">
        <v>151</v>
      </c>
      <c r="D21" s="2" t="s">
        <v>152</v>
      </c>
      <c r="E21" s="2"/>
      <c r="F21" s="2" t="s">
        <v>46</v>
      </c>
      <c r="G21" s="2" t="s">
        <v>153</v>
      </c>
      <c r="H21" s="2" t="s">
        <v>154</v>
      </c>
      <c r="I21" s="2"/>
      <c r="J21" s="2"/>
      <c r="K21" s="2" t="n">
        <f aca="false">FALSE()</f>
        <v>0</v>
      </c>
      <c r="L21" s="2" t="n">
        <f aca="false">FALSE()</f>
        <v>0</v>
      </c>
      <c r="M21" s="2" t="n">
        <v>0</v>
      </c>
      <c r="N21" s="2"/>
      <c r="O21" s="2" t="s">
        <v>155</v>
      </c>
      <c r="P21" s="2"/>
      <c r="Q21" s="2" t="n">
        <v>155</v>
      </c>
      <c r="R21" s="2" t="s">
        <v>37</v>
      </c>
      <c r="S21" s="2" t="n">
        <f aca="false">FALSE()</f>
        <v>0</v>
      </c>
      <c r="T21" s="2" t="n">
        <f aca="false">FALSE()</f>
        <v>0</v>
      </c>
      <c r="U21" s="2" t="s">
        <v>38</v>
      </c>
      <c r="V21" s="2" t="n">
        <f aca="false">FALSE()</f>
        <v>0</v>
      </c>
      <c r="W21" s="2" t="s">
        <v>64</v>
      </c>
      <c r="X21" s="2"/>
      <c r="Y21" s="2" t="s">
        <v>40</v>
      </c>
      <c r="Z21" s="2" t="n">
        <v>0</v>
      </c>
      <c r="AA21" s="2"/>
      <c r="AB21" s="2"/>
      <c r="AC21" s="2"/>
      <c r="AD21" s="2" t="s">
        <v>41</v>
      </c>
    </row>
    <row r="22" customFormat="false" ht="15" hidden="false" customHeight="false" outlineLevel="0" collapsed="false">
      <c r="A22" s="2" t="s">
        <v>156</v>
      </c>
      <c r="B22" s="2" t="s">
        <v>58</v>
      </c>
      <c r="C22" s="2" t="s">
        <v>157</v>
      </c>
      <c r="D22" s="2" t="s">
        <v>158</v>
      </c>
      <c r="E22" s="2"/>
      <c r="F22" s="2" t="s">
        <v>46</v>
      </c>
      <c r="G22" s="2" t="s">
        <v>159</v>
      </c>
      <c r="H22" s="2" t="s">
        <v>160</v>
      </c>
      <c r="I22" s="2"/>
      <c r="J22" s="2"/>
      <c r="K22" s="2" t="n">
        <f aca="false">FALSE()</f>
        <v>0</v>
      </c>
      <c r="L22" s="2" t="n">
        <f aca="false">FALSE()</f>
        <v>0</v>
      </c>
      <c r="M22" s="2" t="n">
        <v>0</v>
      </c>
      <c r="N22" s="2"/>
      <c r="O22" s="2" t="s">
        <v>63</v>
      </c>
      <c r="P22" s="2"/>
      <c r="Q22" s="2" t="n">
        <v>160</v>
      </c>
      <c r="R22" s="2"/>
      <c r="S22" s="2" t="n">
        <f aca="false">FALSE()</f>
        <v>0</v>
      </c>
      <c r="T22" s="2" t="n">
        <f aca="false">FALSE()</f>
        <v>0</v>
      </c>
      <c r="U22" s="2" t="s">
        <v>38</v>
      </c>
      <c r="V22" s="2" t="n">
        <f aca="false">FALSE()</f>
        <v>0</v>
      </c>
      <c r="W22" s="2" t="s">
        <v>64</v>
      </c>
      <c r="X22" s="2"/>
      <c r="Y22" s="2" t="s">
        <v>40</v>
      </c>
      <c r="Z22" s="2" t="n">
        <v>0</v>
      </c>
      <c r="AA22" s="2"/>
      <c r="AB22" s="2"/>
      <c r="AC22" s="2"/>
      <c r="AD22" s="2" t="s">
        <v>41</v>
      </c>
    </row>
    <row r="23" customFormat="false" ht="15" hidden="false" customHeight="false" outlineLevel="0" collapsed="false">
      <c r="A23" s="2" t="s">
        <v>161</v>
      </c>
      <c r="B23" s="2" t="s">
        <v>58</v>
      </c>
      <c r="C23" s="2" t="s">
        <v>162</v>
      </c>
      <c r="D23" s="2" t="s">
        <v>163</v>
      </c>
      <c r="E23" s="2"/>
      <c r="F23" s="2" t="s">
        <v>46</v>
      </c>
      <c r="G23" s="2" t="s">
        <v>164</v>
      </c>
      <c r="H23" s="2" t="s">
        <v>165</v>
      </c>
      <c r="I23" s="2"/>
      <c r="J23" s="2"/>
      <c r="K23" s="2" t="n">
        <f aca="false">TRUE()</f>
        <v>1</v>
      </c>
      <c r="L23" s="2" t="n">
        <f aca="false">FALSE()</f>
        <v>0</v>
      </c>
      <c r="M23" s="2" t="n">
        <v>0</v>
      </c>
      <c r="N23" s="2"/>
      <c r="O23" s="2" t="s">
        <v>166</v>
      </c>
      <c r="P23" s="2"/>
      <c r="Q23" s="2" t="n">
        <v>167</v>
      </c>
      <c r="R23" s="2" t="s">
        <v>37</v>
      </c>
      <c r="S23" s="2" t="n">
        <f aca="false">FALSE()</f>
        <v>0</v>
      </c>
      <c r="T23" s="2" t="n">
        <f aca="false">FALSE()</f>
        <v>0</v>
      </c>
      <c r="U23" s="2" t="s">
        <v>38</v>
      </c>
      <c r="V23" s="2" t="n">
        <f aca="false">FALSE()</f>
        <v>0</v>
      </c>
      <c r="W23" s="2" t="s">
        <v>64</v>
      </c>
      <c r="X23" s="2"/>
      <c r="Y23" s="2" t="s">
        <v>40</v>
      </c>
      <c r="Z23" s="2" t="n">
        <v>0</v>
      </c>
      <c r="AA23" s="2" t="s">
        <v>167</v>
      </c>
      <c r="AB23" s="2" t="s">
        <v>168</v>
      </c>
      <c r="AC23" s="2"/>
      <c r="AD23" s="2" t="s">
        <v>41</v>
      </c>
    </row>
    <row r="24" customFormat="false" ht="15" hidden="false" customHeight="false" outlineLevel="0" collapsed="false">
      <c r="A24" s="2" t="s">
        <v>169</v>
      </c>
      <c r="B24" s="2" t="s">
        <v>58</v>
      </c>
      <c r="C24" s="2" t="s">
        <v>170</v>
      </c>
      <c r="D24" s="2" t="s">
        <v>171</v>
      </c>
      <c r="E24" s="2"/>
      <c r="F24" s="2" t="s">
        <v>46</v>
      </c>
      <c r="G24" s="2" t="s">
        <v>172</v>
      </c>
      <c r="H24" s="2" t="s">
        <v>173</v>
      </c>
      <c r="I24" s="2"/>
      <c r="J24" s="2"/>
      <c r="K24" s="2" t="n">
        <f aca="false">FALSE()</f>
        <v>0</v>
      </c>
      <c r="L24" s="2" t="n">
        <f aca="false">FALSE()</f>
        <v>0</v>
      </c>
      <c r="M24" s="2" t="n">
        <v>0</v>
      </c>
      <c r="N24" s="2"/>
      <c r="O24" s="2" t="s">
        <v>63</v>
      </c>
      <c r="P24" s="2"/>
      <c r="Q24" s="2" t="n">
        <v>170</v>
      </c>
      <c r="R24" s="2"/>
      <c r="S24" s="2" t="n">
        <f aca="false">FALSE()</f>
        <v>0</v>
      </c>
      <c r="T24" s="2" t="n">
        <f aca="false">FALSE()</f>
        <v>0</v>
      </c>
      <c r="U24" s="2" t="s">
        <v>38</v>
      </c>
      <c r="V24" s="2" t="n">
        <f aca="false">FALSE()</f>
        <v>0</v>
      </c>
      <c r="W24" s="2" t="s">
        <v>64</v>
      </c>
      <c r="X24" s="2"/>
      <c r="Y24" s="2" t="s">
        <v>40</v>
      </c>
      <c r="Z24" s="2" t="n">
        <v>0</v>
      </c>
      <c r="AA24" s="2"/>
      <c r="AB24" s="2"/>
      <c r="AC24" s="2"/>
      <c r="AD24" s="2" t="s">
        <v>41</v>
      </c>
    </row>
    <row r="25" customFormat="false" ht="15" hidden="false" customHeight="false" outlineLevel="0" collapsed="false">
      <c r="A25" s="2" t="s">
        <v>174</v>
      </c>
      <c r="B25" s="2" t="s">
        <v>58</v>
      </c>
      <c r="C25" s="2" t="s">
        <v>175</v>
      </c>
      <c r="D25" s="2" t="s">
        <v>176</v>
      </c>
      <c r="E25" s="2"/>
      <c r="F25" s="2" t="s">
        <v>46</v>
      </c>
      <c r="G25" s="2" t="s">
        <v>177</v>
      </c>
      <c r="H25" s="2" t="s">
        <v>178</v>
      </c>
      <c r="I25" s="2"/>
      <c r="J25" s="2"/>
      <c r="K25" s="2" t="n">
        <f aca="false">TRUE()</f>
        <v>1</v>
      </c>
      <c r="L25" s="2" t="n">
        <f aca="false">FALSE()</f>
        <v>0</v>
      </c>
      <c r="M25" s="2" t="n">
        <v>0</v>
      </c>
      <c r="N25" s="2"/>
      <c r="O25" s="2" t="s">
        <v>179</v>
      </c>
      <c r="P25" s="2"/>
      <c r="Q25" s="2" t="n">
        <v>177</v>
      </c>
      <c r="R25" s="2" t="s">
        <v>37</v>
      </c>
      <c r="S25" s="2" t="n">
        <f aca="false">FALSE()</f>
        <v>0</v>
      </c>
      <c r="T25" s="2" t="n">
        <f aca="false">FALSE()</f>
        <v>0</v>
      </c>
      <c r="U25" s="2" t="s">
        <v>38</v>
      </c>
      <c r="V25" s="2" t="n">
        <f aca="false">FALSE()</f>
        <v>0</v>
      </c>
      <c r="W25" s="2" t="s">
        <v>64</v>
      </c>
      <c r="X25" s="2"/>
      <c r="Y25" s="2" t="s">
        <v>40</v>
      </c>
      <c r="Z25" s="2" t="n">
        <v>0</v>
      </c>
      <c r="AA25" s="2" t="s">
        <v>180</v>
      </c>
      <c r="AB25" s="2" t="s">
        <v>181</v>
      </c>
      <c r="AC25" s="2"/>
      <c r="AD25" s="2" t="s">
        <v>41</v>
      </c>
    </row>
    <row r="26" customFormat="false" ht="15" hidden="false" customHeight="false" outlineLevel="0" collapsed="false">
      <c r="A26" s="2" t="s">
        <v>182</v>
      </c>
      <c r="B26" s="2" t="s">
        <v>58</v>
      </c>
      <c r="C26" s="2" t="s">
        <v>183</v>
      </c>
      <c r="D26" s="2" t="s">
        <v>184</v>
      </c>
      <c r="E26" s="2"/>
      <c r="F26" s="2" t="s">
        <v>46</v>
      </c>
      <c r="G26" s="2" t="s">
        <v>185</v>
      </c>
      <c r="H26" s="2" t="s">
        <v>186</v>
      </c>
      <c r="I26" s="2"/>
      <c r="J26" s="2"/>
      <c r="K26" s="2" t="n">
        <f aca="false">FALSE()</f>
        <v>0</v>
      </c>
      <c r="L26" s="2" t="n">
        <f aca="false">FALSE()</f>
        <v>0</v>
      </c>
      <c r="M26" s="2" t="n">
        <v>0</v>
      </c>
      <c r="N26" s="2"/>
      <c r="O26" s="2" t="s">
        <v>63</v>
      </c>
      <c r="P26" s="2"/>
      <c r="Q26" s="2" t="n">
        <v>180</v>
      </c>
      <c r="R26" s="2"/>
      <c r="S26" s="2" t="n">
        <f aca="false">FALSE()</f>
        <v>0</v>
      </c>
      <c r="T26" s="2" t="n">
        <f aca="false">FALSE()</f>
        <v>0</v>
      </c>
      <c r="U26" s="2" t="s">
        <v>38</v>
      </c>
      <c r="V26" s="2" t="n">
        <f aca="false">FALSE()</f>
        <v>0</v>
      </c>
      <c r="W26" s="2" t="s">
        <v>64</v>
      </c>
      <c r="X26" s="2"/>
      <c r="Y26" s="2" t="s">
        <v>40</v>
      </c>
      <c r="Z26" s="2" t="n">
        <v>0</v>
      </c>
      <c r="AA26" s="2"/>
      <c r="AB26" s="2"/>
      <c r="AC26" s="2"/>
      <c r="AD26" s="2" t="s">
        <v>41</v>
      </c>
    </row>
    <row r="27" customFormat="false" ht="15" hidden="false" customHeight="false" outlineLevel="0" collapsed="false">
      <c r="A27" s="2" t="s">
        <v>187</v>
      </c>
      <c r="B27" s="2" t="s">
        <v>58</v>
      </c>
      <c r="C27" s="2" t="s">
        <v>188</v>
      </c>
      <c r="D27" s="2" t="s">
        <v>189</v>
      </c>
      <c r="E27" s="2"/>
      <c r="F27" s="2" t="s">
        <v>46</v>
      </c>
      <c r="G27" s="2" t="s">
        <v>190</v>
      </c>
      <c r="H27" s="2" t="s">
        <v>191</v>
      </c>
      <c r="I27" s="2"/>
      <c r="J27" s="2"/>
      <c r="K27" s="2" t="n">
        <f aca="false">FALSE()</f>
        <v>0</v>
      </c>
      <c r="L27" s="2" t="n">
        <f aca="false">FALSE()</f>
        <v>0</v>
      </c>
      <c r="M27" s="2" t="n">
        <v>0</v>
      </c>
      <c r="N27" s="2"/>
      <c r="O27" s="2" t="s">
        <v>63</v>
      </c>
      <c r="P27" s="2"/>
      <c r="Q27" s="2" t="n">
        <v>185</v>
      </c>
      <c r="R27" s="2"/>
      <c r="S27" s="2" t="n">
        <f aca="false">FALSE()</f>
        <v>0</v>
      </c>
      <c r="T27" s="2" t="n">
        <f aca="false">FALSE()</f>
        <v>0</v>
      </c>
      <c r="U27" s="2" t="s">
        <v>38</v>
      </c>
      <c r="V27" s="2" t="n">
        <f aca="false">FALSE()</f>
        <v>0</v>
      </c>
      <c r="W27" s="2" t="s">
        <v>64</v>
      </c>
      <c r="X27" s="2"/>
      <c r="Y27" s="2" t="s">
        <v>40</v>
      </c>
      <c r="Z27" s="2" t="n">
        <v>0</v>
      </c>
      <c r="AA27" s="2"/>
      <c r="AB27" s="2"/>
      <c r="AC27" s="2"/>
      <c r="AD27" s="2" t="s">
        <v>41</v>
      </c>
    </row>
    <row r="28" customFormat="false" ht="15" hidden="false" customHeight="false" outlineLevel="0" collapsed="false">
      <c r="A28" s="2" t="s">
        <v>192</v>
      </c>
      <c r="B28" s="2" t="s">
        <v>58</v>
      </c>
      <c r="C28" s="2" t="s">
        <v>193</v>
      </c>
      <c r="D28" s="2" t="s">
        <v>194</v>
      </c>
      <c r="E28" s="2"/>
      <c r="F28" s="2" t="s">
        <v>46</v>
      </c>
      <c r="G28" s="2" t="s">
        <v>195</v>
      </c>
      <c r="H28" s="2" t="s">
        <v>196</v>
      </c>
      <c r="I28" s="2"/>
      <c r="J28" s="2"/>
      <c r="K28" s="2" t="n">
        <f aca="false">FALSE()</f>
        <v>0</v>
      </c>
      <c r="L28" s="2" t="n">
        <f aca="false">FALSE()</f>
        <v>0</v>
      </c>
      <c r="M28" s="2" t="n">
        <v>0</v>
      </c>
      <c r="N28" s="2"/>
      <c r="O28" s="2" t="s">
        <v>63</v>
      </c>
      <c r="P28" s="2"/>
      <c r="Q28" s="2" t="n">
        <v>190</v>
      </c>
      <c r="R28" s="2"/>
      <c r="S28" s="2" t="n">
        <f aca="false">FALSE()</f>
        <v>0</v>
      </c>
      <c r="T28" s="2" t="n">
        <f aca="false">FALSE()</f>
        <v>0</v>
      </c>
      <c r="U28" s="2" t="s">
        <v>38</v>
      </c>
      <c r="V28" s="2" t="n">
        <f aca="false">FALSE()</f>
        <v>0</v>
      </c>
      <c r="W28" s="2" t="s">
        <v>64</v>
      </c>
      <c r="X28" s="2"/>
      <c r="Y28" s="2" t="s">
        <v>40</v>
      </c>
      <c r="Z28" s="2" t="n">
        <v>0</v>
      </c>
      <c r="AA28" s="2"/>
      <c r="AB28" s="2"/>
      <c r="AC28" s="2"/>
      <c r="AD28" s="2" t="s">
        <v>41</v>
      </c>
    </row>
    <row r="29" customFormat="false" ht="15" hidden="false" customHeight="false" outlineLevel="0" collapsed="false">
      <c r="A29" s="2" t="s">
        <v>197</v>
      </c>
      <c r="B29" s="2" t="s">
        <v>58</v>
      </c>
      <c r="C29" s="2" t="s">
        <v>198</v>
      </c>
      <c r="D29" s="2" t="s">
        <v>199</v>
      </c>
      <c r="E29" s="2"/>
      <c r="F29" s="2" t="s">
        <v>46</v>
      </c>
      <c r="G29" s="2" t="s">
        <v>200</v>
      </c>
      <c r="H29" s="2" t="s">
        <v>201</v>
      </c>
      <c r="I29" s="2"/>
      <c r="J29" s="2"/>
      <c r="K29" s="2" t="n">
        <f aca="false">FALSE()</f>
        <v>0</v>
      </c>
      <c r="L29" s="2" t="n">
        <f aca="false">FALSE()</f>
        <v>0</v>
      </c>
      <c r="M29" s="2" t="n">
        <v>0</v>
      </c>
      <c r="N29" s="2"/>
      <c r="O29" s="2" t="s">
        <v>63</v>
      </c>
      <c r="P29" s="2"/>
      <c r="Q29" s="2" t="n">
        <v>195</v>
      </c>
      <c r="R29" s="2"/>
      <c r="S29" s="2" t="n">
        <f aca="false">FALSE()</f>
        <v>0</v>
      </c>
      <c r="T29" s="2" t="n">
        <f aca="false">FALSE()</f>
        <v>0</v>
      </c>
      <c r="U29" s="2" t="s">
        <v>38</v>
      </c>
      <c r="V29" s="2" t="n">
        <f aca="false">FALSE()</f>
        <v>0</v>
      </c>
      <c r="W29" s="2" t="s">
        <v>64</v>
      </c>
      <c r="X29" s="2"/>
      <c r="Y29" s="2" t="s">
        <v>40</v>
      </c>
      <c r="Z29" s="2" t="n">
        <v>0</v>
      </c>
      <c r="AA29" s="2"/>
      <c r="AB29" s="2"/>
      <c r="AC29" s="2"/>
      <c r="AD29" s="2" t="s">
        <v>41</v>
      </c>
    </row>
    <row r="30" customFormat="false" ht="15" hidden="false" customHeight="false" outlineLevel="0" collapsed="false">
      <c r="A30" s="2" t="s">
        <v>202</v>
      </c>
      <c r="B30" s="2" t="s">
        <v>203</v>
      </c>
      <c r="C30" s="2" t="s">
        <v>204</v>
      </c>
      <c r="D30" s="2" t="s">
        <v>205</v>
      </c>
      <c r="E30" s="2"/>
      <c r="F30" s="2" t="s">
        <v>34</v>
      </c>
      <c r="G30" s="2" t="s">
        <v>35</v>
      </c>
      <c r="H30" s="2" t="s">
        <v>206</v>
      </c>
      <c r="I30" s="2"/>
      <c r="J30" s="2"/>
      <c r="K30" s="2" t="n">
        <f aca="false">FALSE()</f>
        <v>0</v>
      </c>
      <c r="L30" s="2" t="n">
        <f aca="false">FALSE()</f>
        <v>0</v>
      </c>
      <c r="M30" s="2" t="n">
        <v>0</v>
      </c>
      <c r="N30" s="2"/>
      <c r="O30" s="2"/>
      <c r="P30" s="2"/>
      <c r="Q30" s="2" t="n">
        <v>200</v>
      </c>
      <c r="R30" s="2" t="s">
        <v>37</v>
      </c>
      <c r="S30" s="2" t="n">
        <f aca="false">FALSE()</f>
        <v>0</v>
      </c>
      <c r="T30" s="2" t="n">
        <f aca="false">FALSE()</f>
        <v>0</v>
      </c>
      <c r="U30" s="2" t="s">
        <v>38</v>
      </c>
      <c r="V30" s="2" t="n">
        <f aca="false">FALSE()</f>
        <v>0</v>
      </c>
      <c r="W30" s="2" t="s">
        <v>207</v>
      </c>
      <c r="X30" s="2"/>
      <c r="Y30" s="2" t="s">
        <v>40</v>
      </c>
      <c r="Z30" s="2" t="n">
        <v>0</v>
      </c>
      <c r="AA30" s="2"/>
      <c r="AB30" s="2"/>
      <c r="AC30" s="2"/>
      <c r="AD30" s="2" t="s">
        <v>41</v>
      </c>
    </row>
    <row r="31" customFormat="false" ht="15" hidden="false" customHeight="false" outlineLevel="0" collapsed="false">
      <c r="A31" s="2" t="s">
        <v>208</v>
      </c>
      <c r="B31" s="2" t="s">
        <v>58</v>
      </c>
      <c r="C31" s="2" t="s">
        <v>209</v>
      </c>
      <c r="D31" s="2" t="s">
        <v>210</v>
      </c>
      <c r="E31" s="2"/>
      <c r="F31" s="2" t="s">
        <v>46</v>
      </c>
      <c r="G31" s="2" t="s">
        <v>211</v>
      </c>
      <c r="H31" s="2" t="s">
        <v>212</v>
      </c>
      <c r="I31" s="2"/>
      <c r="J31" s="2"/>
      <c r="K31" s="2" t="n">
        <f aca="false">FALSE()</f>
        <v>0</v>
      </c>
      <c r="L31" s="2" t="n">
        <f aca="false">FALSE()</f>
        <v>0</v>
      </c>
      <c r="M31" s="2" t="n">
        <v>0</v>
      </c>
      <c r="N31" s="2"/>
      <c r="O31" s="2" t="s">
        <v>63</v>
      </c>
      <c r="P31" s="2"/>
      <c r="Q31" s="2" t="n">
        <v>200</v>
      </c>
      <c r="R31" s="2"/>
      <c r="S31" s="2" t="n">
        <f aca="false">FALSE()</f>
        <v>0</v>
      </c>
      <c r="T31" s="2" t="n">
        <f aca="false">FALSE()</f>
        <v>0</v>
      </c>
      <c r="U31" s="2" t="s">
        <v>38</v>
      </c>
      <c r="V31" s="2" t="n">
        <f aca="false">FALSE()</f>
        <v>0</v>
      </c>
      <c r="W31" s="2" t="s">
        <v>64</v>
      </c>
      <c r="X31" s="2"/>
      <c r="Y31" s="2" t="s">
        <v>40</v>
      </c>
      <c r="Z31" s="2" t="n">
        <v>0</v>
      </c>
      <c r="AA31" s="2"/>
      <c r="AB31" s="2"/>
      <c r="AC31" s="2"/>
      <c r="AD31" s="2" t="s">
        <v>41</v>
      </c>
    </row>
    <row r="32" customFormat="false" ht="15" hidden="false" customHeight="false" outlineLevel="0" collapsed="false">
      <c r="A32" s="2" t="s">
        <v>213</v>
      </c>
      <c r="B32" s="2" t="s">
        <v>58</v>
      </c>
      <c r="C32" s="2" t="s">
        <v>214</v>
      </c>
      <c r="D32" s="2" t="s">
        <v>215</v>
      </c>
      <c r="E32" s="2"/>
      <c r="F32" s="2" t="s">
        <v>46</v>
      </c>
      <c r="G32" s="2" t="s">
        <v>216</v>
      </c>
      <c r="H32" s="2" t="s">
        <v>217</v>
      </c>
      <c r="I32" s="2"/>
      <c r="J32" s="2"/>
      <c r="K32" s="2" t="n">
        <f aca="false">FALSE()</f>
        <v>0</v>
      </c>
      <c r="L32" s="2" t="n">
        <f aca="false">FALSE()</f>
        <v>0</v>
      </c>
      <c r="M32" s="2" t="n">
        <v>0</v>
      </c>
      <c r="N32" s="2"/>
      <c r="O32" s="2" t="s">
        <v>63</v>
      </c>
      <c r="P32" s="2"/>
      <c r="Q32" s="2" t="n">
        <v>205</v>
      </c>
      <c r="R32" s="2"/>
      <c r="S32" s="2" t="n">
        <f aca="false">FALSE()</f>
        <v>0</v>
      </c>
      <c r="T32" s="2" t="n">
        <f aca="false">FALSE()</f>
        <v>0</v>
      </c>
      <c r="U32" s="2" t="s">
        <v>38</v>
      </c>
      <c r="V32" s="2" t="n">
        <f aca="false">FALSE()</f>
        <v>0</v>
      </c>
      <c r="W32" s="2" t="s">
        <v>64</v>
      </c>
      <c r="X32" s="2"/>
      <c r="Y32" s="2" t="s">
        <v>40</v>
      </c>
      <c r="Z32" s="2" t="n">
        <v>0</v>
      </c>
      <c r="AA32" s="2"/>
      <c r="AB32" s="2"/>
      <c r="AC32" s="2"/>
      <c r="AD32" s="2" t="s">
        <v>41</v>
      </c>
    </row>
    <row r="33" customFormat="false" ht="15" hidden="false" customHeight="false" outlineLevel="0" collapsed="false">
      <c r="A33" s="2" t="s">
        <v>218</v>
      </c>
      <c r="B33" s="2" t="s">
        <v>58</v>
      </c>
      <c r="C33" s="2" t="s">
        <v>219</v>
      </c>
      <c r="D33" s="2" t="s">
        <v>220</v>
      </c>
      <c r="E33" s="2"/>
      <c r="F33" s="2" t="s">
        <v>46</v>
      </c>
      <c r="G33" s="2" t="s">
        <v>221</v>
      </c>
      <c r="H33" s="2" t="s">
        <v>222</v>
      </c>
      <c r="I33" s="2"/>
      <c r="J33" s="2"/>
      <c r="K33" s="2" t="n">
        <f aca="false">TRUE()</f>
        <v>1</v>
      </c>
      <c r="L33" s="2" t="n">
        <f aca="false">FALSE()</f>
        <v>0</v>
      </c>
      <c r="M33" s="2" t="n">
        <v>0</v>
      </c>
      <c r="N33" s="2"/>
      <c r="O33" s="2" t="s">
        <v>223</v>
      </c>
      <c r="P33" s="2"/>
      <c r="Q33" s="2" t="n">
        <v>212</v>
      </c>
      <c r="R33" s="2" t="s">
        <v>37</v>
      </c>
      <c r="S33" s="2" t="n">
        <f aca="false">FALSE()</f>
        <v>0</v>
      </c>
      <c r="T33" s="2" t="n">
        <f aca="false">FALSE()</f>
        <v>0</v>
      </c>
      <c r="U33" s="2" t="s">
        <v>224</v>
      </c>
      <c r="V33" s="2" t="n">
        <f aca="false">FALSE()</f>
        <v>0</v>
      </c>
      <c r="W33" s="2" t="s">
        <v>64</v>
      </c>
      <c r="X33" s="2"/>
      <c r="Y33" s="2" t="s">
        <v>40</v>
      </c>
      <c r="Z33" s="2" t="n">
        <v>0</v>
      </c>
      <c r="AA33" s="2" t="s">
        <v>225</v>
      </c>
      <c r="AB33" s="2" t="s">
        <v>226</v>
      </c>
      <c r="AC33" s="2"/>
      <c r="AD33" s="2" t="s">
        <v>41</v>
      </c>
    </row>
    <row r="34" customFormat="false" ht="15" hidden="false" customHeight="false" outlineLevel="0" collapsed="false">
      <c r="A34" s="2" t="s">
        <v>227</v>
      </c>
      <c r="B34" s="2" t="s">
        <v>58</v>
      </c>
      <c r="C34" s="2" t="s">
        <v>228</v>
      </c>
      <c r="D34" s="2" t="s">
        <v>229</v>
      </c>
      <c r="E34" s="2"/>
      <c r="F34" s="2" t="s">
        <v>46</v>
      </c>
      <c r="G34" s="2" t="s">
        <v>230</v>
      </c>
      <c r="H34" s="2" t="s">
        <v>231</v>
      </c>
      <c r="I34" s="2"/>
      <c r="J34" s="2"/>
      <c r="K34" s="2" t="n">
        <f aca="false">FALSE()</f>
        <v>0</v>
      </c>
      <c r="L34" s="2" t="n">
        <f aca="false">FALSE()</f>
        <v>0</v>
      </c>
      <c r="M34" s="2" t="n">
        <v>0</v>
      </c>
      <c r="N34" s="2"/>
      <c r="O34" s="2" t="s">
        <v>63</v>
      </c>
      <c r="P34" s="2"/>
      <c r="Q34" s="2" t="n">
        <v>215</v>
      </c>
      <c r="R34" s="2" t="s">
        <v>37</v>
      </c>
      <c r="S34" s="2" t="n">
        <f aca="false">FALSE()</f>
        <v>0</v>
      </c>
      <c r="T34" s="2" t="n">
        <f aca="false">FALSE()</f>
        <v>0</v>
      </c>
      <c r="U34" s="2" t="s">
        <v>38</v>
      </c>
      <c r="V34" s="2" t="n">
        <f aca="false">FALSE()</f>
        <v>0</v>
      </c>
      <c r="W34" s="2" t="s">
        <v>64</v>
      </c>
      <c r="X34" s="2"/>
      <c r="Y34" s="2" t="s">
        <v>40</v>
      </c>
      <c r="Z34" s="2" t="n">
        <v>0</v>
      </c>
      <c r="AA34" s="2"/>
      <c r="AB34" s="2"/>
      <c r="AC34" s="2"/>
      <c r="AD34" s="2" t="s">
        <v>41</v>
      </c>
    </row>
    <row r="35" customFormat="false" ht="15" hidden="false" customHeight="false" outlineLevel="0" collapsed="false">
      <c r="A35" s="2" t="s">
        <v>232</v>
      </c>
      <c r="B35" s="2" t="s">
        <v>58</v>
      </c>
      <c r="C35" s="2" t="s">
        <v>233</v>
      </c>
      <c r="D35" s="2" t="s">
        <v>234</v>
      </c>
      <c r="E35" s="2"/>
      <c r="F35" s="2" t="s">
        <v>46</v>
      </c>
      <c r="G35" s="2" t="s">
        <v>235</v>
      </c>
      <c r="H35" s="2" t="s">
        <v>236</v>
      </c>
      <c r="I35" s="2"/>
      <c r="J35" s="2"/>
      <c r="K35" s="2" t="n">
        <f aca="false">FALSE()</f>
        <v>0</v>
      </c>
      <c r="L35" s="2" t="n">
        <f aca="false">FALSE()</f>
        <v>0</v>
      </c>
      <c r="M35" s="2" t="n">
        <v>0</v>
      </c>
      <c r="N35" s="2"/>
      <c r="O35" s="2" t="s">
        <v>237</v>
      </c>
      <c r="P35" s="2"/>
      <c r="Q35" s="2" t="n">
        <v>222</v>
      </c>
      <c r="R35" s="2" t="s">
        <v>37</v>
      </c>
      <c r="S35" s="2" t="n">
        <f aca="false">FALSE()</f>
        <v>0</v>
      </c>
      <c r="T35" s="2" t="n">
        <f aca="false">FALSE()</f>
        <v>0</v>
      </c>
      <c r="U35" s="2" t="s">
        <v>38</v>
      </c>
      <c r="V35" s="2" t="n">
        <f aca="false">FALSE()</f>
        <v>0</v>
      </c>
      <c r="W35" s="2" t="s">
        <v>64</v>
      </c>
      <c r="X35" s="2"/>
      <c r="Y35" s="2" t="s">
        <v>40</v>
      </c>
      <c r="Z35" s="2" t="n">
        <v>0</v>
      </c>
      <c r="AA35" s="2"/>
      <c r="AB35" s="2"/>
      <c r="AC35" s="2"/>
      <c r="AD35" s="2" t="s">
        <v>41</v>
      </c>
    </row>
    <row r="36" customFormat="false" ht="15" hidden="false" customHeight="false" outlineLevel="0" collapsed="false">
      <c r="A36" s="2" t="s">
        <v>238</v>
      </c>
      <c r="B36" s="2" t="s">
        <v>58</v>
      </c>
      <c r="C36" s="2" t="s">
        <v>239</v>
      </c>
      <c r="D36" s="2" t="s">
        <v>240</v>
      </c>
      <c r="E36" s="2"/>
      <c r="F36" s="2" t="s">
        <v>46</v>
      </c>
      <c r="G36" s="2" t="s">
        <v>241</v>
      </c>
      <c r="H36" s="2" t="s">
        <v>242</v>
      </c>
      <c r="I36" s="2"/>
      <c r="J36" s="2"/>
      <c r="K36" s="2" t="n">
        <f aca="false">TRUE()</f>
        <v>1</v>
      </c>
      <c r="L36" s="2" t="n">
        <f aca="false">FALSE()</f>
        <v>0</v>
      </c>
      <c r="M36" s="2" t="n">
        <v>0</v>
      </c>
      <c r="N36" s="2"/>
      <c r="O36" s="2" t="s">
        <v>243</v>
      </c>
      <c r="P36" s="2"/>
      <c r="Q36" s="2" t="n">
        <v>232</v>
      </c>
      <c r="R36" s="2" t="s">
        <v>37</v>
      </c>
      <c r="S36" s="2" t="n">
        <f aca="false">FALSE()</f>
        <v>0</v>
      </c>
      <c r="T36" s="2" t="n">
        <f aca="false">FALSE()</f>
        <v>0</v>
      </c>
      <c r="U36" s="2" t="s">
        <v>38</v>
      </c>
      <c r="V36" s="2" t="n">
        <f aca="false">FALSE()</f>
        <v>0</v>
      </c>
      <c r="W36" s="2" t="s">
        <v>64</v>
      </c>
      <c r="X36" s="2"/>
      <c r="Y36" s="2" t="s">
        <v>40</v>
      </c>
      <c r="Z36" s="2" t="n">
        <v>0</v>
      </c>
      <c r="AA36" s="2" t="s">
        <v>244</v>
      </c>
      <c r="AB36" s="2" t="s">
        <v>245</v>
      </c>
      <c r="AC36" s="2"/>
      <c r="AD36" s="2" t="s">
        <v>41</v>
      </c>
    </row>
    <row r="37" customFormat="false" ht="15" hidden="false" customHeight="false" outlineLevel="0" collapsed="false">
      <c r="A37" s="2" t="s">
        <v>246</v>
      </c>
      <c r="B37" s="2" t="s">
        <v>58</v>
      </c>
      <c r="C37" s="2" t="s">
        <v>247</v>
      </c>
      <c r="D37" s="2" t="s">
        <v>248</v>
      </c>
      <c r="E37" s="2"/>
      <c r="F37" s="2" t="s">
        <v>46</v>
      </c>
      <c r="G37" s="2" t="s">
        <v>249</v>
      </c>
      <c r="H37" s="2" t="s">
        <v>250</v>
      </c>
      <c r="I37" s="2"/>
      <c r="J37" s="2"/>
      <c r="K37" s="2" t="n">
        <f aca="false">TRUE()</f>
        <v>1</v>
      </c>
      <c r="L37" s="2" t="n">
        <f aca="false">FALSE()</f>
        <v>0</v>
      </c>
      <c r="M37" s="2" t="n">
        <v>0</v>
      </c>
      <c r="N37" s="2"/>
      <c r="O37" s="2" t="s">
        <v>251</v>
      </c>
      <c r="P37" s="2"/>
      <c r="Q37" s="2" t="n">
        <v>237</v>
      </c>
      <c r="R37" s="2" t="s">
        <v>37</v>
      </c>
      <c r="S37" s="2" t="n">
        <f aca="false">FALSE()</f>
        <v>0</v>
      </c>
      <c r="T37" s="2" t="n">
        <f aca="false">FALSE()</f>
        <v>0</v>
      </c>
      <c r="U37" s="2" t="s">
        <v>38</v>
      </c>
      <c r="V37" s="2" t="n">
        <f aca="false">FALSE()</f>
        <v>0</v>
      </c>
      <c r="W37" s="2" t="s">
        <v>64</v>
      </c>
      <c r="X37" s="2"/>
      <c r="Y37" s="2" t="s">
        <v>40</v>
      </c>
      <c r="Z37" s="2" t="n">
        <v>0</v>
      </c>
      <c r="AA37" s="2" t="s">
        <v>252</v>
      </c>
      <c r="AB37" s="2" t="s">
        <v>253</v>
      </c>
      <c r="AC37" s="2"/>
      <c r="AD37" s="2" t="s">
        <v>41</v>
      </c>
    </row>
    <row r="38" customFormat="false" ht="15" hidden="false" customHeight="false" outlineLevel="0" collapsed="false">
      <c r="A38" s="2" t="s">
        <v>254</v>
      </c>
      <c r="B38" s="2" t="s">
        <v>58</v>
      </c>
      <c r="C38" s="2" t="s">
        <v>255</v>
      </c>
      <c r="D38" s="2" t="s">
        <v>256</v>
      </c>
      <c r="E38" s="2"/>
      <c r="F38" s="2" t="s">
        <v>46</v>
      </c>
      <c r="G38" s="2" t="s">
        <v>257</v>
      </c>
      <c r="H38" s="2" t="s">
        <v>258</v>
      </c>
      <c r="I38" s="2"/>
      <c r="J38" s="2"/>
      <c r="K38" s="2" t="n">
        <f aca="false">TRUE()</f>
        <v>1</v>
      </c>
      <c r="L38" s="2" t="n">
        <f aca="false">FALSE()</f>
        <v>0</v>
      </c>
      <c r="M38" s="2" t="n">
        <v>0</v>
      </c>
      <c r="N38" s="2"/>
      <c r="O38" s="2" t="s">
        <v>259</v>
      </c>
      <c r="P38" s="2"/>
      <c r="Q38" s="2" t="n">
        <v>242</v>
      </c>
      <c r="R38" s="2" t="s">
        <v>37</v>
      </c>
      <c r="S38" s="2" t="n">
        <f aca="false">FALSE()</f>
        <v>0</v>
      </c>
      <c r="T38" s="2" t="n">
        <f aca="false">FALSE()</f>
        <v>0</v>
      </c>
      <c r="U38" s="2" t="s">
        <v>38</v>
      </c>
      <c r="V38" s="2" t="n">
        <f aca="false">FALSE()</f>
        <v>0</v>
      </c>
      <c r="W38" s="2" t="s">
        <v>64</v>
      </c>
      <c r="X38" s="2"/>
      <c r="Y38" s="2" t="s">
        <v>40</v>
      </c>
      <c r="Z38" s="2" t="n">
        <v>0</v>
      </c>
      <c r="AA38" s="2" t="s">
        <v>260</v>
      </c>
      <c r="AB38" s="2" t="s">
        <v>261</v>
      </c>
      <c r="AC38" s="2"/>
      <c r="AD38" s="2" t="s">
        <v>41</v>
      </c>
    </row>
    <row r="39" customFormat="false" ht="15" hidden="false" customHeight="false" outlineLevel="0" collapsed="false">
      <c r="A39" s="2" t="s">
        <v>262</v>
      </c>
      <c r="B39" s="2" t="s">
        <v>58</v>
      </c>
      <c r="C39" s="2" t="s">
        <v>263</v>
      </c>
      <c r="D39" s="2" t="s">
        <v>264</v>
      </c>
      <c r="E39" s="2"/>
      <c r="F39" s="2" t="s">
        <v>46</v>
      </c>
      <c r="G39" s="2" t="s">
        <v>265</v>
      </c>
      <c r="H39" s="2" t="s">
        <v>266</v>
      </c>
      <c r="I39" s="2"/>
      <c r="J39" s="2"/>
      <c r="K39" s="2" t="n">
        <f aca="false">FALSE()</f>
        <v>0</v>
      </c>
      <c r="L39" s="2" t="n">
        <f aca="false">FALSE()</f>
        <v>0</v>
      </c>
      <c r="M39" s="2" t="n">
        <v>0</v>
      </c>
      <c r="N39" s="2"/>
      <c r="O39" s="2" t="s">
        <v>63</v>
      </c>
      <c r="P39" s="2"/>
      <c r="Q39" s="2" t="n">
        <v>245</v>
      </c>
      <c r="R39" s="2"/>
      <c r="S39" s="2" t="n">
        <f aca="false">FALSE()</f>
        <v>0</v>
      </c>
      <c r="T39" s="2" t="n">
        <f aca="false">FALSE()</f>
        <v>0</v>
      </c>
      <c r="U39" s="2" t="s">
        <v>38</v>
      </c>
      <c r="V39" s="2" t="n">
        <f aca="false">FALSE()</f>
        <v>0</v>
      </c>
      <c r="W39" s="2" t="s">
        <v>64</v>
      </c>
      <c r="X39" s="2"/>
      <c r="Y39" s="2" t="s">
        <v>40</v>
      </c>
      <c r="Z39" s="2" t="n">
        <v>0</v>
      </c>
      <c r="AA39" s="2"/>
      <c r="AB39" s="2"/>
      <c r="AC39" s="2"/>
      <c r="AD39" s="2" t="s">
        <v>41</v>
      </c>
    </row>
    <row r="40" customFormat="false" ht="15" hidden="false" customHeight="false" outlineLevel="0" collapsed="false">
      <c r="A40" s="2" t="s">
        <v>267</v>
      </c>
      <c r="B40" s="2" t="s">
        <v>58</v>
      </c>
      <c r="C40" s="2" t="s">
        <v>268</v>
      </c>
      <c r="D40" s="2" t="s">
        <v>269</v>
      </c>
      <c r="E40" s="2"/>
      <c r="F40" s="2" t="s">
        <v>46</v>
      </c>
      <c r="G40" s="2" t="s">
        <v>270</v>
      </c>
      <c r="H40" s="2" t="s">
        <v>271</v>
      </c>
      <c r="I40" s="2"/>
      <c r="J40" s="2"/>
      <c r="K40" s="2" t="n">
        <f aca="false">FALSE()</f>
        <v>0</v>
      </c>
      <c r="L40" s="2" t="n">
        <f aca="false">FALSE()</f>
        <v>0</v>
      </c>
      <c r="M40" s="2" t="n">
        <v>0</v>
      </c>
      <c r="N40" s="2"/>
      <c r="O40" s="2" t="s">
        <v>63</v>
      </c>
      <c r="P40" s="2"/>
      <c r="Q40" s="2" t="n">
        <v>250</v>
      </c>
      <c r="R40" s="2"/>
      <c r="S40" s="2" t="n">
        <f aca="false">FALSE()</f>
        <v>0</v>
      </c>
      <c r="T40" s="2" t="n">
        <f aca="false">FALSE()</f>
        <v>0</v>
      </c>
      <c r="U40" s="2" t="s">
        <v>38</v>
      </c>
      <c r="V40" s="2" t="n">
        <f aca="false">FALSE()</f>
        <v>0</v>
      </c>
      <c r="W40" s="2" t="s">
        <v>64</v>
      </c>
      <c r="X40" s="2"/>
      <c r="Y40" s="2" t="s">
        <v>40</v>
      </c>
      <c r="Z40" s="2" t="n">
        <v>0</v>
      </c>
      <c r="AA40" s="2"/>
      <c r="AB40" s="2"/>
      <c r="AC40" s="2"/>
      <c r="AD40" s="2" t="s">
        <v>41</v>
      </c>
    </row>
    <row r="41" customFormat="false" ht="15" hidden="false" customHeight="false" outlineLevel="0" collapsed="false">
      <c r="A41" s="2" t="s">
        <v>272</v>
      </c>
      <c r="B41" s="2" t="s">
        <v>58</v>
      </c>
      <c r="C41" s="2" t="s">
        <v>273</v>
      </c>
      <c r="D41" s="2" t="s">
        <v>274</v>
      </c>
      <c r="E41" s="2"/>
      <c r="F41" s="2" t="s">
        <v>46</v>
      </c>
      <c r="G41" s="2" t="s">
        <v>275</v>
      </c>
      <c r="H41" s="2" t="s">
        <v>276</v>
      </c>
      <c r="I41" s="2"/>
      <c r="J41" s="2"/>
      <c r="K41" s="2" t="n">
        <f aca="false">FALSE()</f>
        <v>0</v>
      </c>
      <c r="L41" s="2" t="n">
        <f aca="false">FALSE()</f>
        <v>0</v>
      </c>
      <c r="M41" s="2" t="n">
        <v>0</v>
      </c>
      <c r="N41" s="2"/>
      <c r="O41" s="2" t="s">
        <v>63</v>
      </c>
      <c r="P41" s="2"/>
      <c r="Q41" s="2" t="n">
        <v>255</v>
      </c>
      <c r="R41" s="2"/>
      <c r="S41" s="2" t="n">
        <f aca="false">FALSE()</f>
        <v>0</v>
      </c>
      <c r="T41" s="2" t="n">
        <f aca="false">FALSE()</f>
        <v>0</v>
      </c>
      <c r="U41" s="2" t="s">
        <v>38</v>
      </c>
      <c r="V41" s="2" t="n">
        <f aca="false">FALSE()</f>
        <v>0</v>
      </c>
      <c r="W41" s="2" t="s">
        <v>64</v>
      </c>
      <c r="X41" s="2"/>
      <c r="Y41" s="2" t="s">
        <v>40</v>
      </c>
      <c r="Z41" s="2" t="n">
        <v>0</v>
      </c>
      <c r="AA41" s="2"/>
      <c r="AB41" s="2"/>
      <c r="AC41" s="2"/>
      <c r="AD41" s="2" t="s">
        <v>41</v>
      </c>
    </row>
    <row r="42" customFormat="false" ht="15" hidden="false" customHeight="false" outlineLevel="0" collapsed="false">
      <c r="A42" s="2" t="s">
        <v>277</v>
      </c>
      <c r="B42" s="2" t="s">
        <v>58</v>
      </c>
      <c r="C42" s="2" t="s">
        <v>278</v>
      </c>
      <c r="D42" s="2" t="s">
        <v>279</v>
      </c>
      <c r="E42" s="2"/>
      <c r="F42" s="2" t="s">
        <v>46</v>
      </c>
      <c r="G42" s="2" t="s">
        <v>280</v>
      </c>
      <c r="H42" s="2" t="s">
        <v>281</v>
      </c>
      <c r="I42" s="2"/>
      <c r="J42" s="2"/>
      <c r="K42" s="2" t="n">
        <f aca="false">FALSE()</f>
        <v>0</v>
      </c>
      <c r="L42" s="2" t="n">
        <f aca="false">FALSE()</f>
        <v>0</v>
      </c>
      <c r="M42" s="2" t="n">
        <v>0</v>
      </c>
      <c r="N42" s="2"/>
      <c r="O42" s="2" t="s">
        <v>63</v>
      </c>
      <c r="P42" s="2"/>
      <c r="Q42" s="2" t="n">
        <v>260</v>
      </c>
      <c r="R42" s="2"/>
      <c r="S42" s="2" t="n">
        <f aca="false">FALSE()</f>
        <v>0</v>
      </c>
      <c r="T42" s="2" t="n">
        <f aca="false">FALSE()</f>
        <v>0</v>
      </c>
      <c r="U42" s="2" t="s">
        <v>38</v>
      </c>
      <c r="V42" s="2" t="n">
        <f aca="false">FALSE()</f>
        <v>0</v>
      </c>
      <c r="W42" s="2" t="s">
        <v>64</v>
      </c>
      <c r="X42" s="2"/>
      <c r="Y42" s="2" t="s">
        <v>40</v>
      </c>
      <c r="Z42" s="2" t="n">
        <v>0</v>
      </c>
      <c r="AA42" s="2"/>
      <c r="AB42" s="2"/>
      <c r="AC42" s="2"/>
      <c r="AD42" s="2" t="s">
        <v>41</v>
      </c>
    </row>
    <row r="43" customFormat="false" ht="15" hidden="false" customHeight="false" outlineLevel="0" collapsed="false">
      <c r="A43" s="2" t="s">
        <v>282</v>
      </c>
      <c r="B43" s="2" t="s">
        <v>58</v>
      </c>
      <c r="C43" s="2" t="s">
        <v>283</v>
      </c>
      <c r="D43" s="2" t="s">
        <v>284</v>
      </c>
      <c r="E43" s="2"/>
      <c r="F43" s="2" t="s">
        <v>46</v>
      </c>
      <c r="G43" s="2" t="s">
        <v>285</v>
      </c>
      <c r="H43" s="2" t="s">
        <v>286</v>
      </c>
      <c r="I43" s="2"/>
      <c r="J43" s="2"/>
      <c r="K43" s="2" t="n">
        <f aca="false">FALSE()</f>
        <v>0</v>
      </c>
      <c r="L43" s="2" t="n">
        <f aca="false">FALSE()</f>
        <v>0</v>
      </c>
      <c r="M43" s="2" t="n">
        <v>0</v>
      </c>
      <c r="N43" s="2"/>
      <c r="O43" s="2" t="s">
        <v>287</v>
      </c>
      <c r="P43" s="2"/>
      <c r="Q43" s="2" t="n">
        <v>265</v>
      </c>
      <c r="R43" s="2" t="s">
        <v>37</v>
      </c>
      <c r="S43" s="2" t="n">
        <f aca="false">FALSE()</f>
        <v>0</v>
      </c>
      <c r="T43" s="2" t="n">
        <f aca="false">FALSE()</f>
        <v>0</v>
      </c>
      <c r="U43" s="2" t="s">
        <v>38</v>
      </c>
      <c r="V43" s="2" t="n">
        <f aca="false">FALSE()</f>
        <v>0</v>
      </c>
      <c r="W43" s="2" t="s">
        <v>64</v>
      </c>
      <c r="X43" s="2"/>
      <c r="Y43" s="2" t="s">
        <v>40</v>
      </c>
      <c r="Z43" s="2" t="n">
        <v>0</v>
      </c>
      <c r="AA43" s="2"/>
      <c r="AB43" s="2"/>
      <c r="AC43" s="2"/>
      <c r="AD43" s="2" t="s">
        <v>41</v>
      </c>
    </row>
    <row r="44" customFormat="false" ht="15" hidden="false" customHeight="false" outlineLevel="0" collapsed="false">
      <c r="A44" s="2" t="s">
        <v>288</v>
      </c>
      <c r="B44" s="2" t="s">
        <v>58</v>
      </c>
      <c r="C44" s="2" t="s">
        <v>289</v>
      </c>
      <c r="D44" s="2" t="s">
        <v>290</v>
      </c>
      <c r="E44" s="2"/>
      <c r="F44" s="2" t="s">
        <v>46</v>
      </c>
      <c r="G44" s="2" t="s">
        <v>291</v>
      </c>
      <c r="H44" s="2" t="s">
        <v>292</v>
      </c>
      <c r="I44" s="2"/>
      <c r="J44" s="2"/>
      <c r="K44" s="2" t="n">
        <f aca="false">FALSE()</f>
        <v>0</v>
      </c>
      <c r="L44" s="2" t="n">
        <f aca="false">FALSE()</f>
        <v>0</v>
      </c>
      <c r="M44" s="2" t="n">
        <v>0</v>
      </c>
      <c r="N44" s="2"/>
      <c r="O44" s="2" t="s">
        <v>179</v>
      </c>
      <c r="P44" s="2"/>
      <c r="Q44" s="2" t="n">
        <v>270</v>
      </c>
      <c r="R44" s="2" t="s">
        <v>37</v>
      </c>
      <c r="S44" s="2" t="n">
        <f aca="false">FALSE()</f>
        <v>0</v>
      </c>
      <c r="T44" s="2" t="n">
        <f aca="false">FALSE()</f>
        <v>0</v>
      </c>
      <c r="U44" s="2" t="s">
        <v>38</v>
      </c>
      <c r="V44" s="2" t="n">
        <f aca="false">FALSE()</f>
        <v>0</v>
      </c>
      <c r="W44" s="2" t="s">
        <v>64</v>
      </c>
      <c r="X44" s="2"/>
      <c r="Y44" s="2" t="s">
        <v>40</v>
      </c>
      <c r="Z44" s="2" t="n">
        <v>0</v>
      </c>
      <c r="AA44" s="2"/>
      <c r="AB44" s="2"/>
      <c r="AC44" s="2"/>
      <c r="AD44" s="2" t="s">
        <v>41</v>
      </c>
    </row>
    <row r="45" customFormat="false" ht="15" hidden="false" customHeight="false" outlineLevel="0" collapsed="false">
      <c r="A45" s="2" t="s">
        <v>293</v>
      </c>
      <c r="B45" s="2" t="s">
        <v>58</v>
      </c>
      <c r="C45" s="2" t="s">
        <v>294</v>
      </c>
      <c r="D45" s="2" t="s">
        <v>295</v>
      </c>
      <c r="E45" s="2"/>
      <c r="F45" s="2" t="s">
        <v>46</v>
      </c>
      <c r="G45" s="2" t="s">
        <v>153</v>
      </c>
      <c r="H45" s="2" t="s">
        <v>296</v>
      </c>
      <c r="I45" s="2"/>
      <c r="J45" s="2"/>
      <c r="K45" s="2" t="n">
        <f aca="false">FALSE()</f>
        <v>0</v>
      </c>
      <c r="L45" s="2" t="n">
        <f aca="false">FALSE()</f>
        <v>0</v>
      </c>
      <c r="M45" s="2" t="n">
        <v>0</v>
      </c>
      <c r="N45" s="2"/>
      <c r="O45" s="2" t="s">
        <v>179</v>
      </c>
      <c r="P45" s="2"/>
      <c r="Q45" s="2" t="n">
        <v>275</v>
      </c>
      <c r="R45" s="2" t="s">
        <v>37</v>
      </c>
      <c r="S45" s="2" t="n">
        <f aca="false">FALSE()</f>
        <v>0</v>
      </c>
      <c r="T45" s="2" t="n">
        <f aca="false">FALSE()</f>
        <v>0</v>
      </c>
      <c r="U45" s="2" t="s">
        <v>38</v>
      </c>
      <c r="V45" s="2" t="n">
        <f aca="false">FALSE()</f>
        <v>0</v>
      </c>
      <c r="W45" s="2" t="s">
        <v>64</v>
      </c>
      <c r="X45" s="2"/>
      <c r="Y45" s="2" t="s">
        <v>40</v>
      </c>
      <c r="Z45" s="2" t="n">
        <v>0</v>
      </c>
      <c r="AA45" s="2"/>
      <c r="AB45" s="2"/>
      <c r="AC45" s="2"/>
      <c r="AD45" s="2" t="s">
        <v>41</v>
      </c>
    </row>
    <row r="46" customFormat="false" ht="15" hidden="false" customHeight="false" outlineLevel="0" collapsed="false">
      <c r="A46" s="2" t="s">
        <v>297</v>
      </c>
      <c r="B46" s="2" t="s">
        <v>58</v>
      </c>
      <c r="C46" s="2" t="s">
        <v>298</v>
      </c>
      <c r="D46" s="2" t="s">
        <v>299</v>
      </c>
      <c r="E46" s="2"/>
      <c r="F46" s="2" t="s">
        <v>46</v>
      </c>
      <c r="G46" s="2" t="s">
        <v>300</v>
      </c>
      <c r="H46" s="2" t="s">
        <v>301</v>
      </c>
      <c r="I46" s="2"/>
      <c r="J46" s="2"/>
      <c r="K46" s="2" t="n">
        <f aca="false">TRUE()</f>
        <v>1</v>
      </c>
      <c r="L46" s="2" t="n">
        <f aca="false">FALSE()</f>
        <v>0</v>
      </c>
      <c r="M46" s="2" t="n">
        <v>0</v>
      </c>
      <c r="N46" s="2"/>
      <c r="O46" s="2" t="s">
        <v>302</v>
      </c>
      <c r="P46" s="2"/>
      <c r="Q46" s="2" t="n">
        <v>285</v>
      </c>
      <c r="R46" s="2" t="s">
        <v>37</v>
      </c>
      <c r="S46" s="2" t="n">
        <f aca="false">FALSE()</f>
        <v>0</v>
      </c>
      <c r="T46" s="2" t="n">
        <f aca="false">FALSE()</f>
        <v>0</v>
      </c>
      <c r="U46" s="2" t="s">
        <v>38</v>
      </c>
      <c r="V46" s="2" t="n">
        <f aca="false">FALSE()</f>
        <v>0</v>
      </c>
      <c r="W46" s="2" t="s">
        <v>64</v>
      </c>
      <c r="X46" s="2"/>
      <c r="Y46" s="2" t="s">
        <v>40</v>
      </c>
      <c r="Z46" s="2" t="n">
        <v>0</v>
      </c>
      <c r="AA46" s="2"/>
      <c r="AB46" s="2"/>
      <c r="AC46" s="2"/>
      <c r="AD46" s="2" t="s">
        <v>41</v>
      </c>
    </row>
    <row r="47" customFormat="false" ht="15" hidden="false" customHeight="false" outlineLevel="0" collapsed="false">
      <c r="A47" s="2" t="s">
        <v>303</v>
      </c>
      <c r="B47" s="2" t="s">
        <v>58</v>
      </c>
      <c r="C47" s="2" t="s">
        <v>304</v>
      </c>
      <c r="D47" s="2" t="s">
        <v>305</v>
      </c>
      <c r="E47" s="2"/>
      <c r="F47" s="2" t="s">
        <v>46</v>
      </c>
      <c r="G47" s="2" t="s">
        <v>306</v>
      </c>
      <c r="H47" s="2" t="s">
        <v>307</v>
      </c>
      <c r="I47" s="2"/>
      <c r="J47" s="2"/>
      <c r="K47" s="2" t="n">
        <f aca="false">TRUE()</f>
        <v>1</v>
      </c>
      <c r="L47" s="2" t="n">
        <f aca="false">FALSE()</f>
        <v>0</v>
      </c>
      <c r="M47" s="2" t="n">
        <v>0</v>
      </c>
      <c r="N47" s="2"/>
      <c r="O47" s="2" t="s">
        <v>308</v>
      </c>
      <c r="P47" s="2"/>
      <c r="Q47" s="2" t="n">
        <v>288</v>
      </c>
      <c r="R47" s="2" t="s">
        <v>37</v>
      </c>
      <c r="S47" s="2" t="n">
        <f aca="false">FALSE()</f>
        <v>0</v>
      </c>
      <c r="T47" s="2" t="n">
        <f aca="false">FALSE()</f>
        <v>0</v>
      </c>
      <c r="U47" s="2" t="s">
        <v>38</v>
      </c>
      <c r="V47" s="2" t="n">
        <f aca="false">FALSE()</f>
        <v>0</v>
      </c>
      <c r="W47" s="2" t="s">
        <v>64</v>
      </c>
      <c r="X47" s="2"/>
      <c r="Y47" s="2" t="s">
        <v>40</v>
      </c>
      <c r="Z47" s="2" t="n">
        <v>0</v>
      </c>
      <c r="AA47" s="2" t="s">
        <v>309</v>
      </c>
      <c r="AB47" s="2" t="s">
        <v>310</v>
      </c>
      <c r="AC47" s="2"/>
      <c r="AD47" s="2" t="s">
        <v>41</v>
      </c>
    </row>
    <row r="48" customFormat="false" ht="15" hidden="false" customHeight="false" outlineLevel="0" collapsed="false">
      <c r="A48" s="2" t="s">
        <v>311</v>
      </c>
      <c r="B48" s="2" t="s">
        <v>58</v>
      </c>
      <c r="C48" s="2" t="s">
        <v>312</v>
      </c>
      <c r="D48" s="2" t="s">
        <v>313</v>
      </c>
      <c r="E48" s="2"/>
      <c r="F48" s="2" t="s">
        <v>46</v>
      </c>
      <c r="G48" s="2" t="s">
        <v>314</v>
      </c>
      <c r="H48" s="2" t="s">
        <v>315</v>
      </c>
      <c r="I48" s="2"/>
      <c r="J48" s="2"/>
      <c r="K48" s="2" t="n">
        <f aca="false">FALSE()</f>
        <v>0</v>
      </c>
      <c r="L48" s="2" t="n">
        <f aca="false">FALSE()</f>
        <v>0</v>
      </c>
      <c r="M48" s="2" t="n">
        <v>0</v>
      </c>
      <c r="N48" s="2"/>
      <c r="O48" s="2" t="s">
        <v>223</v>
      </c>
      <c r="P48" s="2"/>
      <c r="Q48" s="2" t="n">
        <v>290</v>
      </c>
      <c r="R48" s="2" t="s">
        <v>37</v>
      </c>
      <c r="S48" s="2" t="n">
        <f aca="false">FALSE()</f>
        <v>0</v>
      </c>
      <c r="T48" s="2" t="n">
        <f aca="false">FALSE()</f>
        <v>0</v>
      </c>
      <c r="U48" s="2" t="s">
        <v>224</v>
      </c>
      <c r="V48" s="2" t="n">
        <f aca="false">FALSE()</f>
        <v>0</v>
      </c>
      <c r="W48" s="2" t="s">
        <v>64</v>
      </c>
      <c r="X48" s="2"/>
      <c r="Y48" s="2" t="s">
        <v>40</v>
      </c>
      <c r="Z48" s="2" t="n">
        <v>0</v>
      </c>
      <c r="AA48" s="2"/>
      <c r="AB48" s="2"/>
      <c r="AC48" s="2"/>
      <c r="AD48" s="2" t="s">
        <v>41</v>
      </c>
    </row>
    <row r="49" customFormat="false" ht="15" hidden="false" customHeight="false" outlineLevel="0" collapsed="false">
      <c r="A49" s="2" t="s">
        <v>316</v>
      </c>
      <c r="B49" s="2" t="s">
        <v>58</v>
      </c>
      <c r="C49" s="2" t="s">
        <v>317</v>
      </c>
      <c r="D49" s="2" t="s">
        <v>318</v>
      </c>
      <c r="E49" s="2"/>
      <c r="F49" s="2" t="s">
        <v>46</v>
      </c>
      <c r="G49" s="2" t="s">
        <v>319</v>
      </c>
      <c r="H49" s="2" t="s">
        <v>320</v>
      </c>
      <c r="I49" s="2"/>
      <c r="J49" s="2"/>
      <c r="K49" s="2" t="n">
        <f aca="false">TRUE()</f>
        <v>1</v>
      </c>
      <c r="L49" s="2" t="n">
        <f aca="false">FALSE()</f>
        <v>0</v>
      </c>
      <c r="M49" s="2" t="n">
        <v>0</v>
      </c>
      <c r="N49" s="2"/>
      <c r="O49" s="2" t="s">
        <v>85</v>
      </c>
      <c r="P49" s="2"/>
      <c r="Q49" s="2" t="n">
        <v>297</v>
      </c>
      <c r="R49" s="2" t="s">
        <v>37</v>
      </c>
      <c r="S49" s="2" t="n">
        <f aca="false">FALSE()</f>
        <v>0</v>
      </c>
      <c r="T49" s="2" t="n">
        <f aca="false">FALSE()</f>
        <v>0</v>
      </c>
      <c r="U49" s="2" t="s">
        <v>38</v>
      </c>
      <c r="V49" s="2" t="n">
        <f aca="false">FALSE()</f>
        <v>0</v>
      </c>
      <c r="W49" s="2" t="s">
        <v>64</v>
      </c>
      <c r="X49" s="2"/>
      <c r="Y49" s="2" t="s">
        <v>40</v>
      </c>
      <c r="Z49" s="2" t="n">
        <v>0</v>
      </c>
      <c r="AA49" s="2" t="s">
        <v>321</v>
      </c>
      <c r="AB49" s="2" t="s">
        <v>322</v>
      </c>
      <c r="AC49" s="2"/>
      <c r="AD49" s="2" t="s">
        <v>41</v>
      </c>
    </row>
    <row r="50" customFormat="false" ht="15" hidden="false" customHeight="false" outlineLevel="0" collapsed="false">
      <c r="A50" s="2" t="s">
        <v>323</v>
      </c>
      <c r="B50" s="2" t="s">
        <v>58</v>
      </c>
      <c r="C50" s="2" t="s">
        <v>324</v>
      </c>
      <c r="D50" s="2" t="s">
        <v>325</v>
      </c>
      <c r="E50" s="2"/>
      <c r="F50" s="2" t="s">
        <v>46</v>
      </c>
      <c r="G50" s="2" t="s">
        <v>326</v>
      </c>
      <c r="H50" s="2" t="s">
        <v>327</v>
      </c>
      <c r="I50" s="2"/>
      <c r="J50" s="2"/>
      <c r="K50" s="2" t="n">
        <f aca="false">TRUE()</f>
        <v>1</v>
      </c>
      <c r="L50" s="2" t="n">
        <f aca="false">FALSE()</f>
        <v>0</v>
      </c>
      <c r="M50" s="2" t="n">
        <v>0</v>
      </c>
      <c r="N50" s="2"/>
      <c r="O50" s="2" t="s">
        <v>308</v>
      </c>
      <c r="P50" s="2"/>
      <c r="Q50" s="2" t="n">
        <v>302</v>
      </c>
      <c r="R50" s="2" t="s">
        <v>37</v>
      </c>
      <c r="S50" s="2" t="n">
        <f aca="false">FALSE()</f>
        <v>0</v>
      </c>
      <c r="T50" s="2" t="n">
        <f aca="false">FALSE()</f>
        <v>0</v>
      </c>
      <c r="U50" s="2" t="s">
        <v>38</v>
      </c>
      <c r="V50" s="2" t="n">
        <f aca="false">FALSE()</f>
        <v>0</v>
      </c>
      <c r="W50" s="2" t="s">
        <v>64</v>
      </c>
      <c r="X50" s="2"/>
      <c r="Y50" s="2" t="s">
        <v>40</v>
      </c>
      <c r="Z50" s="2" t="n">
        <v>0</v>
      </c>
      <c r="AA50" s="2" t="s">
        <v>328</v>
      </c>
      <c r="AB50" s="2" t="s">
        <v>329</v>
      </c>
      <c r="AC50" s="2"/>
      <c r="AD50" s="2" t="s">
        <v>41</v>
      </c>
    </row>
    <row r="51" customFormat="false" ht="15" hidden="false" customHeight="false" outlineLevel="0" collapsed="false">
      <c r="A51" s="2" t="s">
        <v>330</v>
      </c>
      <c r="B51" s="2" t="s">
        <v>58</v>
      </c>
      <c r="C51" s="2" t="s">
        <v>331</v>
      </c>
      <c r="D51" s="2" t="s">
        <v>332</v>
      </c>
      <c r="E51" s="2"/>
      <c r="F51" s="2" t="s">
        <v>46</v>
      </c>
      <c r="G51" s="2" t="s">
        <v>333</v>
      </c>
      <c r="H51" s="2" t="s">
        <v>334</v>
      </c>
      <c r="I51" s="2"/>
      <c r="J51" s="2"/>
      <c r="K51" s="2" t="n">
        <f aca="false">TRUE()</f>
        <v>1</v>
      </c>
      <c r="L51" s="2" t="n">
        <f aca="false">FALSE()</f>
        <v>0</v>
      </c>
      <c r="M51" s="2" t="n">
        <v>0</v>
      </c>
      <c r="N51" s="2"/>
      <c r="O51" s="2" t="s">
        <v>85</v>
      </c>
      <c r="P51" s="2"/>
      <c r="Q51" s="2" t="n">
        <v>302</v>
      </c>
      <c r="R51" s="2" t="s">
        <v>37</v>
      </c>
      <c r="S51" s="2" t="n">
        <f aca="false">FALSE()</f>
        <v>0</v>
      </c>
      <c r="T51" s="2" t="n">
        <f aca="false">FALSE()</f>
        <v>0</v>
      </c>
      <c r="U51" s="2" t="s">
        <v>38</v>
      </c>
      <c r="V51" s="2" t="n">
        <f aca="false">FALSE()</f>
        <v>0</v>
      </c>
      <c r="W51" s="2" t="s">
        <v>64</v>
      </c>
      <c r="X51" s="2"/>
      <c r="Y51" s="2" t="s">
        <v>40</v>
      </c>
      <c r="Z51" s="2" t="n">
        <v>0</v>
      </c>
      <c r="AA51" s="2" t="s">
        <v>335</v>
      </c>
      <c r="AB51" s="2"/>
      <c r="AC51" s="2"/>
      <c r="AD51" s="2" t="s">
        <v>41</v>
      </c>
    </row>
    <row r="52" customFormat="false" ht="15" hidden="false" customHeight="false" outlineLevel="0" collapsed="false">
      <c r="A52" s="2" t="s">
        <v>336</v>
      </c>
      <c r="B52" s="2" t="s">
        <v>58</v>
      </c>
      <c r="C52" s="2" t="s">
        <v>337</v>
      </c>
      <c r="D52" s="2" t="s">
        <v>338</v>
      </c>
      <c r="E52" s="2"/>
      <c r="F52" s="2" t="s">
        <v>46</v>
      </c>
      <c r="G52" s="2" t="s">
        <v>339</v>
      </c>
      <c r="H52" s="2" t="s">
        <v>340</v>
      </c>
      <c r="I52" s="2"/>
      <c r="J52" s="2"/>
      <c r="K52" s="2" t="n">
        <f aca="false">TRUE()</f>
        <v>1</v>
      </c>
      <c r="L52" s="2" t="n">
        <f aca="false">FALSE()</f>
        <v>0</v>
      </c>
      <c r="M52" s="2" t="n">
        <v>0</v>
      </c>
      <c r="N52" s="2"/>
      <c r="O52" s="2" t="s">
        <v>63</v>
      </c>
      <c r="P52" s="2"/>
      <c r="Q52" s="2" t="n">
        <v>307</v>
      </c>
      <c r="R52" s="2" t="s">
        <v>37</v>
      </c>
      <c r="S52" s="2" t="n">
        <f aca="false">FALSE()</f>
        <v>0</v>
      </c>
      <c r="T52" s="2" t="n">
        <f aca="false">FALSE()</f>
        <v>0</v>
      </c>
      <c r="U52" s="2" t="s">
        <v>38</v>
      </c>
      <c r="V52" s="2" t="n">
        <f aca="false">FALSE()</f>
        <v>0</v>
      </c>
      <c r="W52" s="2" t="s">
        <v>64</v>
      </c>
      <c r="X52" s="2"/>
      <c r="Y52" s="2" t="s">
        <v>40</v>
      </c>
      <c r="Z52" s="2" t="n">
        <v>0</v>
      </c>
      <c r="AA52" s="2" t="s">
        <v>341</v>
      </c>
      <c r="AB52" s="2" t="s">
        <v>342</v>
      </c>
      <c r="AC52" s="2"/>
      <c r="AD52" s="2" t="s">
        <v>41</v>
      </c>
    </row>
    <row r="53" customFormat="false" ht="15" hidden="false" customHeight="false" outlineLevel="0" collapsed="false">
      <c r="A53" s="2" t="s">
        <v>343</v>
      </c>
      <c r="B53" s="2" t="s">
        <v>344</v>
      </c>
      <c r="C53" s="2" t="s">
        <v>345</v>
      </c>
      <c r="D53" s="2" t="s">
        <v>346</v>
      </c>
      <c r="E53" s="2"/>
      <c r="F53" s="2" t="s">
        <v>34</v>
      </c>
      <c r="G53" s="2" t="s">
        <v>35</v>
      </c>
      <c r="H53" s="2" t="s">
        <v>347</v>
      </c>
      <c r="I53" s="2"/>
      <c r="J53" s="2"/>
      <c r="K53" s="2" t="n">
        <f aca="false">FALSE()</f>
        <v>0</v>
      </c>
      <c r="L53" s="2" t="n">
        <f aca="false">FALSE()</f>
        <v>0</v>
      </c>
      <c r="M53" s="2" t="n">
        <v>0</v>
      </c>
      <c r="N53" s="2"/>
      <c r="O53" s="2"/>
      <c r="P53" s="2"/>
      <c r="Q53" s="2" t="n">
        <v>310</v>
      </c>
      <c r="R53" s="2" t="s">
        <v>37</v>
      </c>
      <c r="S53" s="2" t="n">
        <f aca="false">FALSE()</f>
        <v>0</v>
      </c>
      <c r="T53" s="2" t="n">
        <f aca="false">FALSE()</f>
        <v>0</v>
      </c>
      <c r="U53" s="2" t="s">
        <v>38</v>
      </c>
      <c r="V53" s="2" t="n">
        <f aca="false">FALSE()</f>
        <v>0</v>
      </c>
      <c r="W53" s="2" t="s">
        <v>348</v>
      </c>
      <c r="X53" s="2"/>
      <c r="Y53" s="2" t="s">
        <v>40</v>
      </c>
      <c r="Z53" s="2" t="n">
        <v>0</v>
      </c>
      <c r="AA53" s="2"/>
      <c r="AB53" s="2"/>
      <c r="AC53" s="2"/>
      <c r="AD53" s="2" t="s">
        <v>41</v>
      </c>
    </row>
    <row r="54" customFormat="false" ht="15" hidden="false" customHeight="false" outlineLevel="0" collapsed="false">
      <c r="A54" s="2" t="s">
        <v>349</v>
      </c>
      <c r="B54" s="2" t="s">
        <v>344</v>
      </c>
      <c r="C54" s="2" t="s">
        <v>350</v>
      </c>
      <c r="D54" s="2" t="s">
        <v>351</v>
      </c>
      <c r="E54" s="2"/>
      <c r="F54" s="2" t="s">
        <v>34</v>
      </c>
      <c r="G54" s="2" t="s">
        <v>35</v>
      </c>
      <c r="H54" s="2" t="s">
        <v>352</v>
      </c>
      <c r="I54" s="2"/>
      <c r="J54" s="2"/>
      <c r="K54" s="2" t="n">
        <f aca="false">FALSE()</f>
        <v>0</v>
      </c>
      <c r="L54" s="2" t="n">
        <f aca="false">FALSE()</f>
        <v>0</v>
      </c>
      <c r="M54" s="2" t="n">
        <v>0</v>
      </c>
      <c r="N54" s="2"/>
      <c r="O54" s="2"/>
      <c r="P54" s="2"/>
      <c r="Q54" s="2" t="n">
        <v>311</v>
      </c>
      <c r="R54" s="2" t="s">
        <v>37</v>
      </c>
      <c r="S54" s="2" t="n">
        <f aca="false">FALSE()</f>
        <v>0</v>
      </c>
      <c r="T54" s="2" t="n">
        <f aca="false">FALSE()</f>
        <v>0</v>
      </c>
      <c r="U54" s="2" t="s">
        <v>38</v>
      </c>
      <c r="V54" s="2" t="n">
        <f aca="false">FALSE()</f>
        <v>0</v>
      </c>
      <c r="W54" s="2" t="s">
        <v>348</v>
      </c>
      <c r="X54" s="2"/>
      <c r="Y54" s="2" t="s">
        <v>40</v>
      </c>
      <c r="Z54" s="2" t="n">
        <v>0</v>
      </c>
      <c r="AA54" s="2"/>
      <c r="AB54" s="2"/>
      <c r="AC54" s="2"/>
      <c r="AD54" s="2" t="s">
        <v>41</v>
      </c>
    </row>
    <row r="55" customFormat="false" ht="15" hidden="false" customHeight="false" outlineLevel="0" collapsed="false">
      <c r="A55" s="2" t="s">
        <v>353</v>
      </c>
      <c r="B55" s="2" t="s">
        <v>344</v>
      </c>
      <c r="C55" s="2" t="s">
        <v>354</v>
      </c>
      <c r="D55" s="2" t="s">
        <v>355</v>
      </c>
      <c r="E55" s="2"/>
      <c r="F55" s="2" t="s">
        <v>34</v>
      </c>
      <c r="G55" s="2" t="s">
        <v>35</v>
      </c>
      <c r="H55" s="2" t="s">
        <v>356</v>
      </c>
      <c r="I55" s="2"/>
      <c r="J55" s="2"/>
      <c r="K55" s="2" t="n">
        <f aca="false">FALSE()</f>
        <v>0</v>
      </c>
      <c r="L55" s="2" t="n">
        <f aca="false">FALSE()</f>
        <v>0</v>
      </c>
      <c r="M55" s="2" t="n">
        <v>0</v>
      </c>
      <c r="N55" s="2"/>
      <c r="O55" s="2"/>
      <c r="P55" s="2"/>
      <c r="Q55" s="2" t="n">
        <v>312</v>
      </c>
      <c r="R55" s="2" t="s">
        <v>37</v>
      </c>
      <c r="S55" s="2" t="n">
        <f aca="false">FALSE()</f>
        <v>0</v>
      </c>
      <c r="T55" s="2" t="n">
        <f aca="false">FALSE()</f>
        <v>0</v>
      </c>
      <c r="U55" s="2" t="s">
        <v>38</v>
      </c>
      <c r="V55" s="2" t="n">
        <f aca="false">FALSE()</f>
        <v>0</v>
      </c>
      <c r="W55" s="2" t="s">
        <v>348</v>
      </c>
      <c r="X55" s="2"/>
      <c r="Y55" s="2" t="s">
        <v>40</v>
      </c>
      <c r="Z55" s="2" t="n">
        <v>0</v>
      </c>
      <c r="AA55" s="2"/>
      <c r="AB55" s="2"/>
      <c r="AC55" s="2"/>
      <c r="AD55" s="2" t="s">
        <v>41</v>
      </c>
    </row>
    <row r="56" customFormat="false" ht="15" hidden="false" customHeight="false" outlineLevel="0" collapsed="false">
      <c r="A56" s="2" t="s">
        <v>357</v>
      </c>
      <c r="B56" s="2" t="s">
        <v>43</v>
      </c>
      <c r="C56" s="2" t="s">
        <v>358</v>
      </c>
      <c r="D56" s="2" t="s">
        <v>359</v>
      </c>
      <c r="E56" s="2"/>
      <c r="F56" s="2" t="s">
        <v>46</v>
      </c>
      <c r="G56" s="2" t="s">
        <v>360</v>
      </c>
      <c r="H56" s="2" t="s">
        <v>361</v>
      </c>
      <c r="I56" s="2"/>
      <c r="J56" s="2"/>
      <c r="K56" s="2" t="n">
        <f aca="false">FALSE()</f>
        <v>0</v>
      </c>
      <c r="L56" s="2" t="n">
        <f aca="false">FALSE()</f>
        <v>0</v>
      </c>
      <c r="M56" s="2" t="n">
        <v>0</v>
      </c>
      <c r="N56" s="2"/>
      <c r="O56" s="2"/>
      <c r="P56" s="2" t="s">
        <v>362</v>
      </c>
      <c r="Q56" s="2" t="n">
        <v>364</v>
      </c>
      <c r="R56" s="2" t="s">
        <v>37</v>
      </c>
      <c r="S56" s="2" t="n">
        <f aca="false">FALSE()</f>
        <v>0</v>
      </c>
      <c r="T56" s="2" t="n">
        <f aca="false">FALSE()</f>
        <v>0</v>
      </c>
      <c r="U56" s="2" t="s">
        <v>38</v>
      </c>
      <c r="V56" s="2" t="n">
        <f aca="false">FALSE()</f>
        <v>0</v>
      </c>
      <c r="W56" s="2" t="s">
        <v>50</v>
      </c>
      <c r="X56" s="2"/>
      <c r="Y56" s="2" t="s">
        <v>40</v>
      </c>
      <c r="Z56" s="2" t="n">
        <v>0</v>
      </c>
      <c r="AA56" s="2"/>
      <c r="AB56" s="2"/>
      <c r="AC56" s="2"/>
      <c r="AD56" s="2" t="s">
        <v>41</v>
      </c>
    </row>
    <row r="57" customFormat="false" ht="15" hidden="false" customHeight="false" outlineLevel="0" collapsed="false">
      <c r="A57" s="2" t="s">
        <v>363</v>
      </c>
      <c r="B57" s="2" t="s">
        <v>43</v>
      </c>
      <c r="C57" s="2" t="s">
        <v>364</v>
      </c>
      <c r="D57" s="2" t="s">
        <v>365</v>
      </c>
      <c r="E57" s="2"/>
      <c r="F57" s="2" t="s">
        <v>46</v>
      </c>
      <c r="G57" s="2" t="s">
        <v>366</v>
      </c>
      <c r="H57" s="2" t="s">
        <v>367</v>
      </c>
      <c r="I57" s="2"/>
      <c r="J57" s="2"/>
      <c r="K57" s="2" t="n">
        <f aca="false">FALSE()</f>
        <v>0</v>
      </c>
      <c r="L57" s="2" t="n">
        <f aca="false">FALSE()</f>
        <v>0</v>
      </c>
      <c r="M57" s="2" t="n">
        <v>0</v>
      </c>
      <c r="N57" s="2"/>
      <c r="O57" s="2"/>
      <c r="P57" s="2" t="s">
        <v>368</v>
      </c>
      <c r="Q57" s="2" t="n">
        <v>365</v>
      </c>
      <c r="R57" s="2" t="s">
        <v>37</v>
      </c>
      <c r="S57" s="2" t="n">
        <f aca="false">FALSE()</f>
        <v>0</v>
      </c>
      <c r="T57" s="2" t="n">
        <f aca="false">FALSE()</f>
        <v>0</v>
      </c>
      <c r="U57" s="2" t="s">
        <v>38</v>
      </c>
      <c r="V57" s="2" t="n">
        <f aca="false">FALSE()</f>
        <v>0</v>
      </c>
      <c r="W57" s="2" t="s">
        <v>50</v>
      </c>
      <c r="X57" s="2"/>
      <c r="Y57" s="2" t="s">
        <v>40</v>
      </c>
      <c r="Z57" s="2" t="n">
        <v>0</v>
      </c>
      <c r="AA57" s="2"/>
      <c r="AB57" s="2"/>
      <c r="AC57" s="2"/>
      <c r="AD57" s="2" t="s">
        <v>41</v>
      </c>
    </row>
    <row r="58" customFormat="false" ht="15" hidden="false" customHeight="false" outlineLevel="0" collapsed="false">
      <c r="A58" s="2" t="s">
        <v>369</v>
      </c>
      <c r="B58" s="2" t="s">
        <v>43</v>
      </c>
      <c r="C58" s="2" t="s">
        <v>370</v>
      </c>
      <c r="D58" s="2" t="s">
        <v>371</v>
      </c>
      <c r="E58" s="2"/>
      <c r="F58" s="2" t="s">
        <v>34</v>
      </c>
      <c r="G58" s="2" t="s">
        <v>35</v>
      </c>
      <c r="H58" s="2" t="s">
        <v>372</v>
      </c>
      <c r="I58" s="2"/>
      <c r="J58" s="2"/>
      <c r="K58" s="2" t="n">
        <f aca="false">FALSE()</f>
        <v>0</v>
      </c>
      <c r="L58" s="2" t="n">
        <f aca="false">FALSE()</f>
        <v>0</v>
      </c>
      <c r="M58" s="2" t="n">
        <v>0</v>
      </c>
      <c r="N58" s="2"/>
      <c r="O58" s="2"/>
      <c r="P58" s="2" t="s">
        <v>362</v>
      </c>
      <c r="Q58" s="2" t="n">
        <v>366</v>
      </c>
      <c r="R58" s="2" t="s">
        <v>37</v>
      </c>
      <c r="S58" s="2" t="n">
        <f aca="false">FALSE()</f>
        <v>0</v>
      </c>
      <c r="T58" s="2" t="n">
        <f aca="false">FALSE()</f>
        <v>0</v>
      </c>
      <c r="U58" s="2" t="s">
        <v>38</v>
      </c>
      <c r="V58" s="2" t="n">
        <f aca="false">FALSE()</f>
        <v>0</v>
      </c>
      <c r="W58" s="2" t="s">
        <v>50</v>
      </c>
      <c r="X58" s="2"/>
      <c r="Y58" s="2" t="s">
        <v>40</v>
      </c>
      <c r="Z58" s="2" t="n">
        <v>0</v>
      </c>
      <c r="AA58" s="2"/>
      <c r="AB58" s="2"/>
      <c r="AC58" s="2"/>
      <c r="AD58" s="2" t="s">
        <v>41</v>
      </c>
    </row>
    <row r="59" customFormat="false" ht="15" hidden="false" customHeight="false" outlineLevel="0" collapsed="false">
      <c r="A59" s="2" t="s">
        <v>373</v>
      </c>
      <c r="B59" s="2" t="s">
        <v>43</v>
      </c>
      <c r="C59" s="2" t="s">
        <v>374</v>
      </c>
      <c r="D59" s="2" t="s">
        <v>375</v>
      </c>
      <c r="E59" s="2"/>
      <c r="F59" s="2" t="s">
        <v>46</v>
      </c>
      <c r="G59" s="2" t="s">
        <v>306</v>
      </c>
      <c r="H59" s="2" t="s">
        <v>376</v>
      </c>
      <c r="I59" s="2"/>
      <c r="J59" s="2"/>
      <c r="K59" s="2" t="n">
        <f aca="false">FALSE()</f>
        <v>0</v>
      </c>
      <c r="L59" s="2" t="n">
        <f aca="false">FALSE()</f>
        <v>0</v>
      </c>
      <c r="M59" s="2" t="n">
        <v>0</v>
      </c>
      <c r="N59" s="2"/>
      <c r="O59" s="2"/>
      <c r="P59" s="2" t="s">
        <v>368</v>
      </c>
      <c r="Q59" s="2" t="n">
        <v>367</v>
      </c>
      <c r="R59" s="2" t="s">
        <v>37</v>
      </c>
      <c r="S59" s="2" t="n">
        <f aca="false">FALSE()</f>
        <v>0</v>
      </c>
      <c r="T59" s="2" t="n">
        <f aca="false">FALSE()</f>
        <v>0</v>
      </c>
      <c r="U59" s="2" t="s">
        <v>38</v>
      </c>
      <c r="V59" s="2" t="n">
        <f aca="false">FALSE()</f>
        <v>0</v>
      </c>
      <c r="W59" s="2" t="s">
        <v>50</v>
      </c>
      <c r="X59" s="2"/>
      <c r="Y59" s="2" t="s">
        <v>40</v>
      </c>
      <c r="Z59" s="2" t="n">
        <v>0</v>
      </c>
      <c r="AA59" s="2"/>
      <c r="AB59" s="2"/>
      <c r="AC59" s="2"/>
      <c r="AD59" s="2" t="s">
        <v>41</v>
      </c>
    </row>
    <row r="60" customFormat="false" ht="15" hidden="false" customHeight="false" outlineLevel="0" collapsed="false">
      <c r="A60" s="2" t="s">
        <v>377</v>
      </c>
      <c r="B60" s="2" t="s">
        <v>43</v>
      </c>
      <c r="C60" s="2" t="s">
        <v>378</v>
      </c>
      <c r="D60" s="2" t="s">
        <v>379</v>
      </c>
      <c r="E60" s="2"/>
      <c r="F60" s="2" t="s">
        <v>46</v>
      </c>
      <c r="G60" s="2" t="s">
        <v>306</v>
      </c>
      <c r="H60" s="2" t="s">
        <v>376</v>
      </c>
      <c r="I60" s="2"/>
      <c r="J60" s="2"/>
      <c r="K60" s="2" t="n">
        <f aca="false">FALSE()</f>
        <v>0</v>
      </c>
      <c r="L60" s="2" t="n">
        <f aca="false">FALSE()</f>
        <v>0</v>
      </c>
      <c r="M60" s="2" t="n">
        <v>0</v>
      </c>
      <c r="N60" s="2"/>
      <c r="O60" s="2"/>
      <c r="P60" s="2" t="s">
        <v>368</v>
      </c>
      <c r="Q60" s="2" t="n">
        <v>368</v>
      </c>
      <c r="R60" s="2" t="s">
        <v>37</v>
      </c>
      <c r="S60" s="2" t="n">
        <f aca="false">FALSE()</f>
        <v>0</v>
      </c>
      <c r="T60" s="2" t="n">
        <f aca="false">FALSE()</f>
        <v>0</v>
      </c>
      <c r="U60" s="2" t="s">
        <v>38</v>
      </c>
      <c r="V60" s="2" t="n">
        <f aca="false">FALSE()</f>
        <v>0</v>
      </c>
      <c r="W60" s="2" t="s">
        <v>50</v>
      </c>
      <c r="X60" s="2"/>
      <c r="Y60" s="2" t="s">
        <v>40</v>
      </c>
      <c r="Z60" s="2" t="n">
        <v>0</v>
      </c>
      <c r="AA60" s="2"/>
      <c r="AB60" s="2"/>
      <c r="AC60" s="2"/>
      <c r="AD60" s="2" t="s">
        <v>41</v>
      </c>
    </row>
    <row r="61" customFormat="false" ht="15" hidden="false" customHeight="false" outlineLevel="0" collapsed="false">
      <c r="A61" s="2" t="s">
        <v>380</v>
      </c>
      <c r="B61" s="2" t="s">
        <v>43</v>
      </c>
      <c r="C61" s="2" t="s">
        <v>381</v>
      </c>
      <c r="D61" s="2" t="s">
        <v>382</v>
      </c>
      <c r="E61" s="2"/>
      <c r="F61" s="2" t="s">
        <v>34</v>
      </c>
      <c r="G61" s="2" t="s">
        <v>35</v>
      </c>
      <c r="H61" s="2" t="s">
        <v>383</v>
      </c>
      <c r="I61" s="2"/>
      <c r="J61" s="2"/>
      <c r="K61" s="2" t="n">
        <f aca="false">FALSE()</f>
        <v>0</v>
      </c>
      <c r="L61" s="2" t="n">
        <f aca="false">FALSE()</f>
        <v>0</v>
      </c>
      <c r="M61" s="2" t="n">
        <v>0</v>
      </c>
      <c r="N61" s="2"/>
      <c r="O61" s="2"/>
      <c r="P61" s="2" t="s">
        <v>368</v>
      </c>
      <c r="Q61" s="2" t="n">
        <v>370</v>
      </c>
      <c r="R61" s="2" t="s">
        <v>37</v>
      </c>
      <c r="S61" s="2" t="n">
        <f aca="false">FALSE()</f>
        <v>0</v>
      </c>
      <c r="T61" s="2" t="n">
        <f aca="false">FALSE()</f>
        <v>0</v>
      </c>
      <c r="U61" s="2" t="s">
        <v>38</v>
      </c>
      <c r="V61" s="2" t="n">
        <f aca="false">FALSE()</f>
        <v>0</v>
      </c>
      <c r="W61" s="2" t="s">
        <v>50</v>
      </c>
      <c r="X61" s="2"/>
      <c r="Y61" s="2" t="s">
        <v>40</v>
      </c>
      <c r="Z61" s="2" t="n">
        <v>0</v>
      </c>
      <c r="AA61" s="2"/>
      <c r="AB61" s="2"/>
      <c r="AC61" s="2"/>
      <c r="AD61" s="2" t="s">
        <v>41</v>
      </c>
    </row>
    <row r="62" customFormat="false" ht="15" hidden="false" customHeight="false" outlineLevel="0" collapsed="false">
      <c r="A62" s="2" t="s">
        <v>384</v>
      </c>
      <c r="B62" s="2" t="s">
        <v>43</v>
      </c>
      <c r="C62" s="2" t="s">
        <v>385</v>
      </c>
      <c r="D62" s="2" t="s">
        <v>386</v>
      </c>
      <c r="E62" s="2"/>
      <c r="F62" s="2" t="s">
        <v>46</v>
      </c>
      <c r="G62" s="2" t="s">
        <v>387</v>
      </c>
      <c r="H62" s="2" t="s">
        <v>388</v>
      </c>
      <c r="I62" s="2"/>
      <c r="J62" s="2"/>
      <c r="K62" s="2" t="n">
        <f aca="false">FALSE()</f>
        <v>0</v>
      </c>
      <c r="L62" s="2" t="n">
        <f aca="false">FALSE()</f>
        <v>0</v>
      </c>
      <c r="M62" s="2" t="n">
        <v>0</v>
      </c>
      <c r="N62" s="2"/>
      <c r="O62" s="2"/>
      <c r="P62" s="2" t="s">
        <v>368</v>
      </c>
      <c r="Q62" s="2" t="n">
        <v>372</v>
      </c>
      <c r="R62" s="2" t="s">
        <v>37</v>
      </c>
      <c r="S62" s="2" t="n">
        <f aca="false">FALSE()</f>
        <v>0</v>
      </c>
      <c r="T62" s="2" t="n">
        <f aca="false">FALSE()</f>
        <v>0</v>
      </c>
      <c r="U62" s="2" t="s">
        <v>38</v>
      </c>
      <c r="V62" s="2" t="n">
        <f aca="false">FALSE()</f>
        <v>0</v>
      </c>
      <c r="W62" s="2" t="s">
        <v>50</v>
      </c>
      <c r="X62" s="2"/>
      <c r="Y62" s="2" t="s">
        <v>40</v>
      </c>
      <c r="Z62" s="2" t="n">
        <v>0</v>
      </c>
      <c r="AA62" s="2"/>
      <c r="AB62" s="2"/>
      <c r="AC62" s="2"/>
      <c r="AD62" s="2" t="s">
        <v>41</v>
      </c>
    </row>
    <row r="63" customFormat="false" ht="15" hidden="false" customHeight="false" outlineLevel="0" collapsed="false">
      <c r="A63" s="2" t="s">
        <v>389</v>
      </c>
      <c r="B63" s="2" t="s">
        <v>43</v>
      </c>
      <c r="C63" s="2" t="s">
        <v>390</v>
      </c>
      <c r="D63" s="2" t="s">
        <v>391</v>
      </c>
      <c r="E63" s="2"/>
      <c r="F63" s="2" t="s">
        <v>46</v>
      </c>
      <c r="G63" s="2" t="s">
        <v>387</v>
      </c>
      <c r="H63" s="2" t="s">
        <v>388</v>
      </c>
      <c r="I63" s="2"/>
      <c r="J63" s="2"/>
      <c r="K63" s="2" t="n">
        <f aca="false">FALSE()</f>
        <v>0</v>
      </c>
      <c r="L63" s="2" t="n">
        <f aca="false">FALSE()</f>
        <v>0</v>
      </c>
      <c r="M63" s="2" t="n">
        <v>0</v>
      </c>
      <c r="N63" s="2"/>
      <c r="O63" s="2"/>
      <c r="P63" s="2" t="s">
        <v>368</v>
      </c>
      <c r="Q63" s="2" t="n">
        <v>373</v>
      </c>
      <c r="R63" s="2" t="s">
        <v>37</v>
      </c>
      <c r="S63" s="2" t="n">
        <f aca="false">FALSE()</f>
        <v>0</v>
      </c>
      <c r="T63" s="2" t="n">
        <f aca="false">FALSE()</f>
        <v>0</v>
      </c>
      <c r="U63" s="2" t="s">
        <v>38</v>
      </c>
      <c r="V63" s="2" t="n">
        <f aca="false">FALSE()</f>
        <v>0</v>
      </c>
      <c r="W63" s="2" t="s">
        <v>50</v>
      </c>
      <c r="X63" s="2"/>
      <c r="Y63" s="2" t="s">
        <v>40</v>
      </c>
      <c r="Z63" s="2" t="n">
        <v>0</v>
      </c>
      <c r="AA63" s="2"/>
      <c r="AB63" s="2"/>
      <c r="AC63" s="2"/>
      <c r="AD63" s="2" t="s">
        <v>41</v>
      </c>
    </row>
    <row r="64" customFormat="false" ht="15" hidden="false" customHeight="false" outlineLevel="0" collapsed="false">
      <c r="A64" s="2" t="s">
        <v>392</v>
      </c>
      <c r="B64" s="2" t="s">
        <v>43</v>
      </c>
      <c r="C64" s="2" t="s">
        <v>393</v>
      </c>
      <c r="D64" s="2" t="s">
        <v>394</v>
      </c>
      <c r="E64" s="2"/>
      <c r="F64" s="2" t="s">
        <v>34</v>
      </c>
      <c r="G64" s="2" t="s">
        <v>35</v>
      </c>
      <c r="H64" s="2" t="s">
        <v>395</v>
      </c>
      <c r="I64" s="2"/>
      <c r="J64" s="2"/>
      <c r="K64" s="2" t="n">
        <f aca="false">FALSE()</f>
        <v>0</v>
      </c>
      <c r="L64" s="2" t="n">
        <f aca="false">FALSE()</f>
        <v>0</v>
      </c>
      <c r="M64" s="2" t="n">
        <v>0</v>
      </c>
      <c r="N64" s="2"/>
      <c r="O64" s="2"/>
      <c r="P64" s="2" t="s">
        <v>396</v>
      </c>
      <c r="Q64" s="2" t="n">
        <v>380</v>
      </c>
      <c r="R64" s="2" t="s">
        <v>37</v>
      </c>
      <c r="S64" s="2" t="n">
        <f aca="false">FALSE()</f>
        <v>0</v>
      </c>
      <c r="T64" s="2" t="n">
        <f aca="false">FALSE()</f>
        <v>0</v>
      </c>
      <c r="U64" s="2" t="s">
        <v>38</v>
      </c>
      <c r="V64" s="2" t="n">
        <f aca="false">FALSE()</f>
        <v>0</v>
      </c>
      <c r="W64" s="2" t="s">
        <v>50</v>
      </c>
      <c r="X64" s="2"/>
      <c r="Y64" s="2" t="s">
        <v>397</v>
      </c>
      <c r="Z64" s="2" t="n">
        <v>0</v>
      </c>
      <c r="AA64" s="2"/>
      <c r="AB64" s="2"/>
      <c r="AC64" s="2"/>
      <c r="AD64" s="2" t="s">
        <v>41</v>
      </c>
    </row>
    <row r="65" customFormat="false" ht="15" hidden="false" customHeight="false" outlineLevel="0" collapsed="false">
      <c r="A65" s="2" t="s">
        <v>398</v>
      </c>
      <c r="B65" s="2" t="s">
        <v>43</v>
      </c>
      <c r="C65" s="2" t="s">
        <v>399</v>
      </c>
      <c r="D65" s="2" t="s">
        <v>400</v>
      </c>
      <c r="E65" s="2"/>
      <c r="F65" s="2" t="s">
        <v>34</v>
      </c>
      <c r="G65" s="2" t="s">
        <v>35</v>
      </c>
      <c r="H65" s="2" t="s">
        <v>395</v>
      </c>
      <c r="I65" s="2"/>
      <c r="J65" s="2"/>
      <c r="K65" s="2" t="n">
        <f aca="false">FALSE()</f>
        <v>0</v>
      </c>
      <c r="L65" s="2" t="n">
        <f aca="false">FALSE()</f>
        <v>0</v>
      </c>
      <c r="M65" s="2" t="n">
        <v>0</v>
      </c>
      <c r="N65" s="2"/>
      <c r="O65" s="2"/>
      <c r="P65" s="2" t="s">
        <v>401</v>
      </c>
      <c r="Q65" s="2" t="n">
        <v>388</v>
      </c>
      <c r="R65" s="2" t="s">
        <v>37</v>
      </c>
      <c r="S65" s="2" t="n">
        <f aca="false">FALSE()</f>
        <v>0</v>
      </c>
      <c r="T65" s="2" t="n">
        <f aca="false">FALSE()</f>
        <v>0</v>
      </c>
      <c r="U65" s="2" t="s">
        <v>38</v>
      </c>
      <c r="V65" s="2" t="n">
        <f aca="false">FALSE()</f>
        <v>0</v>
      </c>
      <c r="W65" s="2" t="s">
        <v>50</v>
      </c>
      <c r="X65" s="2"/>
      <c r="Y65" s="2" t="s">
        <v>397</v>
      </c>
      <c r="Z65" s="2" t="n">
        <v>0</v>
      </c>
      <c r="AA65" s="2"/>
      <c r="AB65" s="2"/>
      <c r="AC65" s="2"/>
      <c r="AD65" s="2" t="s">
        <v>41</v>
      </c>
    </row>
    <row r="66" customFormat="false" ht="15" hidden="false" customHeight="false" outlineLevel="0" collapsed="false">
      <c r="A66" s="2" t="s">
        <v>402</v>
      </c>
      <c r="B66" s="2" t="s">
        <v>43</v>
      </c>
      <c r="C66" s="2" t="s">
        <v>403</v>
      </c>
      <c r="D66" s="2" t="s">
        <v>404</v>
      </c>
      <c r="E66" s="2"/>
      <c r="F66" s="2" t="s">
        <v>46</v>
      </c>
      <c r="G66" s="2" t="s">
        <v>405</v>
      </c>
      <c r="H66" s="2" t="s">
        <v>406</v>
      </c>
      <c r="I66" s="2"/>
      <c r="J66" s="2"/>
      <c r="K66" s="2" t="n">
        <f aca="false">FALSE()</f>
        <v>0</v>
      </c>
      <c r="L66" s="2" t="n">
        <f aca="false">FALSE()</f>
        <v>0</v>
      </c>
      <c r="M66" s="2" t="n">
        <v>0</v>
      </c>
      <c r="N66" s="2"/>
      <c r="O66" s="2"/>
      <c r="P66" s="2"/>
      <c r="Q66" s="2" t="n">
        <v>389</v>
      </c>
      <c r="R66" s="2" t="s">
        <v>37</v>
      </c>
      <c r="S66" s="2" t="n">
        <f aca="false">FALSE()</f>
        <v>0</v>
      </c>
      <c r="T66" s="2" t="n">
        <f aca="false">FALSE()</f>
        <v>0</v>
      </c>
      <c r="U66" s="2" t="s">
        <v>38</v>
      </c>
      <c r="V66" s="2" t="n">
        <f aca="false">FALSE()</f>
        <v>0</v>
      </c>
      <c r="W66" s="2" t="s">
        <v>50</v>
      </c>
      <c r="X66" s="2"/>
      <c r="Y66" s="2" t="s">
        <v>40</v>
      </c>
      <c r="Z66" s="2" t="n">
        <v>0</v>
      </c>
      <c r="AA66" s="2"/>
      <c r="AB66" s="2"/>
      <c r="AC66" s="2"/>
      <c r="AD66" s="2" t="s">
        <v>41</v>
      </c>
    </row>
    <row r="67" customFormat="false" ht="15" hidden="false" customHeight="false" outlineLevel="0" collapsed="false">
      <c r="A67" s="2" t="s">
        <v>407</v>
      </c>
      <c r="B67" s="2" t="s">
        <v>43</v>
      </c>
      <c r="C67" s="2" t="s">
        <v>408</v>
      </c>
      <c r="D67" s="2" t="s">
        <v>409</v>
      </c>
      <c r="E67" s="2"/>
      <c r="F67" s="2" t="s">
        <v>34</v>
      </c>
      <c r="G67" s="2" t="s">
        <v>35</v>
      </c>
      <c r="H67" s="2" t="s">
        <v>410</v>
      </c>
      <c r="I67" s="2"/>
      <c r="J67" s="2"/>
      <c r="K67" s="2" t="n">
        <f aca="false">FALSE()</f>
        <v>0</v>
      </c>
      <c r="L67" s="2" t="n">
        <f aca="false">FALSE()</f>
        <v>0</v>
      </c>
      <c r="M67" s="2" t="n">
        <v>0</v>
      </c>
      <c r="N67" s="2"/>
      <c r="O67" s="2"/>
      <c r="P67" s="2"/>
      <c r="Q67" s="2" t="n">
        <v>390</v>
      </c>
      <c r="R67" s="2" t="s">
        <v>37</v>
      </c>
      <c r="S67" s="2" t="n">
        <f aca="false">FALSE()</f>
        <v>0</v>
      </c>
      <c r="T67" s="2" t="n">
        <f aca="false">FALSE()</f>
        <v>0</v>
      </c>
      <c r="U67" s="2" t="s">
        <v>38</v>
      </c>
      <c r="V67" s="2" t="n">
        <f aca="false">FALSE()</f>
        <v>0</v>
      </c>
      <c r="W67" s="2" t="s">
        <v>50</v>
      </c>
      <c r="X67" s="2"/>
      <c r="Y67" s="2" t="s">
        <v>40</v>
      </c>
      <c r="Z67" s="2" t="n">
        <v>0</v>
      </c>
      <c r="AA67" s="2"/>
      <c r="AB67" s="2"/>
      <c r="AC67" s="2"/>
      <c r="AD67" s="2" t="s">
        <v>41</v>
      </c>
    </row>
    <row r="68" customFormat="false" ht="15" hidden="false" customHeight="false" outlineLevel="0" collapsed="false">
      <c r="A68" s="2" t="s">
        <v>411</v>
      </c>
      <c r="B68" s="2" t="s">
        <v>43</v>
      </c>
      <c r="C68" s="2" t="s">
        <v>412</v>
      </c>
      <c r="D68" s="2" t="s">
        <v>413</v>
      </c>
      <c r="E68" s="2"/>
      <c r="F68" s="2" t="s">
        <v>34</v>
      </c>
      <c r="G68" s="2" t="s">
        <v>35</v>
      </c>
      <c r="H68" s="2" t="s">
        <v>414</v>
      </c>
      <c r="I68" s="2"/>
      <c r="J68" s="2"/>
      <c r="K68" s="2" t="n">
        <f aca="false">FALSE()</f>
        <v>0</v>
      </c>
      <c r="L68" s="2" t="n">
        <f aca="false">FALSE()</f>
        <v>0</v>
      </c>
      <c r="M68" s="2" t="n">
        <v>0</v>
      </c>
      <c r="N68" s="2"/>
      <c r="O68" s="2"/>
      <c r="P68" s="2"/>
      <c r="Q68" s="2" t="n">
        <v>391</v>
      </c>
      <c r="R68" s="2" t="s">
        <v>37</v>
      </c>
      <c r="S68" s="2" t="n">
        <f aca="false">FALSE()</f>
        <v>0</v>
      </c>
      <c r="T68" s="2" t="n">
        <f aca="false">FALSE()</f>
        <v>0</v>
      </c>
      <c r="U68" s="2" t="s">
        <v>38</v>
      </c>
      <c r="V68" s="2" t="n">
        <f aca="false">FALSE()</f>
        <v>0</v>
      </c>
      <c r="W68" s="2" t="s">
        <v>50</v>
      </c>
      <c r="X68" s="2"/>
      <c r="Y68" s="2" t="s">
        <v>40</v>
      </c>
      <c r="Z68" s="2" t="n">
        <v>0</v>
      </c>
      <c r="AA68" s="2"/>
      <c r="AB68" s="2"/>
      <c r="AC68" s="2"/>
      <c r="AD68" s="2" t="s">
        <v>41</v>
      </c>
    </row>
    <row r="69" customFormat="false" ht="15" hidden="false" customHeight="false" outlineLevel="0" collapsed="false">
      <c r="A69" s="2" t="s">
        <v>415</v>
      </c>
      <c r="B69" s="2" t="s">
        <v>344</v>
      </c>
      <c r="C69" s="2" t="s">
        <v>416</v>
      </c>
      <c r="D69" s="2" t="s">
        <v>417</v>
      </c>
      <c r="E69" s="2"/>
      <c r="F69" s="2" t="s">
        <v>34</v>
      </c>
      <c r="G69" s="2" t="s">
        <v>35</v>
      </c>
      <c r="H69" s="2" t="s">
        <v>418</v>
      </c>
      <c r="I69" s="2"/>
      <c r="J69" s="2"/>
      <c r="K69" s="2" t="n">
        <f aca="false">FALSE()</f>
        <v>0</v>
      </c>
      <c r="L69" s="2" t="n">
        <f aca="false">FALSE()</f>
        <v>0</v>
      </c>
      <c r="M69" s="2" t="n">
        <v>0</v>
      </c>
      <c r="N69" s="2"/>
      <c r="O69" s="2"/>
      <c r="P69" s="2"/>
      <c r="Q69" s="2" t="n">
        <v>397</v>
      </c>
      <c r="R69" s="2"/>
      <c r="S69" s="2" t="n">
        <f aca="false">FALSE()</f>
        <v>0</v>
      </c>
      <c r="T69" s="2" t="n">
        <f aca="false">FALSE()</f>
        <v>0</v>
      </c>
      <c r="U69" s="2"/>
      <c r="V69" s="2" t="n">
        <f aca="false">FALSE()</f>
        <v>0</v>
      </c>
      <c r="W69" s="2" t="s">
        <v>348</v>
      </c>
      <c r="X69" s="2"/>
      <c r="Y69" s="2" t="s">
        <v>40</v>
      </c>
      <c r="Z69" s="2" t="n">
        <v>0</v>
      </c>
      <c r="AA69" s="2"/>
      <c r="AB69" s="2"/>
      <c r="AC69" s="2"/>
      <c r="AD69" s="2" t="s">
        <v>41</v>
      </c>
    </row>
    <row r="70" customFormat="false" ht="15" hidden="false" customHeight="false" outlineLevel="0" collapsed="false">
      <c r="A70" s="2" t="s">
        <v>419</v>
      </c>
      <c r="B70" s="2" t="s">
        <v>344</v>
      </c>
      <c r="C70" s="2" t="s">
        <v>420</v>
      </c>
      <c r="D70" s="2" t="s">
        <v>421</v>
      </c>
      <c r="E70" s="2"/>
      <c r="F70" s="2" t="s">
        <v>34</v>
      </c>
      <c r="G70" s="2" t="s">
        <v>35</v>
      </c>
      <c r="H70" s="2" t="s">
        <v>422</v>
      </c>
      <c r="I70" s="2"/>
      <c r="J70" s="2"/>
      <c r="K70" s="2" t="n">
        <f aca="false">FALSE()</f>
        <v>0</v>
      </c>
      <c r="L70" s="2" t="n">
        <f aca="false">FALSE()</f>
        <v>0</v>
      </c>
      <c r="M70" s="2" t="n">
        <v>0</v>
      </c>
      <c r="N70" s="2"/>
      <c r="O70" s="2"/>
      <c r="P70" s="2"/>
      <c r="Q70" s="2" t="n">
        <v>398</v>
      </c>
      <c r="R70" s="2" t="s">
        <v>37</v>
      </c>
      <c r="S70" s="2" t="n">
        <f aca="false">FALSE()</f>
        <v>0</v>
      </c>
      <c r="T70" s="2" t="n">
        <f aca="false">FALSE()</f>
        <v>0</v>
      </c>
      <c r="U70" s="2"/>
      <c r="V70" s="2" t="n">
        <f aca="false">FALSE()</f>
        <v>0</v>
      </c>
      <c r="W70" s="2" t="s">
        <v>348</v>
      </c>
      <c r="X70" s="2"/>
      <c r="Y70" s="2" t="s">
        <v>40</v>
      </c>
      <c r="Z70" s="2" t="n">
        <v>0</v>
      </c>
      <c r="AA70" s="2"/>
      <c r="AB70" s="2"/>
      <c r="AC70" s="2"/>
      <c r="AD70" s="2" t="s">
        <v>41</v>
      </c>
    </row>
    <row r="71" customFormat="false" ht="15" hidden="false" customHeight="false" outlineLevel="0" collapsed="false">
      <c r="A71" s="2" t="s">
        <v>423</v>
      </c>
      <c r="B71" s="2" t="s">
        <v>344</v>
      </c>
      <c r="C71" s="2" t="s">
        <v>424</v>
      </c>
      <c r="D71" s="2" t="s">
        <v>425</v>
      </c>
      <c r="E71" s="2"/>
      <c r="F71" s="2" t="s">
        <v>34</v>
      </c>
      <c r="G71" s="2" t="s">
        <v>35</v>
      </c>
      <c r="H71" s="2" t="s">
        <v>426</v>
      </c>
      <c r="I71" s="2"/>
      <c r="J71" s="2"/>
      <c r="K71" s="2" t="n">
        <f aca="false">FALSE()</f>
        <v>0</v>
      </c>
      <c r="L71" s="2" t="n">
        <f aca="false">FALSE()</f>
        <v>0</v>
      </c>
      <c r="M71" s="2" t="n">
        <v>0</v>
      </c>
      <c r="N71" s="2"/>
      <c r="O71" s="2"/>
      <c r="P71" s="2"/>
      <c r="Q71" s="2" t="n">
        <v>399</v>
      </c>
      <c r="R71" s="2" t="s">
        <v>37</v>
      </c>
      <c r="S71" s="2" t="n">
        <f aca="false">FALSE()</f>
        <v>0</v>
      </c>
      <c r="T71" s="2" t="n">
        <f aca="false">FALSE()</f>
        <v>0</v>
      </c>
      <c r="U71" s="2"/>
      <c r="V71" s="2" t="n">
        <f aca="false">FALSE()</f>
        <v>0</v>
      </c>
      <c r="W71" s="2" t="s">
        <v>348</v>
      </c>
      <c r="X71" s="2"/>
      <c r="Y71" s="2" t="s">
        <v>40</v>
      </c>
      <c r="Z71" s="2" t="n">
        <v>0</v>
      </c>
      <c r="AA71" s="2"/>
      <c r="AB71" s="2"/>
      <c r="AC71" s="2"/>
      <c r="AD71" s="2" t="s">
        <v>41</v>
      </c>
    </row>
    <row r="72" customFormat="false" ht="15" hidden="false" customHeight="false" outlineLevel="0" collapsed="false">
      <c r="A72" s="2" t="s">
        <v>427</v>
      </c>
      <c r="B72" s="2" t="s">
        <v>428</v>
      </c>
      <c r="C72" s="2" t="s">
        <v>429</v>
      </c>
      <c r="D72" s="2" t="s">
        <v>430</v>
      </c>
      <c r="E72" s="2"/>
      <c r="F72" s="2" t="s">
        <v>34</v>
      </c>
      <c r="G72" s="2" t="s">
        <v>431</v>
      </c>
      <c r="H72" s="2" t="s">
        <v>360</v>
      </c>
      <c r="I72" s="2"/>
      <c r="J72" s="2" t="s">
        <v>432</v>
      </c>
      <c r="K72" s="2" t="n">
        <f aca="false">FALSE()</f>
        <v>0</v>
      </c>
      <c r="L72" s="2" t="n">
        <f aca="false">FALSE()</f>
        <v>0</v>
      </c>
      <c r="M72" s="2" t="n">
        <v>0</v>
      </c>
      <c r="N72" s="2"/>
      <c r="O72" s="2"/>
      <c r="P72" s="2"/>
      <c r="Q72" s="2" t="n">
        <v>400</v>
      </c>
      <c r="R72" s="2" t="s">
        <v>37</v>
      </c>
      <c r="S72" s="2" t="n">
        <f aca="false">FALSE()</f>
        <v>0</v>
      </c>
      <c r="T72" s="2" t="n">
        <f aca="false">FALSE()</f>
        <v>0</v>
      </c>
      <c r="U72" s="2" t="s">
        <v>38</v>
      </c>
      <c r="V72" s="2" t="n">
        <f aca="false">FALSE()</f>
        <v>0</v>
      </c>
      <c r="W72" s="2" t="s">
        <v>433</v>
      </c>
      <c r="X72" s="2"/>
      <c r="Y72" s="2" t="s">
        <v>40</v>
      </c>
      <c r="Z72" s="2" t="n">
        <v>0</v>
      </c>
      <c r="AA72" s="2"/>
      <c r="AB72" s="2"/>
      <c r="AC72" s="2"/>
      <c r="AD72" s="2" t="s">
        <v>41</v>
      </c>
    </row>
    <row r="73" customFormat="false" ht="15" hidden="false" customHeight="false" outlineLevel="0" collapsed="false">
      <c r="A73" s="2" t="s">
        <v>434</v>
      </c>
      <c r="B73" s="2" t="s">
        <v>428</v>
      </c>
      <c r="C73" s="2" t="s">
        <v>429</v>
      </c>
      <c r="D73" s="2" t="s">
        <v>435</v>
      </c>
      <c r="E73" s="2"/>
      <c r="F73" s="2" t="s">
        <v>34</v>
      </c>
      <c r="G73" s="2" t="s">
        <v>436</v>
      </c>
      <c r="H73" s="2" t="s">
        <v>360</v>
      </c>
      <c r="I73" s="2"/>
      <c r="J73" s="2" t="s">
        <v>432</v>
      </c>
      <c r="K73" s="2" t="n">
        <f aca="false">FALSE()</f>
        <v>0</v>
      </c>
      <c r="L73" s="2" t="n">
        <f aca="false">FALSE()</f>
        <v>0</v>
      </c>
      <c r="M73" s="2" t="n">
        <v>0</v>
      </c>
      <c r="N73" s="2"/>
      <c r="O73" s="2"/>
      <c r="P73" s="2"/>
      <c r="Q73" s="2" t="n">
        <v>400</v>
      </c>
      <c r="R73" s="2" t="s">
        <v>37</v>
      </c>
      <c r="S73" s="2" t="n">
        <f aca="false">FALSE()</f>
        <v>0</v>
      </c>
      <c r="T73" s="2" t="n">
        <f aca="false">FALSE()</f>
        <v>0</v>
      </c>
      <c r="U73" s="2" t="s">
        <v>38</v>
      </c>
      <c r="V73" s="2" t="n">
        <f aca="false">FALSE()</f>
        <v>0</v>
      </c>
      <c r="W73" s="2" t="s">
        <v>433</v>
      </c>
      <c r="X73" s="2"/>
      <c r="Y73" s="2" t="s">
        <v>40</v>
      </c>
      <c r="Z73" s="2" t="n">
        <v>0</v>
      </c>
      <c r="AA73" s="2"/>
      <c r="AB73" s="2"/>
      <c r="AC73" s="2"/>
      <c r="AD73" s="2" t="s">
        <v>41</v>
      </c>
    </row>
    <row r="74" customFormat="false" ht="15" hidden="false" customHeight="false" outlineLevel="0" collapsed="false">
      <c r="A74" s="2" t="s">
        <v>437</v>
      </c>
      <c r="B74" s="2" t="s">
        <v>428</v>
      </c>
      <c r="C74" s="2" t="s">
        <v>438</v>
      </c>
      <c r="D74" s="2" t="s">
        <v>234</v>
      </c>
      <c r="E74" s="2"/>
      <c r="F74" s="2" t="s">
        <v>46</v>
      </c>
      <c r="G74" s="2" t="s">
        <v>439</v>
      </c>
      <c r="H74" s="2" t="s">
        <v>440</v>
      </c>
      <c r="I74" s="2"/>
      <c r="J74" s="2" t="s">
        <v>441</v>
      </c>
      <c r="K74" s="2" t="n">
        <f aca="false">FALSE()</f>
        <v>0</v>
      </c>
      <c r="L74" s="2" t="n">
        <f aca="false">FALSE()</f>
        <v>0</v>
      </c>
      <c r="M74" s="2" t="n">
        <v>0</v>
      </c>
      <c r="N74" s="2"/>
      <c r="O74" s="2"/>
      <c r="P74" s="2"/>
      <c r="Q74" s="2" t="n">
        <v>405</v>
      </c>
      <c r="R74" s="2" t="s">
        <v>37</v>
      </c>
      <c r="S74" s="2" t="n">
        <f aca="false">FALSE()</f>
        <v>0</v>
      </c>
      <c r="T74" s="2" t="n">
        <f aca="false">FALSE()</f>
        <v>0</v>
      </c>
      <c r="U74" s="2" t="s">
        <v>38</v>
      </c>
      <c r="V74" s="2" t="n">
        <f aca="false">FALSE()</f>
        <v>0</v>
      </c>
      <c r="W74" s="2" t="s">
        <v>433</v>
      </c>
      <c r="X74" s="2"/>
      <c r="Y74" s="2" t="s">
        <v>40</v>
      </c>
      <c r="Z74" s="2" t="n">
        <v>0</v>
      </c>
      <c r="AA74" s="2"/>
      <c r="AB74" s="2"/>
      <c r="AC74" s="2"/>
      <c r="AD74" s="2" t="s">
        <v>41</v>
      </c>
    </row>
    <row r="75" customFormat="false" ht="15" hidden="false" customHeight="false" outlineLevel="0" collapsed="false">
      <c r="A75" s="2" t="s">
        <v>442</v>
      </c>
      <c r="B75" s="2" t="s">
        <v>428</v>
      </c>
      <c r="C75" s="2" t="s">
        <v>443</v>
      </c>
      <c r="D75" s="2" t="s">
        <v>444</v>
      </c>
      <c r="E75" s="2"/>
      <c r="F75" s="2" t="s">
        <v>46</v>
      </c>
      <c r="G75" s="2" t="s">
        <v>445</v>
      </c>
      <c r="H75" s="2" t="s">
        <v>445</v>
      </c>
      <c r="I75" s="2"/>
      <c r="J75" s="2" t="s">
        <v>446</v>
      </c>
      <c r="K75" s="2" t="n">
        <f aca="false">FALSE()</f>
        <v>0</v>
      </c>
      <c r="L75" s="2" t="n">
        <f aca="false">FALSE()</f>
        <v>0</v>
      </c>
      <c r="M75" s="2" t="n">
        <v>0</v>
      </c>
      <c r="N75" s="2"/>
      <c r="O75" s="2"/>
      <c r="P75" s="2"/>
      <c r="Q75" s="2" t="n">
        <v>410</v>
      </c>
      <c r="R75" s="2" t="s">
        <v>37</v>
      </c>
      <c r="S75" s="2" t="n">
        <f aca="false">FALSE()</f>
        <v>0</v>
      </c>
      <c r="T75" s="2" t="n">
        <f aca="false">FALSE()</f>
        <v>0</v>
      </c>
      <c r="U75" s="2" t="s">
        <v>38</v>
      </c>
      <c r="V75" s="2" t="n">
        <f aca="false">FALSE()</f>
        <v>0</v>
      </c>
      <c r="W75" s="2" t="s">
        <v>433</v>
      </c>
      <c r="X75" s="2"/>
      <c r="Y75" s="2" t="s">
        <v>40</v>
      </c>
      <c r="Z75" s="2" t="n">
        <v>0</v>
      </c>
      <c r="AA75" s="2"/>
      <c r="AB75" s="2"/>
      <c r="AC75" s="2"/>
      <c r="AD75" s="2" t="s">
        <v>41</v>
      </c>
    </row>
    <row r="76" customFormat="false" ht="15" hidden="false" customHeight="false" outlineLevel="0" collapsed="false">
      <c r="A76" s="2" t="s">
        <v>447</v>
      </c>
      <c r="B76" s="2" t="s">
        <v>428</v>
      </c>
      <c r="C76" s="2" t="s">
        <v>448</v>
      </c>
      <c r="D76" s="2" t="s">
        <v>449</v>
      </c>
      <c r="E76" s="2"/>
      <c r="F76" s="2" t="s">
        <v>46</v>
      </c>
      <c r="G76" s="2" t="s">
        <v>450</v>
      </c>
      <c r="H76" s="2" t="s">
        <v>451</v>
      </c>
      <c r="I76" s="2"/>
      <c r="J76" s="2" t="s">
        <v>452</v>
      </c>
      <c r="K76" s="2" t="n">
        <f aca="false">FALSE()</f>
        <v>0</v>
      </c>
      <c r="L76" s="2" t="n">
        <f aca="false">FALSE()</f>
        <v>0</v>
      </c>
      <c r="M76" s="2" t="n">
        <v>0</v>
      </c>
      <c r="N76" s="2"/>
      <c r="O76" s="2"/>
      <c r="P76" s="2"/>
      <c r="Q76" s="2" t="n">
        <v>415</v>
      </c>
      <c r="R76" s="2" t="s">
        <v>37</v>
      </c>
      <c r="S76" s="2" t="n">
        <f aca="false">FALSE()</f>
        <v>0</v>
      </c>
      <c r="T76" s="2" t="n">
        <f aca="false">FALSE()</f>
        <v>0</v>
      </c>
      <c r="U76" s="2" t="s">
        <v>38</v>
      </c>
      <c r="V76" s="2" t="n">
        <f aca="false">FALSE()</f>
        <v>0</v>
      </c>
      <c r="W76" s="2" t="s">
        <v>433</v>
      </c>
      <c r="X76" s="2"/>
      <c r="Y76" s="2" t="s">
        <v>40</v>
      </c>
      <c r="Z76" s="2" t="n">
        <v>0</v>
      </c>
      <c r="AA76" s="2"/>
      <c r="AB76" s="2"/>
      <c r="AC76" s="2"/>
      <c r="AD76" s="2" t="s">
        <v>41</v>
      </c>
    </row>
    <row r="77" customFormat="false" ht="15" hidden="false" customHeight="false" outlineLevel="0" collapsed="false">
      <c r="A77" s="2" t="s">
        <v>453</v>
      </c>
      <c r="B77" s="2" t="s">
        <v>428</v>
      </c>
      <c r="C77" s="2" t="s">
        <v>454</v>
      </c>
      <c r="D77" s="2" t="s">
        <v>455</v>
      </c>
      <c r="E77" s="2"/>
      <c r="F77" s="2" t="s">
        <v>46</v>
      </c>
      <c r="G77" s="2" t="s">
        <v>456</v>
      </c>
      <c r="H77" s="2" t="s">
        <v>457</v>
      </c>
      <c r="I77" s="2"/>
      <c r="J77" s="2" t="s">
        <v>458</v>
      </c>
      <c r="K77" s="2" t="n">
        <f aca="false">FALSE()</f>
        <v>0</v>
      </c>
      <c r="L77" s="2" t="n">
        <f aca="false">FALSE()</f>
        <v>0</v>
      </c>
      <c r="M77" s="2" t="n">
        <v>0</v>
      </c>
      <c r="N77" s="2"/>
      <c r="O77" s="2"/>
      <c r="P77" s="2"/>
      <c r="Q77" s="2" t="n">
        <v>420</v>
      </c>
      <c r="R77" s="2" t="s">
        <v>37</v>
      </c>
      <c r="S77" s="2" t="n">
        <f aca="false">FALSE()</f>
        <v>0</v>
      </c>
      <c r="T77" s="2" t="n">
        <f aca="false">FALSE()</f>
        <v>0</v>
      </c>
      <c r="U77" s="2" t="s">
        <v>38</v>
      </c>
      <c r="V77" s="2" t="n">
        <f aca="false">FALSE()</f>
        <v>0</v>
      </c>
      <c r="W77" s="2" t="s">
        <v>433</v>
      </c>
      <c r="X77" s="2"/>
      <c r="Y77" s="2" t="s">
        <v>40</v>
      </c>
      <c r="Z77" s="2" t="n">
        <v>0</v>
      </c>
      <c r="AA77" s="2"/>
      <c r="AB77" s="2"/>
      <c r="AC77" s="2"/>
      <c r="AD77" s="2" t="s">
        <v>41</v>
      </c>
    </row>
    <row r="78" customFormat="false" ht="15" hidden="false" customHeight="false" outlineLevel="0" collapsed="false">
      <c r="A78" s="2" t="s">
        <v>459</v>
      </c>
      <c r="B78" s="2" t="s">
        <v>428</v>
      </c>
      <c r="C78" s="2" t="s">
        <v>460</v>
      </c>
      <c r="D78" s="2" t="s">
        <v>461</v>
      </c>
      <c r="E78" s="2"/>
      <c r="F78" s="2" t="s">
        <v>46</v>
      </c>
      <c r="G78" s="2" t="s">
        <v>462</v>
      </c>
      <c r="H78" s="2" t="s">
        <v>463</v>
      </c>
      <c r="I78" s="2"/>
      <c r="J78" s="2" t="s">
        <v>464</v>
      </c>
      <c r="K78" s="2" t="n">
        <f aca="false">FALSE()</f>
        <v>0</v>
      </c>
      <c r="L78" s="2" t="n">
        <f aca="false">FALSE()</f>
        <v>0</v>
      </c>
      <c r="M78" s="2" t="n">
        <v>0</v>
      </c>
      <c r="N78" s="2"/>
      <c r="O78" s="2"/>
      <c r="P78" s="2"/>
      <c r="Q78" s="2" t="n">
        <v>425</v>
      </c>
      <c r="R78" s="2" t="s">
        <v>37</v>
      </c>
      <c r="S78" s="2" t="n">
        <f aca="false">FALSE()</f>
        <v>0</v>
      </c>
      <c r="T78" s="2" t="n">
        <f aca="false">FALSE()</f>
        <v>0</v>
      </c>
      <c r="U78" s="2" t="s">
        <v>38</v>
      </c>
      <c r="V78" s="2" t="n">
        <f aca="false">FALSE()</f>
        <v>0</v>
      </c>
      <c r="W78" s="2" t="s">
        <v>433</v>
      </c>
      <c r="X78" s="2"/>
      <c r="Y78" s="2" t="s">
        <v>40</v>
      </c>
      <c r="Z78" s="2" t="n">
        <v>0</v>
      </c>
      <c r="AA78" s="2"/>
      <c r="AB78" s="2"/>
      <c r="AC78" s="2"/>
      <c r="AD78" s="2" t="s">
        <v>41</v>
      </c>
    </row>
    <row r="79" customFormat="false" ht="15" hidden="false" customHeight="false" outlineLevel="0" collapsed="false">
      <c r="A79" s="2" t="s">
        <v>465</v>
      </c>
      <c r="B79" s="2" t="s">
        <v>428</v>
      </c>
      <c r="C79" s="2" t="s">
        <v>466</v>
      </c>
      <c r="D79" s="2" t="s">
        <v>467</v>
      </c>
      <c r="E79" s="2"/>
      <c r="F79" s="2" t="s">
        <v>46</v>
      </c>
      <c r="G79" s="2" t="s">
        <v>47</v>
      </c>
      <c r="H79" s="2" t="s">
        <v>468</v>
      </c>
      <c r="I79" s="2"/>
      <c r="J79" s="2" t="s">
        <v>469</v>
      </c>
      <c r="K79" s="2" t="n">
        <f aca="false">FALSE()</f>
        <v>0</v>
      </c>
      <c r="L79" s="2" t="n">
        <f aca="false">FALSE()</f>
        <v>0</v>
      </c>
      <c r="M79" s="2" t="n">
        <v>0</v>
      </c>
      <c r="N79" s="2"/>
      <c r="O79" s="2"/>
      <c r="P79" s="2"/>
      <c r="Q79" s="2" t="n">
        <v>430</v>
      </c>
      <c r="R79" s="2" t="s">
        <v>37</v>
      </c>
      <c r="S79" s="2" t="n">
        <f aca="false">FALSE()</f>
        <v>0</v>
      </c>
      <c r="T79" s="2" t="n">
        <f aca="false">FALSE()</f>
        <v>0</v>
      </c>
      <c r="U79" s="2" t="s">
        <v>38</v>
      </c>
      <c r="V79" s="2" t="n">
        <f aca="false">FALSE()</f>
        <v>0</v>
      </c>
      <c r="W79" s="2" t="s">
        <v>433</v>
      </c>
      <c r="X79" s="2"/>
      <c r="Y79" s="2" t="s">
        <v>40</v>
      </c>
      <c r="Z79" s="2" t="n">
        <v>0</v>
      </c>
      <c r="AA79" s="2"/>
      <c r="AB79" s="2"/>
      <c r="AC79" s="2"/>
      <c r="AD79" s="2" t="s">
        <v>41</v>
      </c>
    </row>
    <row r="80" customFormat="false" ht="15" hidden="false" customHeight="false" outlineLevel="0" collapsed="false">
      <c r="A80" s="2" t="s">
        <v>470</v>
      </c>
      <c r="B80" s="2" t="s">
        <v>428</v>
      </c>
      <c r="C80" s="2" t="s">
        <v>429</v>
      </c>
      <c r="D80" s="2" t="s">
        <v>435</v>
      </c>
      <c r="E80" s="2"/>
      <c r="F80" s="2" t="s">
        <v>46</v>
      </c>
      <c r="G80" s="2" t="s">
        <v>471</v>
      </c>
      <c r="H80" s="2" t="s">
        <v>472</v>
      </c>
      <c r="I80" s="2"/>
      <c r="J80" s="2" t="s">
        <v>432</v>
      </c>
      <c r="K80" s="2" t="n">
        <f aca="false">FALSE()</f>
        <v>0</v>
      </c>
      <c r="L80" s="2" t="n">
        <f aca="false">FALSE()</f>
        <v>0</v>
      </c>
      <c r="M80" s="2" t="n">
        <v>0</v>
      </c>
      <c r="N80" s="2"/>
      <c r="O80" s="2"/>
      <c r="P80" s="2"/>
      <c r="Q80" s="2" t="n">
        <v>435</v>
      </c>
      <c r="R80" s="2" t="s">
        <v>37</v>
      </c>
      <c r="S80" s="2" t="n">
        <f aca="false">FALSE()</f>
        <v>0</v>
      </c>
      <c r="T80" s="2" t="n">
        <f aca="false">FALSE()</f>
        <v>0</v>
      </c>
      <c r="U80" s="2" t="s">
        <v>38</v>
      </c>
      <c r="V80" s="2" t="n">
        <f aca="false">FALSE()</f>
        <v>0</v>
      </c>
      <c r="W80" s="2" t="s">
        <v>433</v>
      </c>
      <c r="X80" s="2"/>
      <c r="Y80" s="2" t="s">
        <v>40</v>
      </c>
      <c r="Z80" s="2" t="n">
        <v>0</v>
      </c>
      <c r="AA80" s="2"/>
      <c r="AB80" s="2"/>
      <c r="AC80" s="2"/>
      <c r="AD80" s="2" t="s">
        <v>41</v>
      </c>
    </row>
    <row r="81" customFormat="false" ht="15" hidden="false" customHeight="false" outlineLevel="0" collapsed="false">
      <c r="A81" s="2" t="s">
        <v>473</v>
      </c>
      <c r="B81" s="2" t="s">
        <v>344</v>
      </c>
      <c r="C81" s="2" t="s">
        <v>474</v>
      </c>
      <c r="D81" s="2" t="s">
        <v>475</v>
      </c>
      <c r="E81" s="2"/>
      <c r="F81" s="2" t="s">
        <v>34</v>
      </c>
      <c r="G81" s="2" t="s">
        <v>35</v>
      </c>
      <c r="H81" s="2" t="s">
        <v>476</v>
      </c>
      <c r="I81" s="2"/>
      <c r="J81" s="2"/>
      <c r="K81" s="2" t="n">
        <f aca="false">FALSE()</f>
        <v>0</v>
      </c>
      <c r="L81" s="2" t="n">
        <f aca="false">FALSE()</f>
        <v>0</v>
      </c>
      <c r="M81" s="2" t="n">
        <v>0</v>
      </c>
      <c r="N81" s="2"/>
      <c r="O81" s="2"/>
      <c r="P81" s="2"/>
      <c r="Q81" s="2" t="n">
        <v>499</v>
      </c>
      <c r="R81" s="2" t="s">
        <v>37</v>
      </c>
      <c r="S81" s="2" t="n">
        <f aca="false">FALSE()</f>
        <v>0</v>
      </c>
      <c r="T81" s="2" t="n">
        <f aca="false">FALSE()</f>
        <v>0</v>
      </c>
      <c r="U81" s="2"/>
      <c r="V81" s="2" t="n">
        <f aca="false">FALSE()</f>
        <v>0</v>
      </c>
      <c r="W81" s="2" t="s">
        <v>348</v>
      </c>
      <c r="X81" s="2"/>
      <c r="Y81" s="2" t="s">
        <v>40</v>
      </c>
      <c r="Z81" s="2" t="n">
        <v>0</v>
      </c>
      <c r="AA81" s="2"/>
      <c r="AB81" s="2"/>
      <c r="AC81" s="2"/>
      <c r="AD81" s="2" t="s">
        <v>41</v>
      </c>
    </row>
    <row r="82" customFormat="false" ht="2082.8" hidden="false" customHeight="false" outlineLevel="0" collapsed="false">
      <c r="A82" s="2" t="s">
        <v>477</v>
      </c>
      <c r="B82" s="2" t="s">
        <v>344</v>
      </c>
      <c r="C82" s="2" t="s">
        <v>478</v>
      </c>
      <c r="D82" s="2" t="s">
        <v>479</v>
      </c>
      <c r="E82" s="2"/>
      <c r="F82" s="2" t="s">
        <v>46</v>
      </c>
      <c r="G82" s="2" t="s">
        <v>480</v>
      </c>
      <c r="H82" s="2" t="s">
        <v>481</v>
      </c>
      <c r="I82" s="2"/>
      <c r="J82" s="2"/>
      <c r="K82" s="2" t="n">
        <f aca="false">FALSE()</f>
        <v>0</v>
      </c>
      <c r="L82" s="2" t="n">
        <f aca="false">FALSE()</f>
        <v>0</v>
      </c>
      <c r="M82" s="2" t="n">
        <v>0</v>
      </c>
      <c r="N82" s="2"/>
      <c r="O82" s="2"/>
      <c r="P82" s="2"/>
      <c r="Q82" s="2" t="n">
        <v>500</v>
      </c>
      <c r="R82" s="2" t="s">
        <v>37</v>
      </c>
      <c r="S82" s="2" t="n">
        <f aca="false">FALSE()</f>
        <v>0</v>
      </c>
      <c r="T82" s="2" t="n">
        <f aca="false">FALSE()</f>
        <v>0</v>
      </c>
      <c r="U82" s="2" t="s">
        <v>38</v>
      </c>
      <c r="V82" s="2" t="n">
        <f aca="false">FALSE()</f>
        <v>0</v>
      </c>
      <c r="W82" s="2" t="s">
        <v>348</v>
      </c>
      <c r="X82" s="2"/>
      <c r="Y82" s="2" t="s">
        <v>40</v>
      </c>
      <c r="Z82" s="2" t="n">
        <v>0</v>
      </c>
      <c r="AA82" s="2"/>
      <c r="AB82" s="2"/>
      <c r="AC82" s="2"/>
      <c r="AD82" s="2" t="s">
        <v>41</v>
      </c>
    </row>
    <row r="83" customFormat="false" ht="1921.6" hidden="false" customHeight="false" outlineLevel="0" collapsed="false">
      <c r="A83" s="2" t="s">
        <v>482</v>
      </c>
      <c r="B83" s="2" t="s">
        <v>344</v>
      </c>
      <c r="C83" s="2" t="s">
        <v>483</v>
      </c>
      <c r="D83" s="2" t="s">
        <v>484</v>
      </c>
      <c r="E83" s="2"/>
      <c r="F83" s="2" t="s">
        <v>46</v>
      </c>
      <c r="G83" s="2" t="s">
        <v>485</v>
      </c>
      <c r="H83" s="2" t="s">
        <v>486</v>
      </c>
      <c r="I83" s="2"/>
      <c r="J83" s="2"/>
      <c r="K83" s="2" t="n">
        <f aca="false">FALSE()</f>
        <v>0</v>
      </c>
      <c r="L83" s="2" t="n">
        <f aca="false">FALSE()</f>
        <v>0</v>
      </c>
      <c r="M83" s="2" t="n">
        <v>0</v>
      </c>
      <c r="N83" s="2"/>
      <c r="O83" s="2"/>
      <c r="P83" s="2"/>
      <c r="Q83" s="2" t="n">
        <v>502</v>
      </c>
      <c r="R83" s="2" t="s">
        <v>37</v>
      </c>
      <c r="S83" s="2" t="n">
        <f aca="false">FALSE()</f>
        <v>0</v>
      </c>
      <c r="T83" s="2" t="n">
        <f aca="false">FALSE()</f>
        <v>0</v>
      </c>
      <c r="U83" s="2" t="s">
        <v>38</v>
      </c>
      <c r="V83" s="2" t="n">
        <f aca="false">FALSE()</f>
        <v>0</v>
      </c>
      <c r="W83" s="2" t="s">
        <v>348</v>
      </c>
      <c r="X83" s="2"/>
      <c r="Y83" s="2" t="s">
        <v>40</v>
      </c>
      <c r="Z83" s="2" t="n">
        <v>0</v>
      </c>
      <c r="AA83" s="2"/>
      <c r="AB83" s="2"/>
      <c r="AC83" s="2"/>
      <c r="AD83" s="2" t="s">
        <v>41</v>
      </c>
    </row>
    <row r="84" customFormat="false" ht="15" hidden="false" customHeight="false" outlineLevel="0" collapsed="false">
      <c r="A84" s="2" t="s">
        <v>487</v>
      </c>
      <c r="B84" s="2" t="s">
        <v>43</v>
      </c>
      <c r="C84" s="2" t="s">
        <v>483</v>
      </c>
      <c r="D84" s="2" t="s">
        <v>488</v>
      </c>
      <c r="E84" s="2"/>
      <c r="F84" s="2" t="s">
        <v>34</v>
      </c>
      <c r="G84" s="2" t="s">
        <v>35</v>
      </c>
      <c r="H84" s="2" t="s">
        <v>489</v>
      </c>
      <c r="I84" s="2"/>
      <c r="J84" s="2"/>
      <c r="K84" s="2" t="n">
        <f aca="false">FALSE()</f>
        <v>0</v>
      </c>
      <c r="L84" s="2" t="n">
        <f aca="false">FALSE()</f>
        <v>0</v>
      </c>
      <c r="M84" s="2" t="n">
        <v>0</v>
      </c>
      <c r="N84" s="2"/>
      <c r="O84" s="2"/>
      <c r="P84" s="2" t="s">
        <v>49</v>
      </c>
      <c r="Q84" s="2" t="n">
        <v>503</v>
      </c>
      <c r="R84" s="2" t="s">
        <v>37</v>
      </c>
      <c r="S84" s="2" t="n">
        <f aca="false">FALSE()</f>
        <v>0</v>
      </c>
      <c r="T84" s="2" t="n">
        <f aca="false">FALSE()</f>
        <v>0</v>
      </c>
      <c r="U84" s="2" t="s">
        <v>38</v>
      </c>
      <c r="V84" s="2" t="n">
        <f aca="false">FALSE()</f>
        <v>0</v>
      </c>
      <c r="W84" s="2" t="s">
        <v>50</v>
      </c>
      <c r="X84" s="2"/>
      <c r="Y84" s="2" t="s">
        <v>40</v>
      </c>
      <c r="Z84" s="2" t="n">
        <v>0</v>
      </c>
      <c r="AA84" s="2"/>
      <c r="AB84" s="2"/>
      <c r="AC84" s="2"/>
      <c r="AD84" s="2" t="s">
        <v>41</v>
      </c>
    </row>
    <row r="85" customFormat="false" ht="15" hidden="false" customHeight="false" outlineLevel="0" collapsed="false">
      <c r="A85" s="2" t="s">
        <v>490</v>
      </c>
      <c r="B85" s="2" t="s">
        <v>43</v>
      </c>
      <c r="C85" s="2" t="s">
        <v>483</v>
      </c>
      <c r="D85" s="2" t="s">
        <v>491</v>
      </c>
      <c r="E85" s="2"/>
      <c r="F85" s="2" t="s">
        <v>34</v>
      </c>
      <c r="G85" s="2" t="s">
        <v>35</v>
      </c>
      <c r="H85" s="2" t="s">
        <v>492</v>
      </c>
      <c r="I85" s="2"/>
      <c r="J85" s="2"/>
      <c r="K85" s="2" t="n">
        <f aca="false">FALSE()</f>
        <v>0</v>
      </c>
      <c r="L85" s="2" t="n">
        <f aca="false">FALSE()</f>
        <v>0</v>
      </c>
      <c r="M85" s="2" t="n">
        <v>0</v>
      </c>
      <c r="N85" s="2"/>
      <c r="O85" s="2"/>
      <c r="P85" s="2" t="s">
        <v>49</v>
      </c>
      <c r="Q85" s="2" t="n">
        <v>504</v>
      </c>
      <c r="R85" s="2" t="s">
        <v>37</v>
      </c>
      <c r="S85" s="2" t="n">
        <f aca="false">FALSE()</f>
        <v>0</v>
      </c>
      <c r="T85" s="2" t="n">
        <f aca="false">FALSE()</f>
        <v>0</v>
      </c>
      <c r="U85" s="2" t="s">
        <v>38</v>
      </c>
      <c r="V85" s="2" t="n">
        <f aca="false">FALSE()</f>
        <v>0</v>
      </c>
      <c r="W85" s="2" t="s">
        <v>50</v>
      </c>
      <c r="X85" s="2"/>
      <c r="Y85" s="2" t="s">
        <v>40</v>
      </c>
      <c r="Z85" s="2" t="n">
        <v>0</v>
      </c>
      <c r="AA85" s="2"/>
      <c r="AB85" s="2"/>
      <c r="AC85" s="2"/>
      <c r="AD85" s="2" t="s">
        <v>41</v>
      </c>
    </row>
    <row r="86" customFormat="false" ht="15" hidden="false" customHeight="false" outlineLevel="0" collapsed="false">
      <c r="A86" s="2" t="s">
        <v>493</v>
      </c>
      <c r="B86" s="2" t="s">
        <v>43</v>
      </c>
      <c r="C86" s="2" t="s">
        <v>494</v>
      </c>
      <c r="D86" s="2" t="s">
        <v>495</v>
      </c>
      <c r="E86" s="2"/>
      <c r="F86" s="2" t="s">
        <v>46</v>
      </c>
      <c r="G86" s="2" t="s">
        <v>496</v>
      </c>
      <c r="H86" s="2" t="s">
        <v>497</v>
      </c>
      <c r="I86" s="2" t="s">
        <v>498</v>
      </c>
      <c r="J86" s="2"/>
      <c r="K86" s="2" t="n">
        <f aca="false">FALSE()</f>
        <v>0</v>
      </c>
      <c r="L86" s="2" t="n">
        <f aca="false">FALSE()</f>
        <v>0</v>
      </c>
      <c r="M86" s="2" t="n">
        <v>0</v>
      </c>
      <c r="N86" s="2"/>
      <c r="O86" s="2"/>
      <c r="P86" s="2" t="s">
        <v>49</v>
      </c>
      <c r="Q86" s="2" t="n">
        <v>504</v>
      </c>
      <c r="R86" s="2" t="s">
        <v>37</v>
      </c>
      <c r="S86" s="2" t="n">
        <f aca="false">FALSE()</f>
        <v>0</v>
      </c>
      <c r="T86" s="2" t="n">
        <f aca="false">FALSE()</f>
        <v>0</v>
      </c>
      <c r="U86" s="2" t="s">
        <v>38</v>
      </c>
      <c r="V86" s="2" t="n">
        <f aca="false">FALSE()</f>
        <v>0</v>
      </c>
      <c r="W86" s="2" t="s">
        <v>50</v>
      </c>
      <c r="X86" s="2"/>
      <c r="Y86" s="2" t="s">
        <v>40</v>
      </c>
      <c r="Z86" s="2" t="n">
        <v>0</v>
      </c>
      <c r="AA86" s="2"/>
      <c r="AB86" s="2"/>
      <c r="AC86" s="2"/>
      <c r="AD86" s="2" t="s">
        <v>41</v>
      </c>
    </row>
    <row r="87" customFormat="false" ht="15" hidden="false" customHeight="false" outlineLevel="0" collapsed="false">
      <c r="A87" s="2" t="s">
        <v>499</v>
      </c>
      <c r="B87" s="2" t="s">
        <v>43</v>
      </c>
      <c r="C87" s="2" t="s">
        <v>44</v>
      </c>
      <c r="D87" s="2" t="s">
        <v>500</v>
      </c>
      <c r="E87" s="2"/>
      <c r="F87" s="2" t="s">
        <v>34</v>
      </c>
      <c r="G87" s="2" t="s">
        <v>35</v>
      </c>
      <c r="H87" s="2" t="s">
        <v>501</v>
      </c>
      <c r="I87" s="2" t="s">
        <v>502</v>
      </c>
      <c r="J87" s="2"/>
      <c r="K87" s="2" t="n">
        <f aca="false">FALSE()</f>
        <v>0</v>
      </c>
      <c r="L87" s="2" t="n">
        <f aca="false">FALSE()</f>
        <v>0</v>
      </c>
      <c r="M87" s="2" t="n">
        <v>0</v>
      </c>
      <c r="N87" s="2"/>
      <c r="O87" s="2"/>
      <c r="P87" s="2" t="s">
        <v>49</v>
      </c>
      <c r="Q87" s="2" t="n">
        <v>504</v>
      </c>
      <c r="R87" s="2" t="s">
        <v>37</v>
      </c>
      <c r="S87" s="2" t="n">
        <f aca="false">FALSE()</f>
        <v>0</v>
      </c>
      <c r="T87" s="2" t="n">
        <f aca="false">FALSE()</f>
        <v>0</v>
      </c>
      <c r="U87" s="2" t="s">
        <v>38</v>
      </c>
      <c r="V87" s="2" t="n">
        <f aca="false">FALSE()</f>
        <v>0</v>
      </c>
      <c r="W87" s="2" t="s">
        <v>50</v>
      </c>
      <c r="X87" s="2"/>
      <c r="Y87" s="2" t="s">
        <v>40</v>
      </c>
      <c r="Z87" s="2" t="n">
        <v>0</v>
      </c>
      <c r="AA87" s="2"/>
      <c r="AB87" s="2"/>
      <c r="AC87" s="2"/>
      <c r="AD87" s="2" t="s">
        <v>41</v>
      </c>
    </row>
    <row r="88" customFormat="false" ht="15" hidden="false" customHeight="false" outlineLevel="0" collapsed="false">
      <c r="A88" s="2" t="s">
        <v>503</v>
      </c>
      <c r="B88" s="2" t="s">
        <v>43</v>
      </c>
      <c r="C88" s="2" t="s">
        <v>44</v>
      </c>
      <c r="D88" s="2" t="s">
        <v>504</v>
      </c>
      <c r="E88" s="2"/>
      <c r="F88" s="2" t="s">
        <v>34</v>
      </c>
      <c r="G88" s="2" t="s">
        <v>35</v>
      </c>
      <c r="H88" s="2" t="s">
        <v>505</v>
      </c>
      <c r="I88" s="2" t="s">
        <v>498</v>
      </c>
      <c r="J88" s="2"/>
      <c r="K88" s="2" t="n">
        <f aca="false">FALSE()</f>
        <v>0</v>
      </c>
      <c r="L88" s="2" t="n">
        <f aca="false">FALSE()</f>
        <v>0</v>
      </c>
      <c r="M88" s="2" t="n">
        <v>0</v>
      </c>
      <c r="N88" s="2"/>
      <c r="O88" s="2"/>
      <c r="P88" s="2" t="s">
        <v>49</v>
      </c>
      <c r="Q88" s="2" t="n">
        <v>504</v>
      </c>
      <c r="R88" s="2" t="s">
        <v>37</v>
      </c>
      <c r="S88" s="2" t="n">
        <f aca="false">FALSE()</f>
        <v>0</v>
      </c>
      <c r="T88" s="2" t="n">
        <f aca="false">FALSE()</f>
        <v>0</v>
      </c>
      <c r="U88" s="2" t="s">
        <v>38</v>
      </c>
      <c r="V88" s="2" t="n">
        <f aca="false">FALSE()</f>
        <v>0</v>
      </c>
      <c r="W88" s="2" t="s">
        <v>50</v>
      </c>
      <c r="X88" s="2"/>
      <c r="Y88" s="2" t="s">
        <v>40</v>
      </c>
      <c r="Z88" s="2" t="n">
        <v>0</v>
      </c>
      <c r="AA88" s="2"/>
      <c r="AB88" s="2"/>
      <c r="AC88" s="2"/>
      <c r="AD88" s="2" t="s">
        <v>41</v>
      </c>
    </row>
    <row r="89" customFormat="false" ht="2297" hidden="false" customHeight="false" outlineLevel="0" collapsed="false">
      <c r="A89" s="2" t="s">
        <v>506</v>
      </c>
      <c r="B89" s="2" t="s">
        <v>43</v>
      </c>
      <c r="C89" s="2" t="s">
        <v>44</v>
      </c>
      <c r="D89" s="2" t="s">
        <v>507</v>
      </c>
      <c r="E89" s="2"/>
      <c r="F89" s="2" t="s">
        <v>46</v>
      </c>
      <c r="G89" s="2" t="s">
        <v>508</v>
      </c>
      <c r="H89" s="2" t="s">
        <v>509</v>
      </c>
      <c r="I89" s="2" t="s">
        <v>510</v>
      </c>
      <c r="J89" s="2"/>
      <c r="K89" s="2" t="n">
        <f aca="false">FALSE()</f>
        <v>0</v>
      </c>
      <c r="L89" s="2" t="n">
        <f aca="false">FALSE()</f>
        <v>0</v>
      </c>
      <c r="M89" s="2" t="n">
        <v>0</v>
      </c>
      <c r="N89" s="2"/>
      <c r="O89" s="2"/>
      <c r="P89" s="2" t="s">
        <v>49</v>
      </c>
      <c r="Q89" s="2" t="n">
        <v>505</v>
      </c>
      <c r="R89" s="2" t="s">
        <v>37</v>
      </c>
      <c r="S89" s="2" t="n">
        <f aca="false">FALSE()</f>
        <v>0</v>
      </c>
      <c r="T89" s="2" t="n">
        <f aca="false">FALSE()</f>
        <v>0</v>
      </c>
      <c r="U89" s="2" t="s">
        <v>38</v>
      </c>
      <c r="V89" s="2" t="n">
        <f aca="false">FALSE()</f>
        <v>0</v>
      </c>
      <c r="W89" s="2" t="s">
        <v>50</v>
      </c>
      <c r="X89" s="2"/>
      <c r="Y89" s="2" t="s">
        <v>40</v>
      </c>
      <c r="Z89" s="2" t="n">
        <v>0</v>
      </c>
      <c r="AA89" s="2"/>
      <c r="AB89" s="2"/>
      <c r="AC89" s="2"/>
      <c r="AD89" s="2" t="s">
        <v>41</v>
      </c>
    </row>
    <row r="90" customFormat="false" ht="15" hidden="false" customHeight="false" outlineLevel="0" collapsed="false">
      <c r="A90" s="2" t="s">
        <v>511</v>
      </c>
      <c r="B90" s="2" t="s">
        <v>43</v>
      </c>
      <c r="C90" s="2" t="s">
        <v>494</v>
      </c>
      <c r="D90" s="2" t="s">
        <v>512</v>
      </c>
      <c r="E90" s="2"/>
      <c r="F90" s="2" t="s">
        <v>34</v>
      </c>
      <c r="G90" s="2" t="s">
        <v>35</v>
      </c>
      <c r="H90" s="2" t="s">
        <v>513</v>
      </c>
      <c r="I90" s="2"/>
      <c r="J90" s="2"/>
      <c r="K90" s="2" t="n">
        <f aca="false">FALSE()</f>
        <v>0</v>
      </c>
      <c r="L90" s="2" t="n">
        <f aca="false">FALSE()</f>
        <v>0</v>
      </c>
      <c r="M90" s="2" t="n">
        <v>0</v>
      </c>
      <c r="N90" s="2"/>
      <c r="O90" s="2"/>
      <c r="P90" s="2" t="s">
        <v>49</v>
      </c>
      <c r="Q90" s="2" t="n">
        <v>505</v>
      </c>
      <c r="R90" s="2" t="s">
        <v>37</v>
      </c>
      <c r="S90" s="2" t="n">
        <f aca="false">FALSE()</f>
        <v>0</v>
      </c>
      <c r="T90" s="2" t="n">
        <f aca="false">FALSE()</f>
        <v>0</v>
      </c>
      <c r="U90" s="2" t="s">
        <v>38</v>
      </c>
      <c r="V90" s="2" t="n">
        <f aca="false">FALSE()</f>
        <v>0</v>
      </c>
      <c r="W90" s="2" t="s">
        <v>50</v>
      </c>
      <c r="X90" s="2"/>
      <c r="Y90" s="2" t="s">
        <v>40</v>
      </c>
      <c r="Z90" s="2" t="n">
        <v>0</v>
      </c>
      <c r="AA90" s="2"/>
      <c r="AB90" s="2"/>
      <c r="AC90" s="2"/>
      <c r="AD90" s="2" t="s">
        <v>41</v>
      </c>
    </row>
    <row r="91" customFormat="false" ht="15" hidden="false" customHeight="false" outlineLevel="0" collapsed="false">
      <c r="A91" s="2" t="s">
        <v>514</v>
      </c>
      <c r="B91" s="2" t="s">
        <v>43</v>
      </c>
      <c r="C91" s="2" t="s">
        <v>44</v>
      </c>
      <c r="D91" s="2" t="s">
        <v>515</v>
      </c>
      <c r="E91" s="2"/>
      <c r="F91" s="2" t="s">
        <v>34</v>
      </c>
      <c r="G91" s="2" t="s">
        <v>35</v>
      </c>
      <c r="H91" s="2" t="s">
        <v>516</v>
      </c>
      <c r="I91" s="2" t="s">
        <v>510</v>
      </c>
      <c r="J91" s="2"/>
      <c r="K91" s="2" t="n">
        <f aca="false">FALSE()</f>
        <v>0</v>
      </c>
      <c r="L91" s="2" t="n">
        <f aca="false">FALSE()</f>
        <v>0</v>
      </c>
      <c r="M91" s="2" t="n">
        <v>0</v>
      </c>
      <c r="N91" s="2"/>
      <c r="O91" s="2"/>
      <c r="P91" s="2" t="s">
        <v>49</v>
      </c>
      <c r="Q91" s="2" t="n">
        <v>505</v>
      </c>
      <c r="R91" s="2" t="s">
        <v>37</v>
      </c>
      <c r="S91" s="2" t="n">
        <f aca="false">FALSE()</f>
        <v>0</v>
      </c>
      <c r="T91" s="2" t="n">
        <f aca="false">FALSE()</f>
        <v>0</v>
      </c>
      <c r="U91" s="2" t="s">
        <v>38</v>
      </c>
      <c r="V91" s="2" t="n">
        <f aca="false">FALSE()</f>
        <v>0</v>
      </c>
      <c r="W91" s="2" t="s">
        <v>50</v>
      </c>
      <c r="X91" s="2"/>
      <c r="Y91" s="2" t="s">
        <v>40</v>
      </c>
      <c r="Z91" s="2" t="n">
        <v>0</v>
      </c>
      <c r="AA91" s="2"/>
      <c r="AB91" s="2"/>
      <c r="AC91" s="2"/>
      <c r="AD91" s="2" t="s">
        <v>41</v>
      </c>
    </row>
    <row r="92" customFormat="false" ht="15" hidden="false" customHeight="false" outlineLevel="0" collapsed="false">
      <c r="A92" s="2" t="s">
        <v>517</v>
      </c>
      <c r="B92" s="2" t="s">
        <v>43</v>
      </c>
      <c r="C92" s="2" t="s">
        <v>518</v>
      </c>
      <c r="D92" s="2" t="s">
        <v>519</v>
      </c>
      <c r="E92" s="2"/>
      <c r="F92" s="2" t="s">
        <v>46</v>
      </c>
      <c r="G92" s="2" t="s">
        <v>496</v>
      </c>
      <c r="H92" s="2" t="s">
        <v>520</v>
      </c>
      <c r="I92" s="2" t="s">
        <v>498</v>
      </c>
      <c r="J92" s="2"/>
      <c r="K92" s="2" t="n">
        <f aca="false">FALSE()</f>
        <v>0</v>
      </c>
      <c r="L92" s="2" t="n">
        <f aca="false">FALSE()</f>
        <v>0</v>
      </c>
      <c r="M92" s="2" t="n">
        <v>0</v>
      </c>
      <c r="N92" s="2"/>
      <c r="O92" s="2"/>
      <c r="P92" s="2" t="s">
        <v>49</v>
      </c>
      <c r="Q92" s="2" t="n">
        <v>505</v>
      </c>
      <c r="R92" s="2" t="s">
        <v>37</v>
      </c>
      <c r="S92" s="2" t="n">
        <f aca="false">FALSE()</f>
        <v>0</v>
      </c>
      <c r="T92" s="2" t="n">
        <f aca="false">FALSE()</f>
        <v>0</v>
      </c>
      <c r="U92" s="2" t="s">
        <v>38</v>
      </c>
      <c r="V92" s="2" t="n">
        <f aca="false">FALSE()</f>
        <v>0</v>
      </c>
      <c r="W92" s="2" t="s">
        <v>50</v>
      </c>
      <c r="X92" s="2"/>
      <c r="Y92" s="2" t="s">
        <v>40</v>
      </c>
      <c r="Z92" s="2" t="n">
        <v>0</v>
      </c>
      <c r="AA92" s="2"/>
      <c r="AB92" s="2"/>
      <c r="AC92" s="2"/>
      <c r="AD92" s="2" t="s">
        <v>41</v>
      </c>
    </row>
    <row r="93" customFormat="false" ht="15" hidden="false" customHeight="false" outlineLevel="0" collapsed="false">
      <c r="A93" s="2" t="s">
        <v>521</v>
      </c>
      <c r="B93" s="2" t="s">
        <v>43</v>
      </c>
      <c r="C93" s="2" t="s">
        <v>44</v>
      </c>
      <c r="D93" s="2" t="s">
        <v>522</v>
      </c>
      <c r="E93" s="2"/>
      <c r="F93" s="2" t="s">
        <v>34</v>
      </c>
      <c r="G93" s="2" t="s">
        <v>35</v>
      </c>
      <c r="H93" s="2" t="s">
        <v>523</v>
      </c>
      <c r="I93" s="2"/>
      <c r="J93" s="2"/>
      <c r="K93" s="2" t="n">
        <f aca="false">FALSE()</f>
        <v>0</v>
      </c>
      <c r="L93" s="2" t="n">
        <f aca="false">FALSE()</f>
        <v>0</v>
      </c>
      <c r="M93" s="2" t="n">
        <v>0</v>
      </c>
      <c r="N93" s="2"/>
      <c r="O93" s="2"/>
      <c r="P93" s="2" t="s">
        <v>49</v>
      </c>
      <c r="Q93" s="2" t="n">
        <v>505</v>
      </c>
      <c r="R93" s="2" t="s">
        <v>37</v>
      </c>
      <c r="S93" s="2" t="n">
        <f aca="false">FALSE()</f>
        <v>0</v>
      </c>
      <c r="T93" s="2" t="n">
        <f aca="false">FALSE()</f>
        <v>0</v>
      </c>
      <c r="U93" s="2" t="s">
        <v>38</v>
      </c>
      <c r="V93" s="2" t="n">
        <f aca="false">FALSE()</f>
        <v>0</v>
      </c>
      <c r="W93" s="2" t="s">
        <v>50</v>
      </c>
      <c r="X93" s="2"/>
      <c r="Y93" s="2" t="s">
        <v>40</v>
      </c>
      <c r="Z93" s="2" t="n">
        <v>0</v>
      </c>
      <c r="AA93" s="2"/>
      <c r="AB93" s="2"/>
      <c r="AC93" s="2"/>
      <c r="AD93" s="2" t="s">
        <v>41</v>
      </c>
    </row>
    <row r="94" customFormat="false" ht="15" hidden="false" customHeight="false" outlineLevel="0" collapsed="false">
      <c r="A94" s="2" t="s">
        <v>524</v>
      </c>
      <c r="B94" s="2" t="s">
        <v>43</v>
      </c>
      <c r="C94" s="2" t="s">
        <v>525</v>
      </c>
      <c r="D94" s="2" t="s">
        <v>526</v>
      </c>
      <c r="E94" s="2"/>
      <c r="F94" s="2" t="s">
        <v>46</v>
      </c>
      <c r="G94" s="2" t="s">
        <v>527</v>
      </c>
      <c r="H94" s="2" t="s">
        <v>528</v>
      </c>
      <c r="I94" s="2" t="s">
        <v>510</v>
      </c>
      <c r="J94" s="2"/>
      <c r="K94" s="2" t="n">
        <f aca="false">FALSE()</f>
        <v>0</v>
      </c>
      <c r="L94" s="2" t="n">
        <f aca="false">FALSE()</f>
        <v>0</v>
      </c>
      <c r="M94" s="2" t="n">
        <v>0</v>
      </c>
      <c r="N94" s="2"/>
      <c r="O94" s="2"/>
      <c r="P94" s="2" t="s">
        <v>49</v>
      </c>
      <c r="Q94" s="2" t="n">
        <v>506</v>
      </c>
      <c r="R94" s="2" t="s">
        <v>37</v>
      </c>
      <c r="S94" s="2" t="n">
        <f aca="false">FALSE()</f>
        <v>0</v>
      </c>
      <c r="T94" s="2" t="n">
        <f aca="false">FALSE()</f>
        <v>0</v>
      </c>
      <c r="U94" s="2" t="s">
        <v>38</v>
      </c>
      <c r="V94" s="2" t="n">
        <f aca="false">FALSE()</f>
        <v>0</v>
      </c>
      <c r="W94" s="2" t="s">
        <v>50</v>
      </c>
      <c r="X94" s="2"/>
      <c r="Y94" s="2" t="s">
        <v>40</v>
      </c>
      <c r="Z94" s="2" t="n">
        <v>0</v>
      </c>
      <c r="AA94" s="2"/>
      <c r="AB94" s="2"/>
      <c r="AC94" s="2"/>
      <c r="AD94" s="2" t="s">
        <v>41</v>
      </c>
    </row>
    <row r="95" customFormat="false" ht="15" hidden="false" customHeight="false" outlineLevel="0" collapsed="false">
      <c r="A95" s="2" t="s">
        <v>529</v>
      </c>
      <c r="B95" s="2" t="s">
        <v>43</v>
      </c>
      <c r="C95" s="2" t="s">
        <v>530</v>
      </c>
      <c r="D95" s="2" t="s">
        <v>531</v>
      </c>
      <c r="E95" s="2"/>
      <c r="F95" s="2" t="s">
        <v>46</v>
      </c>
      <c r="G95" s="2" t="s">
        <v>532</v>
      </c>
      <c r="H95" s="2" t="s">
        <v>533</v>
      </c>
      <c r="I95" s="2" t="s">
        <v>510</v>
      </c>
      <c r="J95" s="2"/>
      <c r="K95" s="2" t="n">
        <f aca="false">FALSE()</f>
        <v>0</v>
      </c>
      <c r="L95" s="2" t="n">
        <f aca="false">FALSE()</f>
        <v>0</v>
      </c>
      <c r="M95" s="2" t="n">
        <v>0</v>
      </c>
      <c r="N95" s="2"/>
      <c r="O95" s="2"/>
      <c r="P95" s="2" t="s">
        <v>534</v>
      </c>
      <c r="Q95" s="2" t="n">
        <v>507</v>
      </c>
      <c r="R95" s="2" t="s">
        <v>37</v>
      </c>
      <c r="S95" s="2" t="n">
        <f aca="false">FALSE()</f>
        <v>0</v>
      </c>
      <c r="T95" s="2" t="n">
        <f aca="false">FALSE()</f>
        <v>0</v>
      </c>
      <c r="U95" s="2" t="s">
        <v>38</v>
      </c>
      <c r="V95" s="2" t="n">
        <f aca="false">FALSE()</f>
        <v>0</v>
      </c>
      <c r="W95" s="2" t="s">
        <v>50</v>
      </c>
      <c r="X95" s="2"/>
      <c r="Y95" s="2" t="s">
        <v>40</v>
      </c>
      <c r="Z95" s="2" t="n">
        <v>0</v>
      </c>
      <c r="AA95" s="2"/>
      <c r="AB95" s="2"/>
      <c r="AC95" s="2"/>
      <c r="AD95" s="2" t="s">
        <v>41</v>
      </c>
    </row>
    <row r="96" customFormat="false" ht="15" hidden="false" customHeight="false" outlineLevel="0" collapsed="false">
      <c r="A96" s="2" t="s">
        <v>535</v>
      </c>
      <c r="B96" s="2" t="s">
        <v>43</v>
      </c>
      <c r="C96" s="2" t="s">
        <v>536</v>
      </c>
      <c r="D96" s="2" t="s">
        <v>537</v>
      </c>
      <c r="E96" s="2"/>
      <c r="F96" s="2" t="s">
        <v>46</v>
      </c>
      <c r="G96" s="2" t="s">
        <v>538</v>
      </c>
      <c r="H96" s="2" t="s">
        <v>539</v>
      </c>
      <c r="I96" s="2"/>
      <c r="J96" s="2"/>
      <c r="K96" s="2" t="n">
        <f aca="false">FALSE()</f>
        <v>0</v>
      </c>
      <c r="L96" s="2" t="n">
        <f aca="false">FALSE()</f>
        <v>0</v>
      </c>
      <c r="M96" s="2" t="n">
        <v>0</v>
      </c>
      <c r="N96" s="2"/>
      <c r="O96" s="2"/>
      <c r="P96" s="2" t="s">
        <v>540</v>
      </c>
      <c r="Q96" s="2" t="n">
        <v>508</v>
      </c>
      <c r="R96" s="2" t="s">
        <v>37</v>
      </c>
      <c r="S96" s="2" t="n">
        <f aca="false">FALSE()</f>
        <v>0</v>
      </c>
      <c r="T96" s="2" t="n">
        <f aca="false">FALSE()</f>
        <v>0</v>
      </c>
      <c r="U96" s="2" t="s">
        <v>38</v>
      </c>
      <c r="V96" s="2" t="n">
        <f aca="false">FALSE()</f>
        <v>0</v>
      </c>
      <c r="W96" s="2" t="s">
        <v>50</v>
      </c>
      <c r="X96" s="2"/>
      <c r="Y96" s="2" t="s">
        <v>40</v>
      </c>
      <c r="Z96" s="2" t="n">
        <v>0</v>
      </c>
      <c r="AA96" s="2"/>
      <c r="AB96" s="2"/>
      <c r="AC96" s="2"/>
      <c r="AD96" s="2" t="s">
        <v>41</v>
      </c>
    </row>
    <row r="97" customFormat="false" ht="15" hidden="false" customHeight="false" outlineLevel="0" collapsed="false">
      <c r="A97" s="2" t="s">
        <v>541</v>
      </c>
      <c r="B97" s="2" t="s">
        <v>43</v>
      </c>
      <c r="C97" s="2" t="s">
        <v>542</v>
      </c>
      <c r="D97" s="2" t="s">
        <v>543</v>
      </c>
      <c r="E97" s="2"/>
      <c r="F97" s="2" t="s">
        <v>46</v>
      </c>
      <c r="G97" s="2" t="s">
        <v>544</v>
      </c>
      <c r="H97" s="2" t="s">
        <v>545</v>
      </c>
      <c r="I97" s="2"/>
      <c r="J97" s="2"/>
      <c r="K97" s="2" t="n">
        <f aca="false">FALSE()</f>
        <v>0</v>
      </c>
      <c r="L97" s="2" t="n">
        <f aca="false">FALSE()</f>
        <v>0</v>
      </c>
      <c r="M97" s="2" t="n">
        <v>0</v>
      </c>
      <c r="N97" s="2"/>
      <c r="O97" s="2"/>
      <c r="P97" s="2" t="s">
        <v>546</v>
      </c>
      <c r="Q97" s="2" t="n">
        <v>510</v>
      </c>
      <c r="R97" s="2" t="s">
        <v>37</v>
      </c>
      <c r="S97" s="2" t="n">
        <f aca="false">FALSE()</f>
        <v>0</v>
      </c>
      <c r="T97" s="2" t="n">
        <f aca="false">FALSE()</f>
        <v>0</v>
      </c>
      <c r="U97" s="2" t="s">
        <v>38</v>
      </c>
      <c r="V97" s="2" t="n">
        <f aca="false">FALSE()</f>
        <v>0</v>
      </c>
      <c r="W97" s="2" t="s">
        <v>50</v>
      </c>
      <c r="X97" s="2"/>
      <c r="Y97" s="2" t="s">
        <v>40</v>
      </c>
      <c r="Z97" s="2" t="n">
        <v>0</v>
      </c>
      <c r="AA97" s="2"/>
      <c r="AB97" s="2"/>
      <c r="AC97" s="2"/>
      <c r="AD97" s="2" t="s">
        <v>41</v>
      </c>
    </row>
    <row r="98" customFormat="false" ht="15" hidden="false" customHeight="false" outlineLevel="0" collapsed="false">
      <c r="A98" s="2" t="s">
        <v>547</v>
      </c>
      <c r="B98" s="2" t="s">
        <v>43</v>
      </c>
      <c r="C98" s="2" t="s">
        <v>548</v>
      </c>
      <c r="D98" s="2" t="s">
        <v>549</v>
      </c>
      <c r="E98" s="2"/>
      <c r="F98" s="2" t="s">
        <v>46</v>
      </c>
      <c r="G98" s="2" t="s">
        <v>550</v>
      </c>
      <c r="H98" s="2" t="s">
        <v>551</v>
      </c>
      <c r="I98" s="2"/>
      <c r="J98" s="2"/>
      <c r="K98" s="2" t="n">
        <f aca="false">FALSE()</f>
        <v>0</v>
      </c>
      <c r="L98" s="2" t="n">
        <f aca="false">FALSE()</f>
        <v>0</v>
      </c>
      <c r="M98" s="2" t="n">
        <v>0</v>
      </c>
      <c r="N98" s="2"/>
      <c r="O98" s="2"/>
      <c r="P98" s="2" t="s">
        <v>368</v>
      </c>
      <c r="Q98" s="2" t="n">
        <v>515</v>
      </c>
      <c r="R98" s="2" t="s">
        <v>37</v>
      </c>
      <c r="S98" s="2" t="n">
        <f aca="false">FALSE()</f>
        <v>0</v>
      </c>
      <c r="T98" s="2" t="n">
        <f aca="false">FALSE()</f>
        <v>0</v>
      </c>
      <c r="U98" s="2" t="s">
        <v>38</v>
      </c>
      <c r="V98" s="2" t="n">
        <f aca="false">FALSE()</f>
        <v>0</v>
      </c>
      <c r="W98" s="2" t="s">
        <v>50</v>
      </c>
      <c r="X98" s="2"/>
      <c r="Y98" s="2" t="s">
        <v>40</v>
      </c>
      <c r="Z98" s="2" t="n">
        <v>0</v>
      </c>
      <c r="AA98" s="2"/>
      <c r="AB98" s="2"/>
      <c r="AC98" s="2"/>
      <c r="AD98" s="2" t="s">
        <v>41</v>
      </c>
    </row>
    <row r="99" customFormat="false" ht="15" hidden="false" customHeight="false" outlineLevel="0" collapsed="false">
      <c r="A99" s="2" t="s">
        <v>552</v>
      </c>
      <c r="B99" s="2" t="s">
        <v>43</v>
      </c>
      <c r="C99" s="2" t="s">
        <v>553</v>
      </c>
      <c r="D99" s="2" t="s">
        <v>554</v>
      </c>
      <c r="E99" s="2"/>
      <c r="F99" s="2" t="s">
        <v>46</v>
      </c>
      <c r="G99" s="2" t="s">
        <v>555</v>
      </c>
      <c r="H99" s="2" t="s">
        <v>556</v>
      </c>
      <c r="I99" s="2"/>
      <c r="J99" s="2"/>
      <c r="K99" s="2" t="n">
        <f aca="false">FALSE()</f>
        <v>0</v>
      </c>
      <c r="L99" s="2" t="n">
        <f aca="false">FALSE()</f>
        <v>0</v>
      </c>
      <c r="M99" s="2" t="n">
        <v>0</v>
      </c>
      <c r="N99" s="2"/>
      <c r="O99" s="2"/>
      <c r="P99" s="2" t="s">
        <v>368</v>
      </c>
      <c r="Q99" s="2" t="n">
        <v>520</v>
      </c>
      <c r="R99" s="2" t="s">
        <v>37</v>
      </c>
      <c r="S99" s="2" t="n">
        <f aca="false">FALSE()</f>
        <v>0</v>
      </c>
      <c r="T99" s="2" t="n">
        <f aca="false">FALSE()</f>
        <v>0</v>
      </c>
      <c r="U99" s="2" t="s">
        <v>38</v>
      </c>
      <c r="V99" s="2" t="n">
        <f aca="false">FALSE()</f>
        <v>0</v>
      </c>
      <c r="W99" s="2" t="s">
        <v>50</v>
      </c>
      <c r="X99" s="2"/>
      <c r="Y99" s="2" t="s">
        <v>40</v>
      </c>
      <c r="Z99" s="2" t="n">
        <v>0</v>
      </c>
      <c r="AA99" s="2"/>
      <c r="AB99" s="2"/>
      <c r="AC99" s="2"/>
      <c r="AD99" s="2" t="s">
        <v>41</v>
      </c>
    </row>
    <row r="100" customFormat="false" ht="15" hidden="false" customHeight="false" outlineLevel="0" collapsed="false">
      <c r="A100" s="2" t="s">
        <v>557</v>
      </c>
      <c r="B100" s="2" t="s">
        <v>43</v>
      </c>
      <c r="C100" s="2" t="s">
        <v>558</v>
      </c>
      <c r="D100" s="2" t="s">
        <v>559</v>
      </c>
      <c r="E100" s="2"/>
      <c r="F100" s="2" t="s">
        <v>46</v>
      </c>
      <c r="G100" s="2" t="s">
        <v>560</v>
      </c>
      <c r="H100" s="2" t="s">
        <v>561</v>
      </c>
      <c r="I100" s="2"/>
      <c r="J100" s="2"/>
      <c r="K100" s="2" t="n">
        <f aca="false">FALSE()</f>
        <v>0</v>
      </c>
      <c r="L100" s="2" t="n">
        <f aca="false">FALSE()</f>
        <v>0</v>
      </c>
      <c r="M100" s="2" t="n">
        <v>0</v>
      </c>
      <c r="N100" s="2"/>
      <c r="O100" s="2"/>
      <c r="P100" s="2" t="s">
        <v>368</v>
      </c>
      <c r="Q100" s="2" t="n">
        <v>525</v>
      </c>
      <c r="R100" s="2" t="s">
        <v>37</v>
      </c>
      <c r="S100" s="2" t="n">
        <f aca="false">FALSE()</f>
        <v>0</v>
      </c>
      <c r="T100" s="2" t="n">
        <f aca="false">FALSE()</f>
        <v>0</v>
      </c>
      <c r="U100" s="2" t="s">
        <v>38</v>
      </c>
      <c r="V100" s="2" t="n">
        <f aca="false">FALSE()</f>
        <v>0</v>
      </c>
      <c r="W100" s="2" t="s">
        <v>50</v>
      </c>
      <c r="X100" s="2"/>
      <c r="Y100" s="2" t="s">
        <v>40</v>
      </c>
      <c r="Z100" s="2" t="n">
        <v>0</v>
      </c>
      <c r="AA100" s="2"/>
      <c r="AB100" s="2"/>
      <c r="AC100" s="2"/>
      <c r="AD100" s="2" t="s">
        <v>41</v>
      </c>
    </row>
    <row r="101" customFormat="false" ht="15" hidden="false" customHeight="false" outlineLevel="0" collapsed="false">
      <c r="A101" s="2" t="s">
        <v>562</v>
      </c>
      <c r="B101" s="2" t="s">
        <v>43</v>
      </c>
      <c r="C101" s="2" t="s">
        <v>563</v>
      </c>
      <c r="D101" s="2" t="s">
        <v>564</v>
      </c>
      <c r="E101" s="2"/>
      <c r="F101" s="2" t="s">
        <v>46</v>
      </c>
      <c r="G101" s="2" t="s">
        <v>565</v>
      </c>
      <c r="H101" s="2" t="s">
        <v>566</v>
      </c>
      <c r="I101" s="2"/>
      <c r="J101" s="2"/>
      <c r="K101" s="2" t="n">
        <f aca="false">FALSE()</f>
        <v>0</v>
      </c>
      <c r="L101" s="2" t="n">
        <f aca="false">FALSE()</f>
        <v>0</v>
      </c>
      <c r="M101" s="2" t="n">
        <v>0</v>
      </c>
      <c r="N101" s="2"/>
      <c r="O101" s="2"/>
      <c r="P101" s="2" t="s">
        <v>368</v>
      </c>
      <c r="Q101" s="2" t="n">
        <v>530</v>
      </c>
      <c r="R101" s="2" t="s">
        <v>37</v>
      </c>
      <c r="S101" s="2" t="n">
        <f aca="false">FALSE()</f>
        <v>0</v>
      </c>
      <c r="T101" s="2" t="n">
        <f aca="false">FALSE()</f>
        <v>0</v>
      </c>
      <c r="U101" s="2" t="s">
        <v>38</v>
      </c>
      <c r="V101" s="2" t="n">
        <f aca="false">FALSE()</f>
        <v>0</v>
      </c>
      <c r="W101" s="2" t="s">
        <v>50</v>
      </c>
      <c r="X101" s="2"/>
      <c r="Y101" s="2" t="s">
        <v>40</v>
      </c>
      <c r="Z101" s="2" t="n">
        <v>0</v>
      </c>
      <c r="AA101" s="2"/>
      <c r="AB101" s="2"/>
      <c r="AC101" s="2"/>
      <c r="AD101" s="2" t="s">
        <v>41</v>
      </c>
    </row>
    <row r="102" customFormat="false" ht="15" hidden="false" customHeight="false" outlineLevel="0" collapsed="false">
      <c r="A102" s="2" t="s">
        <v>567</v>
      </c>
      <c r="B102" s="2" t="s">
        <v>43</v>
      </c>
      <c r="C102" s="2" t="s">
        <v>568</v>
      </c>
      <c r="D102" s="2" t="s">
        <v>569</v>
      </c>
      <c r="E102" s="2"/>
      <c r="F102" s="2" t="s">
        <v>46</v>
      </c>
      <c r="G102" s="2" t="s">
        <v>570</v>
      </c>
      <c r="H102" s="2" t="s">
        <v>571</v>
      </c>
      <c r="I102" s="2"/>
      <c r="J102" s="2"/>
      <c r="K102" s="2" t="n">
        <f aca="false">FALSE()</f>
        <v>0</v>
      </c>
      <c r="L102" s="2" t="n">
        <f aca="false">FALSE()</f>
        <v>0</v>
      </c>
      <c r="M102" s="2" t="n">
        <v>0</v>
      </c>
      <c r="N102" s="2"/>
      <c r="O102" s="2"/>
      <c r="P102" s="2" t="s">
        <v>368</v>
      </c>
      <c r="Q102" s="2" t="n">
        <v>535</v>
      </c>
      <c r="R102" s="2" t="s">
        <v>37</v>
      </c>
      <c r="S102" s="2" t="n">
        <f aca="false">FALSE()</f>
        <v>0</v>
      </c>
      <c r="T102" s="2" t="n">
        <f aca="false">FALSE()</f>
        <v>0</v>
      </c>
      <c r="U102" s="2" t="s">
        <v>38</v>
      </c>
      <c r="V102" s="2" t="n">
        <f aca="false">FALSE()</f>
        <v>0</v>
      </c>
      <c r="W102" s="2" t="s">
        <v>50</v>
      </c>
      <c r="X102" s="2"/>
      <c r="Y102" s="2" t="s">
        <v>40</v>
      </c>
      <c r="Z102" s="2" t="n">
        <v>0</v>
      </c>
      <c r="AA102" s="2"/>
      <c r="AB102" s="2"/>
      <c r="AC102" s="2"/>
      <c r="AD102" s="2" t="s">
        <v>41</v>
      </c>
    </row>
    <row r="103" customFormat="false" ht="15" hidden="false" customHeight="false" outlineLevel="0" collapsed="false">
      <c r="A103" s="2" t="s">
        <v>572</v>
      </c>
      <c r="B103" s="2" t="s">
        <v>43</v>
      </c>
      <c r="C103" s="2" t="s">
        <v>573</v>
      </c>
      <c r="D103" s="2" t="s">
        <v>574</v>
      </c>
      <c r="E103" s="2"/>
      <c r="F103" s="2" t="s">
        <v>46</v>
      </c>
      <c r="G103" s="2" t="s">
        <v>575</v>
      </c>
      <c r="H103" s="2" t="s">
        <v>576</v>
      </c>
      <c r="I103" s="2"/>
      <c r="J103" s="2"/>
      <c r="K103" s="2" t="n">
        <f aca="false">FALSE()</f>
        <v>0</v>
      </c>
      <c r="L103" s="2" t="n">
        <f aca="false">FALSE()</f>
        <v>0</v>
      </c>
      <c r="M103" s="2" t="n">
        <v>0</v>
      </c>
      <c r="N103" s="2"/>
      <c r="O103" s="2"/>
      <c r="P103" s="2" t="s">
        <v>577</v>
      </c>
      <c r="Q103" s="2" t="n">
        <v>540</v>
      </c>
      <c r="R103" s="2" t="s">
        <v>37</v>
      </c>
      <c r="S103" s="2" t="n">
        <f aca="false">FALSE()</f>
        <v>0</v>
      </c>
      <c r="T103" s="2" t="n">
        <f aca="false">FALSE()</f>
        <v>0</v>
      </c>
      <c r="U103" s="2" t="s">
        <v>38</v>
      </c>
      <c r="V103" s="2" t="n">
        <f aca="false">FALSE()</f>
        <v>0</v>
      </c>
      <c r="W103" s="2" t="s">
        <v>50</v>
      </c>
      <c r="X103" s="2"/>
      <c r="Y103" s="2" t="s">
        <v>40</v>
      </c>
      <c r="Z103" s="2" t="n">
        <v>0</v>
      </c>
      <c r="AA103" s="2"/>
      <c r="AB103" s="2"/>
      <c r="AC103" s="2"/>
      <c r="AD103" s="2" t="s">
        <v>41</v>
      </c>
    </row>
    <row r="104" customFormat="false" ht="15" hidden="false" customHeight="false" outlineLevel="0" collapsed="false">
      <c r="A104" s="2" t="s">
        <v>578</v>
      </c>
      <c r="B104" s="2" t="s">
        <v>43</v>
      </c>
      <c r="C104" s="2" t="s">
        <v>579</v>
      </c>
      <c r="D104" s="2" t="s">
        <v>580</v>
      </c>
      <c r="E104" s="2"/>
      <c r="F104" s="2" t="s">
        <v>46</v>
      </c>
      <c r="G104" s="2" t="s">
        <v>581</v>
      </c>
      <c r="H104" s="2" t="s">
        <v>582</v>
      </c>
      <c r="I104" s="2"/>
      <c r="J104" s="2"/>
      <c r="K104" s="2" t="n">
        <f aca="false">FALSE()</f>
        <v>0</v>
      </c>
      <c r="L104" s="2" t="n">
        <f aca="false">FALSE()</f>
        <v>0</v>
      </c>
      <c r="M104" s="2" t="n">
        <v>0</v>
      </c>
      <c r="N104" s="2"/>
      <c r="O104" s="2"/>
      <c r="P104" s="2"/>
      <c r="Q104" s="2" t="n">
        <v>545</v>
      </c>
      <c r="R104" s="2" t="s">
        <v>37</v>
      </c>
      <c r="S104" s="2" t="n">
        <f aca="false">FALSE()</f>
        <v>0</v>
      </c>
      <c r="T104" s="2" t="n">
        <f aca="false">FALSE()</f>
        <v>0</v>
      </c>
      <c r="U104" s="2" t="s">
        <v>38</v>
      </c>
      <c r="V104" s="2" t="n">
        <f aca="false">FALSE()</f>
        <v>0</v>
      </c>
      <c r="W104" s="2" t="s">
        <v>50</v>
      </c>
      <c r="X104" s="2"/>
      <c r="Y104" s="2" t="s">
        <v>40</v>
      </c>
      <c r="Z104" s="2" t="n">
        <v>0</v>
      </c>
      <c r="AA104" s="2"/>
      <c r="AB104" s="2"/>
      <c r="AC104" s="2"/>
      <c r="AD104" s="2" t="s">
        <v>41</v>
      </c>
    </row>
    <row r="105" customFormat="false" ht="15" hidden="false" customHeight="false" outlineLevel="0" collapsed="false">
      <c r="A105" s="2" t="s">
        <v>583</v>
      </c>
      <c r="B105" s="2" t="s">
        <v>43</v>
      </c>
      <c r="C105" s="2" t="s">
        <v>584</v>
      </c>
      <c r="D105" s="2" t="s">
        <v>585</v>
      </c>
      <c r="E105" s="2"/>
      <c r="F105" s="2" t="s">
        <v>46</v>
      </c>
      <c r="G105" s="2" t="s">
        <v>586</v>
      </c>
      <c r="H105" s="2" t="s">
        <v>587</v>
      </c>
      <c r="I105" s="2"/>
      <c r="J105" s="2"/>
      <c r="K105" s="2" t="n">
        <f aca="false">FALSE()</f>
        <v>0</v>
      </c>
      <c r="L105" s="2" t="n">
        <f aca="false">FALSE()</f>
        <v>0</v>
      </c>
      <c r="M105" s="2" t="n">
        <v>0</v>
      </c>
      <c r="N105" s="2"/>
      <c r="O105" s="2"/>
      <c r="P105" s="2"/>
      <c r="Q105" s="2" t="n">
        <v>550</v>
      </c>
      <c r="R105" s="2" t="s">
        <v>37</v>
      </c>
      <c r="S105" s="2" t="n">
        <f aca="false">FALSE()</f>
        <v>0</v>
      </c>
      <c r="T105" s="2" t="n">
        <f aca="false">FALSE()</f>
        <v>0</v>
      </c>
      <c r="U105" s="2" t="s">
        <v>38</v>
      </c>
      <c r="V105" s="2" t="n">
        <f aca="false">FALSE()</f>
        <v>0</v>
      </c>
      <c r="W105" s="2" t="s">
        <v>50</v>
      </c>
      <c r="X105" s="2"/>
      <c r="Y105" s="2" t="s">
        <v>40</v>
      </c>
      <c r="Z105" s="2" t="n">
        <v>0</v>
      </c>
      <c r="AA105" s="2"/>
      <c r="AB105" s="2"/>
      <c r="AC105" s="2"/>
      <c r="AD105" s="2" t="s">
        <v>41</v>
      </c>
    </row>
    <row r="106" customFormat="false" ht="15" hidden="false" customHeight="false" outlineLevel="0" collapsed="false">
      <c r="A106" s="2" t="s">
        <v>588</v>
      </c>
      <c r="B106" s="2" t="s">
        <v>43</v>
      </c>
      <c r="C106" s="2" t="s">
        <v>589</v>
      </c>
      <c r="D106" s="2" t="s">
        <v>590</v>
      </c>
      <c r="E106" s="2"/>
      <c r="F106" s="2" t="s">
        <v>46</v>
      </c>
      <c r="G106" s="2" t="s">
        <v>591</v>
      </c>
      <c r="H106" s="2" t="s">
        <v>592</v>
      </c>
      <c r="I106" s="2"/>
      <c r="J106" s="2"/>
      <c r="K106" s="2" t="n">
        <f aca="false">FALSE()</f>
        <v>0</v>
      </c>
      <c r="L106" s="2" t="n">
        <f aca="false">FALSE()</f>
        <v>0</v>
      </c>
      <c r="M106" s="2" t="n">
        <v>0</v>
      </c>
      <c r="N106" s="2"/>
      <c r="O106" s="2"/>
      <c r="P106" s="2"/>
      <c r="Q106" s="2" t="n">
        <v>555</v>
      </c>
      <c r="R106" s="2" t="s">
        <v>37</v>
      </c>
      <c r="S106" s="2" t="n">
        <f aca="false">FALSE()</f>
        <v>0</v>
      </c>
      <c r="T106" s="2" t="n">
        <f aca="false">FALSE()</f>
        <v>0</v>
      </c>
      <c r="U106" s="2" t="s">
        <v>38</v>
      </c>
      <c r="V106" s="2" t="n">
        <f aca="false">FALSE()</f>
        <v>0</v>
      </c>
      <c r="W106" s="2" t="s">
        <v>50</v>
      </c>
      <c r="X106" s="2"/>
      <c r="Y106" s="2" t="s">
        <v>40</v>
      </c>
      <c r="Z106" s="2" t="n">
        <v>0</v>
      </c>
      <c r="AA106" s="2"/>
      <c r="AB106" s="2"/>
      <c r="AC106" s="2"/>
      <c r="AD106" s="2" t="s">
        <v>41</v>
      </c>
    </row>
    <row r="107" customFormat="false" ht="15" hidden="false" customHeight="false" outlineLevel="0" collapsed="false">
      <c r="A107" s="2" t="s">
        <v>593</v>
      </c>
      <c r="B107" s="2" t="s">
        <v>43</v>
      </c>
      <c r="C107" s="2" t="s">
        <v>594</v>
      </c>
      <c r="D107" s="2" t="s">
        <v>595</v>
      </c>
      <c r="E107" s="2"/>
      <c r="F107" s="2" t="s">
        <v>46</v>
      </c>
      <c r="G107" s="2" t="s">
        <v>596</v>
      </c>
      <c r="H107" s="2" t="s">
        <v>597</v>
      </c>
      <c r="I107" s="2"/>
      <c r="J107" s="2"/>
      <c r="K107" s="2" t="n">
        <f aca="false">FALSE()</f>
        <v>0</v>
      </c>
      <c r="L107" s="2" t="n">
        <f aca="false">FALSE()</f>
        <v>0</v>
      </c>
      <c r="M107" s="2" t="n">
        <v>0</v>
      </c>
      <c r="N107" s="2"/>
      <c r="O107" s="2"/>
      <c r="P107" s="2" t="s">
        <v>368</v>
      </c>
      <c r="Q107" s="2" t="n">
        <v>560</v>
      </c>
      <c r="R107" s="2" t="s">
        <v>37</v>
      </c>
      <c r="S107" s="2" t="n">
        <f aca="false">FALSE()</f>
        <v>0</v>
      </c>
      <c r="T107" s="2" t="n">
        <f aca="false">FALSE()</f>
        <v>0</v>
      </c>
      <c r="U107" s="2" t="s">
        <v>38</v>
      </c>
      <c r="V107" s="2" t="n">
        <f aca="false">FALSE()</f>
        <v>0</v>
      </c>
      <c r="W107" s="2" t="s">
        <v>50</v>
      </c>
      <c r="X107" s="2"/>
      <c r="Y107" s="2" t="s">
        <v>40</v>
      </c>
      <c r="Z107" s="2" t="n">
        <v>0</v>
      </c>
      <c r="AA107" s="2"/>
      <c r="AB107" s="2"/>
      <c r="AC107" s="2"/>
      <c r="AD107" s="2" t="s">
        <v>41</v>
      </c>
    </row>
    <row r="108" customFormat="false" ht="15" hidden="false" customHeight="false" outlineLevel="0" collapsed="false">
      <c r="A108" s="2" t="s">
        <v>598</v>
      </c>
      <c r="B108" s="2" t="s">
        <v>43</v>
      </c>
      <c r="C108" s="2" t="s">
        <v>599</v>
      </c>
      <c r="D108" s="2" t="s">
        <v>600</v>
      </c>
      <c r="E108" s="2"/>
      <c r="F108" s="2" t="s">
        <v>46</v>
      </c>
      <c r="G108" s="2" t="s">
        <v>601</v>
      </c>
      <c r="H108" s="2" t="s">
        <v>602</v>
      </c>
      <c r="I108" s="2"/>
      <c r="J108" s="2"/>
      <c r="K108" s="2" t="n">
        <f aca="false">FALSE()</f>
        <v>0</v>
      </c>
      <c r="L108" s="2" t="n">
        <f aca="false">FALSE()</f>
        <v>0</v>
      </c>
      <c r="M108" s="2" t="n">
        <v>0</v>
      </c>
      <c r="N108" s="2"/>
      <c r="O108" s="2"/>
      <c r="P108" s="2" t="s">
        <v>368</v>
      </c>
      <c r="Q108" s="2" t="n">
        <v>565</v>
      </c>
      <c r="R108" s="2" t="s">
        <v>37</v>
      </c>
      <c r="S108" s="2" t="n">
        <f aca="false">FALSE()</f>
        <v>0</v>
      </c>
      <c r="T108" s="2" t="n">
        <f aca="false">FALSE()</f>
        <v>0</v>
      </c>
      <c r="U108" s="2" t="s">
        <v>38</v>
      </c>
      <c r="V108" s="2" t="n">
        <f aca="false">FALSE()</f>
        <v>0</v>
      </c>
      <c r="W108" s="2" t="s">
        <v>50</v>
      </c>
      <c r="X108" s="2"/>
      <c r="Y108" s="2" t="s">
        <v>40</v>
      </c>
      <c r="Z108" s="2" t="n">
        <v>0</v>
      </c>
      <c r="AA108" s="2"/>
      <c r="AB108" s="2"/>
      <c r="AC108" s="2"/>
      <c r="AD108" s="2" t="s">
        <v>41</v>
      </c>
    </row>
    <row r="109" customFormat="false" ht="15" hidden="false" customHeight="false" outlineLevel="0" collapsed="false">
      <c r="A109" s="2" t="s">
        <v>603</v>
      </c>
      <c r="B109" s="2" t="s">
        <v>43</v>
      </c>
      <c r="C109" s="2" t="s">
        <v>604</v>
      </c>
      <c r="D109" s="2" t="s">
        <v>234</v>
      </c>
      <c r="E109" s="2"/>
      <c r="F109" s="2" t="s">
        <v>46</v>
      </c>
      <c r="G109" s="2" t="s">
        <v>605</v>
      </c>
      <c r="H109" s="2" t="s">
        <v>606</v>
      </c>
      <c r="I109" s="2"/>
      <c r="J109" s="2"/>
      <c r="K109" s="2" t="n">
        <f aca="false">FALSE()</f>
        <v>0</v>
      </c>
      <c r="L109" s="2" t="n">
        <f aca="false">FALSE()</f>
        <v>0</v>
      </c>
      <c r="M109" s="2" t="n">
        <v>0</v>
      </c>
      <c r="N109" s="2"/>
      <c r="O109" s="2"/>
      <c r="P109" s="2"/>
      <c r="Q109" s="2" t="n">
        <v>570</v>
      </c>
      <c r="R109" s="2" t="s">
        <v>37</v>
      </c>
      <c r="S109" s="2" t="n">
        <f aca="false">FALSE()</f>
        <v>0</v>
      </c>
      <c r="T109" s="2" t="n">
        <f aca="false">FALSE()</f>
        <v>0</v>
      </c>
      <c r="U109" s="2" t="s">
        <v>38</v>
      </c>
      <c r="V109" s="2" t="n">
        <f aca="false">FALSE()</f>
        <v>0</v>
      </c>
      <c r="W109" s="2" t="s">
        <v>50</v>
      </c>
      <c r="X109" s="2"/>
      <c r="Y109" s="2" t="s">
        <v>40</v>
      </c>
      <c r="Z109" s="2" t="n">
        <v>0</v>
      </c>
      <c r="AA109" s="2"/>
      <c r="AB109" s="2"/>
      <c r="AC109" s="2"/>
      <c r="AD109" s="2" t="s">
        <v>41</v>
      </c>
    </row>
    <row r="110" customFormat="false" ht="15" hidden="false" customHeight="false" outlineLevel="0" collapsed="false">
      <c r="A110" s="2" t="s">
        <v>607</v>
      </c>
      <c r="B110" s="2" t="s">
        <v>43</v>
      </c>
      <c r="C110" s="2" t="s">
        <v>608</v>
      </c>
      <c r="D110" s="2" t="s">
        <v>609</v>
      </c>
      <c r="E110" s="2"/>
      <c r="F110" s="2" t="s">
        <v>46</v>
      </c>
      <c r="G110" s="2" t="s">
        <v>610</v>
      </c>
      <c r="H110" s="2" t="s">
        <v>611</v>
      </c>
      <c r="I110" s="2"/>
      <c r="J110" s="2"/>
      <c r="K110" s="2" t="n">
        <f aca="false">FALSE()</f>
        <v>0</v>
      </c>
      <c r="L110" s="2" t="n">
        <f aca="false">FALSE()</f>
        <v>0</v>
      </c>
      <c r="M110" s="2" t="n">
        <v>0</v>
      </c>
      <c r="N110" s="2"/>
      <c r="O110" s="2"/>
      <c r="P110" s="2"/>
      <c r="Q110" s="2" t="n">
        <v>575</v>
      </c>
      <c r="R110" s="2" t="s">
        <v>37</v>
      </c>
      <c r="S110" s="2" t="n">
        <f aca="false">FALSE()</f>
        <v>0</v>
      </c>
      <c r="T110" s="2" t="n">
        <f aca="false">FALSE()</f>
        <v>0</v>
      </c>
      <c r="U110" s="2" t="s">
        <v>38</v>
      </c>
      <c r="V110" s="2" t="n">
        <f aca="false">FALSE()</f>
        <v>0</v>
      </c>
      <c r="W110" s="2" t="s">
        <v>50</v>
      </c>
      <c r="X110" s="2"/>
      <c r="Y110" s="2" t="s">
        <v>40</v>
      </c>
      <c r="Z110" s="2" t="n">
        <v>0</v>
      </c>
      <c r="AA110" s="2"/>
      <c r="AB110" s="2"/>
      <c r="AC110" s="2"/>
      <c r="AD110" s="2" t="s">
        <v>41</v>
      </c>
    </row>
    <row r="111" customFormat="false" ht="15" hidden="false" customHeight="false" outlineLevel="0" collapsed="false">
      <c r="A111" s="2" t="s">
        <v>612</v>
      </c>
      <c r="B111" s="2" t="s">
        <v>43</v>
      </c>
      <c r="C111" s="2" t="s">
        <v>613</v>
      </c>
      <c r="D111" s="2" t="s">
        <v>614</v>
      </c>
      <c r="E111" s="2"/>
      <c r="F111" s="2" t="s">
        <v>46</v>
      </c>
      <c r="G111" s="2" t="s">
        <v>615</v>
      </c>
      <c r="H111" s="2" t="s">
        <v>616</v>
      </c>
      <c r="I111" s="2"/>
      <c r="J111" s="2"/>
      <c r="K111" s="2" t="n">
        <f aca="false">FALSE()</f>
        <v>0</v>
      </c>
      <c r="L111" s="2" t="n">
        <f aca="false">FALSE()</f>
        <v>0</v>
      </c>
      <c r="M111" s="2" t="n">
        <v>0</v>
      </c>
      <c r="N111" s="2"/>
      <c r="O111" s="2"/>
      <c r="P111" s="2" t="s">
        <v>617</v>
      </c>
      <c r="Q111" s="2" t="n">
        <v>580</v>
      </c>
      <c r="R111" s="2" t="s">
        <v>37</v>
      </c>
      <c r="S111" s="2" t="n">
        <f aca="false">FALSE()</f>
        <v>0</v>
      </c>
      <c r="T111" s="2" t="n">
        <f aca="false">FALSE()</f>
        <v>0</v>
      </c>
      <c r="U111" s="2" t="s">
        <v>38</v>
      </c>
      <c r="V111" s="2" t="n">
        <f aca="false">FALSE()</f>
        <v>0</v>
      </c>
      <c r="W111" s="2" t="s">
        <v>50</v>
      </c>
      <c r="X111" s="2"/>
      <c r="Y111" s="2" t="s">
        <v>40</v>
      </c>
      <c r="Z111" s="2" t="n">
        <v>0</v>
      </c>
      <c r="AA111" s="2"/>
      <c r="AB111" s="2"/>
      <c r="AC111" s="2"/>
      <c r="AD111" s="2" t="s">
        <v>41</v>
      </c>
    </row>
    <row r="112" customFormat="false" ht="15" hidden="false" customHeight="false" outlineLevel="0" collapsed="false">
      <c r="A112" s="2" t="s">
        <v>618</v>
      </c>
      <c r="B112" s="2" t="s">
        <v>43</v>
      </c>
      <c r="C112" s="2" t="s">
        <v>619</v>
      </c>
      <c r="D112" s="2" t="s">
        <v>620</v>
      </c>
      <c r="E112" s="2"/>
      <c r="F112" s="2" t="s">
        <v>46</v>
      </c>
      <c r="G112" s="2" t="s">
        <v>621</v>
      </c>
      <c r="H112" s="2" t="s">
        <v>622</v>
      </c>
      <c r="I112" s="2"/>
      <c r="J112" s="2"/>
      <c r="K112" s="2" t="n">
        <f aca="false">FALSE()</f>
        <v>0</v>
      </c>
      <c r="L112" s="2" t="n">
        <f aca="false">FALSE()</f>
        <v>0</v>
      </c>
      <c r="M112" s="2" t="n">
        <v>0</v>
      </c>
      <c r="N112" s="2"/>
      <c r="O112" s="2"/>
      <c r="P112" s="2" t="s">
        <v>623</v>
      </c>
      <c r="Q112" s="2" t="n">
        <v>585</v>
      </c>
      <c r="R112" s="2" t="s">
        <v>37</v>
      </c>
      <c r="S112" s="2" t="n">
        <f aca="false">FALSE()</f>
        <v>0</v>
      </c>
      <c r="T112" s="2" t="n">
        <f aca="false">FALSE()</f>
        <v>0</v>
      </c>
      <c r="U112" s="2" t="s">
        <v>38</v>
      </c>
      <c r="V112" s="2" t="n">
        <f aca="false">FALSE()</f>
        <v>0</v>
      </c>
      <c r="W112" s="2" t="s">
        <v>50</v>
      </c>
      <c r="X112" s="2"/>
      <c r="Y112" s="2" t="s">
        <v>40</v>
      </c>
      <c r="Z112" s="2" t="n">
        <v>0</v>
      </c>
      <c r="AA112" s="2"/>
      <c r="AB112" s="2"/>
      <c r="AC112" s="2"/>
      <c r="AD112" s="2" t="s">
        <v>41</v>
      </c>
    </row>
    <row r="113" customFormat="false" ht="15" hidden="false" customHeight="false" outlineLevel="0" collapsed="false">
      <c r="A113" s="2" t="s">
        <v>624</v>
      </c>
      <c r="B113" s="2" t="s">
        <v>43</v>
      </c>
      <c r="C113" s="2" t="s">
        <v>619</v>
      </c>
      <c r="D113" s="2" t="s">
        <v>625</v>
      </c>
      <c r="E113" s="2"/>
      <c r="F113" s="2" t="s">
        <v>46</v>
      </c>
      <c r="G113" s="2" t="s">
        <v>626</v>
      </c>
      <c r="H113" s="2" t="s">
        <v>627</v>
      </c>
      <c r="I113" s="2"/>
      <c r="J113" s="2"/>
      <c r="K113" s="2" t="n">
        <f aca="false">FALSE()</f>
        <v>0</v>
      </c>
      <c r="L113" s="2" t="n">
        <f aca="false">FALSE()</f>
        <v>0</v>
      </c>
      <c r="M113" s="2" t="n">
        <v>0</v>
      </c>
      <c r="N113" s="2"/>
      <c r="O113" s="2"/>
      <c r="P113" s="2" t="s">
        <v>623</v>
      </c>
      <c r="Q113" s="2" t="n">
        <v>585</v>
      </c>
      <c r="R113" s="2" t="s">
        <v>37</v>
      </c>
      <c r="S113" s="2" t="n">
        <f aca="false">FALSE()</f>
        <v>0</v>
      </c>
      <c r="T113" s="2" t="n">
        <f aca="false">FALSE()</f>
        <v>0</v>
      </c>
      <c r="U113" s="2" t="s">
        <v>38</v>
      </c>
      <c r="V113" s="2" t="n">
        <f aca="false">FALSE()</f>
        <v>0</v>
      </c>
      <c r="W113" s="2" t="s">
        <v>50</v>
      </c>
      <c r="X113" s="2"/>
      <c r="Y113" s="2" t="s">
        <v>40</v>
      </c>
      <c r="Z113" s="2" t="n">
        <v>0</v>
      </c>
      <c r="AA113" s="2"/>
      <c r="AB113" s="2"/>
      <c r="AC113" s="2"/>
      <c r="AD113" s="2" t="s">
        <v>41</v>
      </c>
    </row>
    <row r="114" customFormat="false" ht="15" hidden="false" customHeight="false" outlineLevel="0" collapsed="false">
      <c r="A114" s="2" t="s">
        <v>628</v>
      </c>
      <c r="B114" s="2" t="s">
        <v>43</v>
      </c>
      <c r="C114" s="2" t="s">
        <v>619</v>
      </c>
      <c r="D114" s="2" t="s">
        <v>629</v>
      </c>
      <c r="E114" s="2"/>
      <c r="F114" s="2" t="s">
        <v>46</v>
      </c>
      <c r="G114" s="2" t="s">
        <v>630</v>
      </c>
      <c r="H114" s="2" t="s">
        <v>631</v>
      </c>
      <c r="I114" s="2"/>
      <c r="J114" s="2"/>
      <c r="K114" s="2" t="n">
        <f aca="false">FALSE()</f>
        <v>0</v>
      </c>
      <c r="L114" s="2" t="n">
        <f aca="false">FALSE()</f>
        <v>0</v>
      </c>
      <c r="M114" s="2" t="n">
        <v>0</v>
      </c>
      <c r="N114" s="2"/>
      <c r="O114" s="2"/>
      <c r="P114" s="2" t="s">
        <v>623</v>
      </c>
      <c r="Q114" s="2" t="n">
        <v>585</v>
      </c>
      <c r="R114" s="2" t="s">
        <v>37</v>
      </c>
      <c r="S114" s="2" t="n">
        <f aca="false">FALSE()</f>
        <v>0</v>
      </c>
      <c r="T114" s="2" t="n">
        <f aca="false">FALSE()</f>
        <v>0</v>
      </c>
      <c r="U114" s="2" t="s">
        <v>38</v>
      </c>
      <c r="V114" s="2" t="n">
        <f aca="false">FALSE()</f>
        <v>0</v>
      </c>
      <c r="W114" s="2" t="s">
        <v>50</v>
      </c>
      <c r="X114" s="2"/>
      <c r="Y114" s="2" t="s">
        <v>40</v>
      </c>
      <c r="Z114" s="2" t="n">
        <v>0</v>
      </c>
      <c r="AA114" s="2"/>
      <c r="AB114" s="2"/>
      <c r="AC114" s="2"/>
      <c r="AD114" s="2" t="s">
        <v>41</v>
      </c>
    </row>
    <row r="115" customFormat="false" ht="15" hidden="false" customHeight="false" outlineLevel="0" collapsed="false">
      <c r="A115" s="2" t="s">
        <v>632</v>
      </c>
      <c r="B115" s="2" t="s">
        <v>43</v>
      </c>
      <c r="C115" s="2" t="s">
        <v>633</v>
      </c>
      <c r="D115" s="2" t="s">
        <v>634</v>
      </c>
      <c r="E115" s="2"/>
      <c r="F115" s="2" t="s">
        <v>46</v>
      </c>
      <c r="G115" s="2" t="s">
        <v>635</v>
      </c>
      <c r="H115" s="2" t="s">
        <v>636</v>
      </c>
      <c r="I115" s="2"/>
      <c r="J115" s="2"/>
      <c r="K115" s="2" t="n">
        <f aca="false">FALSE()</f>
        <v>0</v>
      </c>
      <c r="L115" s="2" t="n">
        <f aca="false">FALSE()</f>
        <v>0</v>
      </c>
      <c r="M115" s="2" t="n">
        <v>0</v>
      </c>
      <c r="N115" s="2"/>
      <c r="O115" s="2"/>
      <c r="P115" s="2" t="s">
        <v>623</v>
      </c>
      <c r="Q115" s="2" t="n">
        <v>586</v>
      </c>
      <c r="R115" s="2" t="s">
        <v>37</v>
      </c>
      <c r="S115" s="2" t="n">
        <f aca="false">FALSE()</f>
        <v>0</v>
      </c>
      <c r="T115" s="2" t="n">
        <f aca="false">FALSE()</f>
        <v>0</v>
      </c>
      <c r="U115" s="2" t="s">
        <v>38</v>
      </c>
      <c r="V115" s="2" t="n">
        <f aca="false">FALSE()</f>
        <v>0</v>
      </c>
      <c r="W115" s="2" t="s">
        <v>50</v>
      </c>
      <c r="X115" s="2"/>
      <c r="Y115" s="2" t="s">
        <v>40</v>
      </c>
      <c r="Z115" s="2" t="n">
        <v>0</v>
      </c>
      <c r="AA115" s="2"/>
      <c r="AB115" s="2"/>
      <c r="AC115" s="2"/>
      <c r="AD115" s="2" t="s">
        <v>41</v>
      </c>
    </row>
    <row r="116" customFormat="false" ht="15" hidden="false" customHeight="false" outlineLevel="0" collapsed="false">
      <c r="A116" s="2" t="s">
        <v>637</v>
      </c>
      <c r="B116" s="2" t="s">
        <v>43</v>
      </c>
      <c r="C116" s="2" t="s">
        <v>638</v>
      </c>
      <c r="D116" s="2" t="s">
        <v>639</v>
      </c>
      <c r="E116" s="2"/>
      <c r="F116" s="2" t="s">
        <v>46</v>
      </c>
      <c r="G116" s="2" t="s">
        <v>640</v>
      </c>
      <c r="H116" s="2" t="s">
        <v>641</v>
      </c>
      <c r="I116" s="2"/>
      <c r="J116" s="2"/>
      <c r="K116" s="2" t="n">
        <f aca="false">FALSE()</f>
        <v>0</v>
      </c>
      <c r="L116" s="2" t="n">
        <f aca="false">FALSE()</f>
        <v>0</v>
      </c>
      <c r="M116" s="2" t="n">
        <v>0</v>
      </c>
      <c r="N116" s="2"/>
      <c r="O116" s="2"/>
      <c r="P116" s="2" t="s">
        <v>642</v>
      </c>
      <c r="Q116" s="2" t="n">
        <v>590</v>
      </c>
      <c r="R116" s="2" t="s">
        <v>37</v>
      </c>
      <c r="S116" s="2" t="n">
        <f aca="false">FALSE()</f>
        <v>0</v>
      </c>
      <c r="T116" s="2" t="n">
        <f aca="false">FALSE()</f>
        <v>0</v>
      </c>
      <c r="U116" s="2" t="s">
        <v>38</v>
      </c>
      <c r="V116" s="2" t="n">
        <f aca="false">FALSE()</f>
        <v>0</v>
      </c>
      <c r="W116" s="2" t="s">
        <v>50</v>
      </c>
      <c r="X116" s="2"/>
      <c r="Y116" s="2" t="s">
        <v>40</v>
      </c>
      <c r="Z116" s="2" t="n">
        <v>0</v>
      </c>
      <c r="AA116" s="2"/>
      <c r="AB116" s="2"/>
      <c r="AC116" s="2"/>
      <c r="AD116" s="2" t="s">
        <v>41</v>
      </c>
    </row>
    <row r="117" customFormat="false" ht="15" hidden="false" customHeight="false" outlineLevel="0" collapsed="false">
      <c r="A117" s="2" t="s">
        <v>643</v>
      </c>
      <c r="B117" s="2" t="s">
        <v>43</v>
      </c>
      <c r="C117" s="2" t="s">
        <v>644</v>
      </c>
      <c r="D117" s="2" t="s">
        <v>645</v>
      </c>
      <c r="E117" s="2"/>
      <c r="F117" s="2" t="s">
        <v>46</v>
      </c>
      <c r="G117" s="2" t="s">
        <v>646</v>
      </c>
      <c r="H117" s="2" t="s">
        <v>641</v>
      </c>
      <c r="I117" s="2"/>
      <c r="J117" s="2"/>
      <c r="K117" s="2" t="n">
        <f aca="false">FALSE()</f>
        <v>0</v>
      </c>
      <c r="L117" s="2" t="n">
        <f aca="false">FALSE()</f>
        <v>0</v>
      </c>
      <c r="M117" s="2" t="n">
        <v>0</v>
      </c>
      <c r="N117" s="2"/>
      <c r="O117" s="2"/>
      <c r="P117" s="2" t="s">
        <v>642</v>
      </c>
      <c r="Q117" s="2" t="n">
        <v>595</v>
      </c>
      <c r="R117" s="2" t="s">
        <v>37</v>
      </c>
      <c r="S117" s="2" t="n">
        <f aca="false">FALSE()</f>
        <v>0</v>
      </c>
      <c r="T117" s="2" t="n">
        <f aca="false">FALSE()</f>
        <v>0</v>
      </c>
      <c r="U117" s="2" t="s">
        <v>38</v>
      </c>
      <c r="V117" s="2" t="n">
        <f aca="false">FALSE()</f>
        <v>0</v>
      </c>
      <c r="W117" s="2" t="s">
        <v>50</v>
      </c>
      <c r="X117" s="2"/>
      <c r="Y117" s="2" t="s">
        <v>40</v>
      </c>
      <c r="Z117" s="2" t="n">
        <v>0</v>
      </c>
      <c r="AA117" s="2"/>
      <c r="AB117" s="2"/>
      <c r="AC117" s="2"/>
      <c r="AD117" s="2" t="s">
        <v>41</v>
      </c>
    </row>
    <row r="118" customFormat="false" ht="15" hidden="false" customHeight="false" outlineLevel="0" collapsed="false">
      <c r="A118" s="2" t="s">
        <v>647</v>
      </c>
      <c r="B118" s="2" t="s">
        <v>43</v>
      </c>
      <c r="C118" s="2" t="s">
        <v>648</v>
      </c>
      <c r="D118" s="2" t="s">
        <v>649</v>
      </c>
      <c r="E118" s="2"/>
      <c r="F118" s="2" t="s">
        <v>46</v>
      </c>
      <c r="G118" s="2" t="s">
        <v>650</v>
      </c>
      <c r="H118" s="2" t="s">
        <v>650</v>
      </c>
      <c r="I118" s="2"/>
      <c r="J118" s="2" t="s">
        <v>446</v>
      </c>
      <c r="K118" s="2" t="n">
        <f aca="false">FALSE()</f>
        <v>0</v>
      </c>
      <c r="L118" s="2" t="n">
        <f aca="false">FALSE()</f>
        <v>0</v>
      </c>
      <c r="M118" s="2" t="n">
        <v>0</v>
      </c>
      <c r="N118" s="2"/>
      <c r="O118" s="2"/>
      <c r="P118" s="2" t="s">
        <v>651</v>
      </c>
      <c r="Q118" s="2" t="n">
        <v>618</v>
      </c>
      <c r="R118" s="2" t="s">
        <v>37</v>
      </c>
      <c r="S118" s="2" t="n">
        <f aca="false">FALSE()</f>
        <v>0</v>
      </c>
      <c r="T118" s="2" t="n">
        <f aca="false">FALSE()</f>
        <v>0</v>
      </c>
      <c r="U118" s="2" t="s">
        <v>38</v>
      </c>
      <c r="V118" s="2" t="n">
        <f aca="false">FALSE()</f>
        <v>0</v>
      </c>
      <c r="W118" s="2" t="s">
        <v>50</v>
      </c>
      <c r="X118" s="2"/>
      <c r="Y118" s="2" t="s">
        <v>40</v>
      </c>
      <c r="Z118" s="2" t="n">
        <v>0</v>
      </c>
      <c r="AA118" s="2"/>
      <c r="AB118" s="2"/>
      <c r="AC118" s="2"/>
      <c r="AD118" s="2" t="s">
        <v>41</v>
      </c>
    </row>
    <row r="119" customFormat="false" ht="15" hidden="false" customHeight="false" outlineLevel="0" collapsed="false">
      <c r="A119" s="2" t="s">
        <v>652</v>
      </c>
      <c r="B119" s="2" t="s">
        <v>43</v>
      </c>
      <c r="C119" s="2" t="s">
        <v>653</v>
      </c>
      <c r="D119" s="2" t="s">
        <v>654</v>
      </c>
      <c r="E119" s="2"/>
      <c r="F119" s="2" t="s">
        <v>46</v>
      </c>
      <c r="G119" s="2" t="s">
        <v>47</v>
      </c>
      <c r="H119" s="2" t="s">
        <v>655</v>
      </c>
      <c r="I119" s="2"/>
      <c r="J119" s="2"/>
      <c r="K119" s="2" t="n">
        <f aca="false">FALSE()</f>
        <v>0</v>
      </c>
      <c r="L119" s="2" t="n">
        <f aca="false">FALSE()</f>
        <v>0</v>
      </c>
      <c r="M119" s="2" t="n">
        <v>0</v>
      </c>
      <c r="N119" s="2"/>
      <c r="O119" s="2"/>
      <c r="P119" s="2" t="s">
        <v>49</v>
      </c>
      <c r="Q119" s="2" t="n">
        <v>620</v>
      </c>
      <c r="R119" s="2" t="s">
        <v>37</v>
      </c>
      <c r="S119" s="2" t="n">
        <f aca="false">FALSE()</f>
        <v>0</v>
      </c>
      <c r="T119" s="2" t="n">
        <f aca="false">FALSE()</f>
        <v>0</v>
      </c>
      <c r="U119" s="2" t="s">
        <v>38</v>
      </c>
      <c r="V119" s="2" t="n">
        <f aca="false">FALSE()</f>
        <v>0</v>
      </c>
      <c r="W119" s="2" t="s">
        <v>50</v>
      </c>
      <c r="X119" s="2"/>
      <c r="Y119" s="2" t="s">
        <v>40</v>
      </c>
      <c r="Z119" s="2" t="n">
        <v>0</v>
      </c>
      <c r="AA119" s="2"/>
      <c r="AB119" s="2"/>
      <c r="AC119" s="2"/>
      <c r="AD119" s="2" t="s">
        <v>41</v>
      </c>
    </row>
    <row r="120" customFormat="false" ht="15" hidden="false" customHeight="false" outlineLevel="0" collapsed="false">
      <c r="A120" s="2" t="s">
        <v>656</v>
      </c>
      <c r="B120" s="2" t="s">
        <v>43</v>
      </c>
      <c r="C120" s="2" t="s">
        <v>657</v>
      </c>
      <c r="D120" s="2" t="s">
        <v>658</v>
      </c>
      <c r="E120" s="2"/>
      <c r="F120" s="2" t="s">
        <v>46</v>
      </c>
      <c r="G120" s="2" t="s">
        <v>659</v>
      </c>
      <c r="H120" s="2" t="s">
        <v>659</v>
      </c>
      <c r="I120" s="2"/>
      <c r="J120" s="2"/>
      <c r="K120" s="2" t="n">
        <f aca="false">FALSE()</f>
        <v>0</v>
      </c>
      <c r="L120" s="2" t="n">
        <f aca="false">FALSE()</f>
        <v>0</v>
      </c>
      <c r="M120" s="2" t="n">
        <v>0</v>
      </c>
      <c r="N120" s="2"/>
      <c r="O120" s="2"/>
      <c r="P120" s="2" t="s">
        <v>368</v>
      </c>
      <c r="Q120" s="2" t="n">
        <v>630</v>
      </c>
      <c r="R120" s="2" t="s">
        <v>37</v>
      </c>
      <c r="S120" s="2" t="n">
        <f aca="false">FALSE()</f>
        <v>0</v>
      </c>
      <c r="T120" s="2" t="n">
        <f aca="false">FALSE()</f>
        <v>0</v>
      </c>
      <c r="U120" s="2" t="s">
        <v>38</v>
      </c>
      <c r="V120" s="2" t="n">
        <f aca="false">FALSE()</f>
        <v>0</v>
      </c>
      <c r="W120" s="2" t="s">
        <v>50</v>
      </c>
      <c r="X120" s="2"/>
      <c r="Y120" s="2" t="s">
        <v>40</v>
      </c>
      <c r="Z120" s="2" t="n">
        <v>0</v>
      </c>
      <c r="AA120" s="2"/>
      <c r="AB120" s="2"/>
      <c r="AC120" s="2"/>
      <c r="AD120" s="2" t="s">
        <v>41</v>
      </c>
    </row>
    <row r="121" customFormat="false" ht="15" hidden="false" customHeight="false" outlineLevel="0" collapsed="false">
      <c r="A121" s="2" t="s">
        <v>660</v>
      </c>
      <c r="B121" s="2" t="s">
        <v>43</v>
      </c>
      <c r="C121" s="2" t="s">
        <v>661</v>
      </c>
      <c r="D121" s="2" t="s">
        <v>662</v>
      </c>
      <c r="E121" s="2"/>
      <c r="F121" s="2" t="s">
        <v>46</v>
      </c>
      <c r="G121" s="2" t="s">
        <v>663</v>
      </c>
      <c r="H121" s="2" t="s">
        <v>663</v>
      </c>
      <c r="I121" s="2"/>
      <c r="J121" s="2"/>
      <c r="K121" s="2" t="n">
        <f aca="false">FALSE()</f>
        <v>0</v>
      </c>
      <c r="L121" s="2" t="n">
        <f aca="false">FALSE()</f>
        <v>0</v>
      </c>
      <c r="M121" s="2" t="n">
        <v>0</v>
      </c>
      <c r="N121" s="2"/>
      <c r="O121" s="2"/>
      <c r="P121" s="2" t="s">
        <v>368</v>
      </c>
      <c r="Q121" s="2" t="n">
        <v>635</v>
      </c>
      <c r="R121" s="2" t="s">
        <v>37</v>
      </c>
      <c r="S121" s="2" t="n">
        <f aca="false">FALSE()</f>
        <v>0</v>
      </c>
      <c r="T121" s="2" t="n">
        <f aca="false">FALSE()</f>
        <v>0</v>
      </c>
      <c r="U121" s="2" t="s">
        <v>38</v>
      </c>
      <c r="V121" s="2" t="n">
        <f aca="false">FALSE()</f>
        <v>0</v>
      </c>
      <c r="W121" s="2" t="s">
        <v>50</v>
      </c>
      <c r="X121" s="2"/>
      <c r="Y121" s="2" t="s">
        <v>40</v>
      </c>
      <c r="Z121" s="2" t="n">
        <v>0</v>
      </c>
      <c r="AA121" s="2"/>
      <c r="AB121" s="2"/>
      <c r="AC121" s="2"/>
      <c r="AD121" s="2" t="s">
        <v>41</v>
      </c>
    </row>
    <row r="122" customFormat="false" ht="15" hidden="false" customHeight="false" outlineLevel="0" collapsed="false">
      <c r="A122" s="2" t="s">
        <v>664</v>
      </c>
      <c r="B122" s="2" t="s">
        <v>43</v>
      </c>
      <c r="C122" s="2" t="s">
        <v>548</v>
      </c>
      <c r="D122" s="2" t="s">
        <v>665</v>
      </c>
      <c r="E122" s="2"/>
      <c r="F122" s="2" t="s">
        <v>46</v>
      </c>
      <c r="G122" s="2" t="s">
        <v>666</v>
      </c>
      <c r="H122" s="2" t="s">
        <v>667</v>
      </c>
      <c r="I122" s="2"/>
      <c r="J122" s="2"/>
      <c r="K122" s="2" t="n">
        <f aca="false">FALSE()</f>
        <v>0</v>
      </c>
      <c r="L122" s="2" t="n">
        <f aca="false">FALSE()</f>
        <v>0</v>
      </c>
      <c r="M122" s="2" t="n">
        <v>0</v>
      </c>
      <c r="N122" s="2"/>
      <c r="O122" s="2"/>
      <c r="P122" s="2" t="s">
        <v>396</v>
      </c>
      <c r="Q122" s="2" t="n">
        <v>640</v>
      </c>
      <c r="R122" s="2" t="s">
        <v>37</v>
      </c>
      <c r="S122" s="2" t="n">
        <f aca="false">FALSE()</f>
        <v>0</v>
      </c>
      <c r="T122" s="2" t="n">
        <f aca="false">FALSE()</f>
        <v>0</v>
      </c>
      <c r="U122" s="2" t="s">
        <v>38</v>
      </c>
      <c r="V122" s="2" t="n">
        <f aca="false">FALSE()</f>
        <v>0</v>
      </c>
      <c r="W122" s="2" t="s">
        <v>50</v>
      </c>
      <c r="X122" s="2"/>
      <c r="Y122" s="2" t="s">
        <v>40</v>
      </c>
      <c r="Z122" s="2" t="n">
        <v>0</v>
      </c>
      <c r="AA122" s="2"/>
      <c r="AB122" s="2"/>
      <c r="AC122" s="2"/>
      <c r="AD122" s="2" t="s">
        <v>41</v>
      </c>
    </row>
    <row r="123" customFormat="false" ht="15" hidden="false" customHeight="false" outlineLevel="0" collapsed="false">
      <c r="A123" s="2" t="s">
        <v>668</v>
      </c>
      <c r="B123" s="2" t="s">
        <v>43</v>
      </c>
      <c r="C123" s="2" t="s">
        <v>669</v>
      </c>
      <c r="D123" s="2" t="s">
        <v>670</v>
      </c>
      <c r="E123" s="2"/>
      <c r="F123" s="2" t="s">
        <v>46</v>
      </c>
      <c r="G123" s="2" t="s">
        <v>671</v>
      </c>
      <c r="H123" s="2" t="s">
        <v>671</v>
      </c>
      <c r="I123" s="2"/>
      <c r="J123" s="2"/>
      <c r="K123" s="2" t="n">
        <f aca="false">FALSE()</f>
        <v>0</v>
      </c>
      <c r="L123" s="2" t="n">
        <f aca="false">FALSE()</f>
        <v>0</v>
      </c>
      <c r="M123" s="2" t="n">
        <v>0</v>
      </c>
      <c r="N123" s="2"/>
      <c r="O123" s="2"/>
      <c r="P123" s="2" t="s">
        <v>368</v>
      </c>
      <c r="Q123" s="2" t="n">
        <v>640</v>
      </c>
      <c r="R123" s="2" t="s">
        <v>37</v>
      </c>
      <c r="S123" s="2" t="n">
        <f aca="false">FALSE()</f>
        <v>0</v>
      </c>
      <c r="T123" s="2" t="n">
        <f aca="false">FALSE()</f>
        <v>0</v>
      </c>
      <c r="U123" s="2" t="s">
        <v>38</v>
      </c>
      <c r="V123" s="2" t="n">
        <f aca="false">FALSE()</f>
        <v>0</v>
      </c>
      <c r="W123" s="2" t="s">
        <v>50</v>
      </c>
      <c r="X123" s="2"/>
      <c r="Y123" s="2" t="s">
        <v>40</v>
      </c>
      <c r="Z123" s="2" t="n">
        <v>0</v>
      </c>
      <c r="AA123" s="2"/>
      <c r="AB123" s="2"/>
      <c r="AC123" s="2"/>
      <c r="AD123" s="2" t="s">
        <v>41</v>
      </c>
    </row>
    <row r="124" customFormat="false" ht="15" hidden="false" customHeight="false" outlineLevel="0" collapsed="false">
      <c r="A124" s="2" t="s">
        <v>672</v>
      </c>
      <c r="B124" s="2" t="s">
        <v>43</v>
      </c>
      <c r="C124" s="2" t="s">
        <v>673</v>
      </c>
      <c r="D124" s="2" t="s">
        <v>674</v>
      </c>
      <c r="E124" s="2"/>
      <c r="F124" s="2" t="s">
        <v>46</v>
      </c>
      <c r="G124" s="2" t="s">
        <v>675</v>
      </c>
      <c r="H124" s="2" t="s">
        <v>675</v>
      </c>
      <c r="I124" s="2"/>
      <c r="J124" s="2"/>
      <c r="K124" s="2" t="n">
        <f aca="false">FALSE()</f>
        <v>0</v>
      </c>
      <c r="L124" s="2" t="n">
        <f aca="false">FALSE()</f>
        <v>0</v>
      </c>
      <c r="M124" s="2" t="n">
        <v>0</v>
      </c>
      <c r="N124" s="2"/>
      <c r="O124" s="2"/>
      <c r="P124" s="2" t="s">
        <v>368</v>
      </c>
      <c r="Q124" s="2" t="n">
        <v>645</v>
      </c>
      <c r="R124" s="2" t="s">
        <v>37</v>
      </c>
      <c r="S124" s="2" t="n">
        <f aca="false">FALSE()</f>
        <v>0</v>
      </c>
      <c r="T124" s="2" t="n">
        <f aca="false">FALSE()</f>
        <v>0</v>
      </c>
      <c r="U124" s="2" t="s">
        <v>38</v>
      </c>
      <c r="V124" s="2" t="n">
        <f aca="false">FALSE()</f>
        <v>0</v>
      </c>
      <c r="W124" s="2" t="s">
        <v>50</v>
      </c>
      <c r="X124" s="2"/>
      <c r="Y124" s="2" t="s">
        <v>40</v>
      </c>
      <c r="Z124" s="2" t="n">
        <v>0</v>
      </c>
      <c r="AA124" s="2"/>
      <c r="AB124" s="2"/>
      <c r="AC124" s="2"/>
      <c r="AD124" s="2" t="s">
        <v>41</v>
      </c>
    </row>
    <row r="125" customFormat="false" ht="15" hidden="false" customHeight="false" outlineLevel="0" collapsed="false">
      <c r="A125" s="2" t="s">
        <v>676</v>
      </c>
      <c r="B125" s="2" t="s">
        <v>43</v>
      </c>
      <c r="C125" s="2" t="s">
        <v>677</v>
      </c>
      <c r="D125" s="2" t="s">
        <v>678</v>
      </c>
      <c r="E125" s="2"/>
      <c r="F125" s="2" t="s">
        <v>46</v>
      </c>
      <c r="G125" s="2" t="s">
        <v>679</v>
      </c>
      <c r="H125" s="2" t="s">
        <v>680</v>
      </c>
      <c r="I125" s="2"/>
      <c r="J125" s="2"/>
      <c r="K125" s="2" t="n">
        <f aca="false">FALSE()</f>
        <v>0</v>
      </c>
      <c r="L125" s="2" t="n">
        <f aca="false">FALSE()</f>
        <v>0</v>
      </c>
      <c r="M125" s="2" t="n">
        <v>0</v>
      </c>
      <c r="N125" s="2"/>
      <c r="O125" s="2"/>
      <c r="P125" s="2" t="s">
        <v>368</v>
      </c>
      <c r="Q125" s="2" t="n">
        <v>650</v>
      </c>
      <c r="R125" s="2" t="s">
        <v>37</v>
      </c>
      <c r="S125" s="2" t="n">
        <f aca="false">FALSE()</f>
        <v>0</v>
      </c>
      <c r="T125" s="2" t="n">
        <f aca="false">FALSE()</f>
        <v>0</v>
      </c>
      <c r="U125" s="2" t="s">
        <v>38</v>
      </c>
      <c r="V125" s="2" t="n">
        <f aca="false">FALSE()</f>
        <v>0</v>
      </c>
      <c r="W125" s="2" t="s">
        <v>50</v>
      </c>
      <c r="X125" s="2"/>
      <c r="Y125" s="2" t="s">
        <v>40</v>
      </c>
      <c r="Z125" s="2" t="n">
        <v>0</v>
      </c>
      <c r="AA125" s="2"/>
      <c r="AB125" s="2"/>
      <c r="AC125" s="2"/>
      <c r="AD125" s="2" t="s">
        <v>41</v>
      </c>
    </row>
    <row r="126" customFormat="false" ht="15" hidden="false" customHeight="false" outlineLevel="0" collapsed="false">
      <c r="A126" s="2" t="s">
        <v>681</v>
      </c>
      <c r="B126" s="2" t="s">
        <v>43</v>
      </c>
      <c r="C126" s="2" t="s">
        <v>682</v>
      </c>
      <c r="D126" s="2" t="s">
        <v>683</v>
      </c>
      <c r="E126" s="2"/>
      <c r="F126" s="2" t="s">
        <v>46</v>
      </c>
      <c r="G126" s="2" t="s">
        <v>684</v>
      </c>
      <c r="H126" s="2" t="s">
        <v>685</v>
      </c>
      <c r="I126" s="2"/>
      <c r="J126" s="2"/>
      <c r="K126" s="2" t="n">
        <f aca="false">FALSE()</f>
        <v>0</v>
      </c>
      <c r="L126" s="2" t="n">
        <f aca="false">FALSE()</f>
        <v>0</v>
      </c>
      <c r="M126" s="2" t="n">
        <v>0</v>
      </c>
      <c r="N126" s="2"/>
      <c r="O126" s="2"/>
      <c r="P126" s="2" t="s">
        <v>368</v>
      </c>
      <c r="Q126" s="2" t="n">
        <v>655</v>
      </c>
      <c r="R126" s="2" t="s">
        <v>37</v>
      </c>
      <c r="S126" s="2" t="n">
        <f aca="false">FALSE()</f>
        <v>0</v>
      </c>
      <c r="T126" s="2" t="n">
        <f aca="false">FALSE()</f>
        <v>0</v>
      </c>
      <c r="U126" s="2" t="s">
        <v>38</v>
      </c>
      <c r="V126" s="2" t="n">
        <f aca="false">FALSE()</f>
        <v>0</v>
      </c>
      <c r="W126" s="2" t="s">
        <v>50</v>
      </c>
      <c r="X126" s="2"/>
      <c r="Y126" s="2" t="s">
        <v>40</v>
      </c>
      <c r="Z126" s="2" t="n">
        <v>0</v>
      </c>
      <c r="AA126" s="2"/>
      <c r="AB126" s="2"/>
      <c r="AC126" s="2"/>
      <c r="AD126" s="2" t="s">
        <v>41</v>
      </c>
    </row>
    <row r="127" customFormat="false" ht="15" hidden="false" customHeight="false" outlineLevel="0" collapsed="false">
      <c r="A127" s="2" t="s">
        <v>686</v>
      </c>
      <c r="B127" s="2" t="s">
        <v>344</v>
      </c>
      <c r="C127" s="2" t="s">
        <v>687</v>
      </c>
      <c r="D127" s="2" t="s">
        <v>688</v>
      </c>
      <c r="E127" s="2"/>
      <c r="F127" s="2" t="s">
        <v>34</v>
      </c>
      <c r="G127" s="2" t="s">
        <v>35</v>
      </c>
      <c r="H127" s="2" t="s">
        <v>689</v>
      </c>
      <c r="I127" s="2"/>
      <c r="J127" s="2"/>
      <c r="K127" s="2" t="n">
        <f aca="false">FALSE()</f>
        <v>0</v>
      </c>
      <c r="L127" s="2" t="n">
        <f aca="false">FALSE()</f>
        <v>0</v>
      </c>
      <c r="M127" s="2" t="n">
        <v>0</v>
      </c>
      <c r="N127" s="2"/>
      <c r="O127" s="2"/>
      <c r="P127" s="2"/>
      <c r="Q127" s="2" t="n">
        <v>699</v>
      </c>
      <c r="R127" s="2" t="s">
        <v>37</v>
      </c>
      <c r="S127" s="2" t="n">
        <f aca="false">FALSE()</f>
        <v>0</v>
      </c>
      <c r="T127" s="2" t="n">
        <f aca="false">FALSE()</f>
        <v>0</v>
      </c>
      <c r="U127" s="2"/>
      <c r="V127" s="2" t="n">
        <f aca="false">FALSE()</f>
        <v>0</v>
      </c>
      <c r="W127" s="2" t="s">
        <v>348</v>
      </c>
      <c r="X127" s="2"/>
      <c r="Y127" s="2" t="s">
        <v>40</v>
      </c>
      <c r="Z127" s="2" t="n">
        <v>0</v>
      </c>
      <c r="AA127" s="2"/>
      <c r="AB127" s="2"/>
      <c r="AC127" s="2"/>
      <c r="AD127" s="2" t="s">
        <v>41</v>
      </c>
    </row>
    <row r="128" customFormat="false" ht="15" hidden="false" customHeight="false" outlineLevel="0" collapsed="false">
      <c r="A128" s="2" t="s">
        <v>690</v>
      </c>
      <c r="B128" s="2" t="s">
        <v>43</v>
      </c>
      <c r="C128" s="2" t="s">
        <v>691</v>
      </c>
      <c r="D128" s="2" t="s">
        <v>692</v>
      </c>
      <c r="E128" s="2"/>
      <c r="F128" s="2" t="s">
        <v>46</v>
      </c>
      <c r="G128" s="2" t="s">
        <v>693</v>
      </c>
      <c r="H128" s="2" t="s">
        <v>694</v>
      </c>
      <c r="I128" s="2"/>
      <c r="J128" s="2"/>
      <c r="K128" s="2" t="n">
        <f aca="false">FALSE()</f>
        <v>0</v>
      </c>
      <c r="L128" s="2" t="n">
        <f aca="false">FALSE()</f>
        <v>0</v>
      </c>
      <c r="M128" s="2" t="n">
        <v>0</v>
      </c>
      <c r="N128" s="2"/>
      <c r="O128" s="2"/>
      <c r="P128" s="2" t="s">
        <v>368</v>
      </c>
      <c r="Q128" s="2" t="n">
        <v>890</v>
      </c>
      <c r="R128" s="2" t="s">
        <v>37</v>
      </c>
      <c r="S128" s="2" t="n">
        <f aca="false">FALSE()</f>
        <v>0</v>
      </c>
      <c r="T128" s="2" t="n">
        <f aca="false">FALSE()</f>
        <v>0</v>
      </c>
      <c r="U128" s="2" t="s">
        <v>38</v>
      </c>
      <c r="V128" s="2" t="n">
        <f aca="false">FALSE()</f>
        <v>0</v>
      </c>
      <c r="W128" s="2" t="s">
        <v>50</v>
      </c>
      <c r="X128" s="2"/>
      <c r="Y128" s="2" t="s">
        <v>40</v>
      </c>
      <c r="Z128" s="2" t="n">
        <v>0</v>
      </c>
      <c r="AA128" s="2"/>
      <c r="AB128" s="2"/>
      <c r="AC128" s="2"/>
      <c r="AD128" s="2" t="s">
        <v>41</v>
      </c>
    </row>
    <row r="129" customFormat="false" ht="15" hidden="false" customHeight="false" outlineLevel="0" collapsed="false">
      <c r="A129" s="2" t="s">
        <v>695</v>
      </c>
      <c r="B129" s="2" t="s">
        <v>58</v>
      </c>
      <c r="C129" s="2" t="s">
        <v>696</v>
      </c>
      <c r="D129" s="2" t="s">
        <v>692</v>
      </c>
      <c r="E129" s="2"/>
      <c r="F129" s="2" t="s">
        <v>46</v>
      </c>
      <c r="G129" s="2" t="s">
        <v>697</v>
      </c>
      <c r="H129" s="2" t="s">
        <v>698</v>
      </c>
      <c r="I129" s="2"/>
      <c r="J129" s="2"/>
      <c r="K129" s="2" t="n">
        <f aca="false">FALSE()</f>
        <v>0</v>
      </c>
      <c r="L129" s="2" t="n">
        <f aca="false">FALSE()</f>
        <v>0</v>
      </c>
      <c r="M129" s="2" t="n">
        <v>0</v>
      </c>
      <c r="N129" s="2"/>
      <c r="O129" s="2" t="s">
        <v>179</v>
      </c>
      <c r="P129" s="2"/>
      <c r="Q129" s="2" t="n">
        <v>891</v>
      </c>
      <c r="R129" s="2" t="s">
        <v>37</v>
      </c>
      <c r="S129" s="2" t="n">
        <f aca="false">FALSE()</f>
        <v>0</v>
      </c>
      <c r="T129" s="2" t="n">
        <f aca="false">FALSE()</f>
        <v>0</v>
      </c>
      <c r="U129" s="2" t="s">
        <v>38</v>
      </c>
      <c r="V129" s="2" t="n">
        <f aca="false">FALSE()</f>
        <v>0</v>
      </c>
      <c r="W129" s="2" t="s">
        <v>64</v>
      </c>
      <c r="X129" s="2"/>
      <c r="Y129" s="2" t="s">
        <v>40</v>
      </c>
      <c r="Z129" s="2" t="n">
        <v>0</v>
      </c>
      <c r="AA129" s="2"/>
      <c r="AB129" s="2"/>
      <c r="AC129" s="2"/>
      <c r="AD129" s="2" t="s">
        <v>41</v>
      </c>
    </row>
    <row r="130" customFormat="false" ht="15" hidden="false" customHeight="false" outlineLevel="0" collapsed="false">
      <c r="A130" s="2" t="s">
        <v>699</v>
      </c>
      <c r="B130" s="2" t="s">
        <v>344</v>
      </c>
      <c r="C130" s="2" t="s">
        <v>700</v>
      </c>
      <c r="D130" s="2" t="s">
        <v>701</v>
      </c>
      <c r="E130" s="2"/>
      <c r="F130" s="2" t="s">
        <v>34</v>
      </c>
      <c r="G130" s="2" t="s">
        <v>35</v>
      </c>
      <c r="H130" s="2" t="s">
        <v>702</v>
      </c>
      <c r="I130" s="2"/>
      <c r="J130" s="2"/>
      <c r="K130" s="2" t="n">
        <f aca="false">FALSE()</f>
        <v>0</v>
      </c>
      <c r="L130" s="2" t="n">
        <f aca="false">FALSE()</f>
        <v>0</v>
      </c>
      <c r="M130" s="2" t="n">
        <v>0</v>
      </c>
      <c r="N130" s="2"/>
      <c r="O130" s="2"/>
      <c r="P130" s="2"/>
      <c r="Q130" s="2" t="n">
        <v>899</v>
      </c>
      <c r="R130" s="2" t="s">
        <v>37</v>
      </c>
      <c r="S130" s="2" t="n">
        <f aca="false">FALSE()</f>
        <v>0</v>
      </c>
      <c r="T130" s="2" t="n">
        <f aca="false">FALSE()</f>
        <v>0</v>
      </c>
      <c r="U130" s="2"/>
      <c r="V130" s="2" t="n">
        <f aca="false">FALSE()</f>
        <v>0</v>
      </c>
      <c r="W130" s="2" t="s">
        <v>348</v>
      </c>
      <c r="X130" s="2"/>
      <c r="Y130" s="2" t="s">
        <v>40</v>
      </c>
      <c r="Z130" s="2" t="n">
        <v>0</v>
      </c>
      <c r="AA130" s="2"/>
      <c r="AB130" s="2"/>
      <c r="AC130" s="2"/>
      <c r="AD130" s="2" t="s">
        <v>41</v>
      </c>
    </row>
    <row r="131" customFormat="false" ht="15" hidden="false" customHeight="false" outlineLevel="0" collapsed="false">
      <c r="A131" s="2" t="s">
        <v>703</v>
      </c>
      <c r="B131" s="2" t="s">
        <v>344</v>
      </c>
      <c r="C131" s="2" t="s">
        <v>204</v>
      </c>
      <c r="D131" s="2" t="s">
        <v>704</v>
      </c>
      <c r="E131" s="2"/>
      <c r="F131" s="2" t="s">
        <v>34</v>
      </c>
      <c r="G131" s="2" t="s">
        <v>35</v>
      </c>
      <c r="H131" s="2" t="s">
        <v>705</v>
      </c>
      <c r="I131" s="2"/>
      <c r="J131" s="2"/>
      <c r="K131" s="2" t="n">
        <f aca="false">FALSE()</f>
        <v>0</v>
      </c>
      <c r="L131" s="2" t="n">
        <f aca="false">FALSE()</f>
        <v>0</v>
      </c>
      <c r="M131" s="2" t="n">
        <v>0</v>
      </c>
      <c r="N131" s="2"/>
      <c r="O131" s="2"/>
      <c r="P131" s="2"/>
      <c r="Q131" s="2" t="n">
        <v>900</v>
      </c>
      <c r="R131" s="2" t="s">
        <v>37</v>
      </c>
      <c r="S131" s="2" t="n">
        <f aca="false">FALSE()</f>
        <v>0</v>
      </c>
      <c r="T131" s="2" t="n">
        <f aca="false">FALSE()</f>
        <v>0</v>
      </c>
      <c r="U131" s="2"/>
      <c r="V131" s="2" t="n">
        <f aca="false">FALSE()</f>
        <v>0</v>
      </c>
      <c r="W131" s="2" t="s">
        <v>348</v>
      </c>
      <c r="X131" s="2"/>
      <c r="Y131" s="2" t="s">
        <v>40</v>
      </c>
      <c r="Z131" s="2" t="n">
        <v>0</v>
      </c>
      <c r="AA131" s="2"/>
      <c r="AB131" s="2"/>
      <c r="AC131" s="2"/>
      <c r="AD131" s="2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2024-06-28T15:38:35Z</dcterms:created>
  <dc:creator/>
  <dc:description/>
  <dc:language>en-US</dc:language>
  <cp:lastModifiedBy/>
  <dcterms:modified xsi:type="dcterms:W3CDTF">2024-11-20T10:53:43Z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