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johannal\Desktop\"/>
    </mc:Choice>
  </mc:AlternateContent>
  <bookViews>
    <workbookView xWindow="0" yWindow="0" windowWidth="23040" windowHeight="7950" tabRatio="886"/>
  </bookViews>
  <sheets>
    <sheet name="Title" sheetId="17" r:id="rId1"/>
    <sheet name="1. Number of permits" sheetId="1" r:id="rId2"/>
    <sheet name="1a. Deposit site coord. " sheetId="14" r:id="rId3"/>
    <sheet name="1b. Dredging site coord. (opt.)" sheetId="16" r:id="rId4"/>
    <sheet name="2. Contaminated  material" sheetId="2" r:id="rId5"/>
    <sheet name="3. Details of activity" sheetId="3" r:id="rId6"/>
    <sheet name="4. Contaminant load" sheetId="4" r:id="rId7"/>
    <sheet name="5. Analysis_quality (optional)" sheetId="8" r:id="rId8"/>
    <sheet name="6. Action levels" sheetId="10" r:id="rId9"/>
    <sheet name="7. Conversion factors" sheetId="6" r:id="rId10"/>
  </sheets>
  <definedNames>
    <definedName name="ContractingParties">'1. Number of permits'!$A$41:$A$49</definedName>
    <definedName name="Deposit">'1a. Deposit site coord. '!#REF!</definedName>
    <definedName name="Excel_BuiltIn__FilterDatabase_8">'5. Analysis_quality (optional)'!$D$3:$E$4</definedName>
    <definedName name="_xlnm.Print_Area" localSheetId="1">'1. Number of permits'!$B$1:$G$1</definedName>
  </definedNames>
  <calcPr calcId="152511"/>
</workbook>
</file>

<file path=xl/calcChain.xml><?xml version="1.0" encoding="utf-8"?>
<calcChain xmlns="http://schemas.openxmlformats.org/spreadsheetml/2006/main">
  <c r="B43" i="6" l="1"/>
  <c r="B2" i="4"/>
  <c r="A2" i="4"/>
  <c r="A2" i="3"/>
  <c r="A6" i="2"/>
  <c r="A3" i="2"/>
</calcChain>
</file>

<file path=xl/comments1.xml><?xml version="1.0" encoding="utf-8"?>
<comments xmlns="http://schemas.openxmlformats.org/spreadsheetml/2006/main">
  <authors>
    <author>Joni Kaitaranta</author>
    <author>NN</author>
  </authors>
  <commentList>
    <comment ref="A1" authorId="0" shapeId="0">
      <text>
        <r>
          <rPr>
            <b/>
            <sz val="9"/>
            <color indexed="81"/>
            <rFont val="Tahoma"/>
            <charset val="1"/>
          </rPr>
          <t>Joni Kaitaranta:</t>
        </r>
        <r>
          <rPr>
            <sz val="9"/>
            <color indexed="81"/>
            <rFont val="Tahoma"/>
            <charset val="1"/>
          </rPr>
          <t xml:space="preserve">
Report ID: CP-YEAR
</t>
        </r>
      </text>
    </comment>
    <comment ref="B1" authorId="1" shapeId="0">
      <text>
        <r>
          <rPr>
            <b/>
            <sz val="9"/>
            <color indexed="81"/>
            <rFont val="Tahoma"/>
            <family val="2"/>
          </rPr>
          <t>Joni Kaitaranta</t>
        </r>
        <r>
          <rPr>
            <sz val="9"/>
            <color indexed="81"/>
            <rFont val="Tahoma"/>
            <family val="2"/>
          </rPr>
          <t>:
National code. Note: code for a particular location remains the same from year to yea</t>
        </r>
      </text>
    </comment>
    <comment ref="C1" authorId="1" shapeId="0">
      <text>
        <r>
          <rPr>
            <b/>
            <sz val="9"/>
            <color indexed="81"/>
            <rFont val="Tahoma"/>
            <family val="2"/>
          </rPr>
          <t>NN:</t>
        </r>
        <r>
          <rPr>
            <sz val="9"/>
            <color indexed="81"/>
            <rFont val="Tahoma"/>
            <family val="2"/>
          </rPr>
          <t xml:space="preserve">
CountryCode-DepositSiteCode. Site information needs to be inserted only once per site</t>
        </r>
      </text>
    </comment>
    <comment ref="D1" authorId="1" shapeId="0">
      <text>
        <r>
          <rPr>
            <b/>
            <sz val="9"/>
            <color indexed="81"/>
            <rFont val="Tahoma"/>
            <charset val="1"/>
          </rPr>
          <t>NN:</t>
        </r>
        <r>
          <rPr>
            <sz val="9"/>
            <color indexed="81"/>
            <rFont val="Tahoma"/>
            <charset val="1"/>
          </rPr>
          <t xml:space="preserve">
Name should preferably indicate name of water system e.g. Bay of Gdansk and then type of water system: river, estuary, harbour, coastal waters, and actual name of the site etc., e.g. “Baltic Proper, Kolobrzeg Harbour waters”</t>
        </r>
      </text>
    </comment>
    <comment ref="E1" authorId="0" shapeId="0">
      <text>
        <r>
          <rPr>
            <b/>
            <sz val="9"/>
            <color indexed="81"/>
            <rFont val="Tahoma"/>
            <charset val="1"/>
          </rPr>
          <t>Joni Kaitaranta:</t>
        </r>
        <r>
          <rPr>
            <sz val="9"/>
            <color indexed="81"/>
            <rFont val="Tahoma"/>
            <charset val="1"/>
          </rPr>
          <t xml:space="preserve">
if yes, no need to fill in deposit site circular or polygonal coordinates</t>
        </r>
      </text>
    </comment>
    <comment ref="F1" authorId="0" shapeId="0">
      <text>
        <r>
          <rPr>
            <b/>
            <sz val="9"/>
            <color indexed="81"/>
            <rFont val="Tahoma"/>
            <charset val="1"/>
          </rPr>
          <t>Joni Kaitaranta:</t>
        </r>
        <r>
          <rPr>
            <sz val="9"/>
            <color indexed="81"/>
            <rFont val="Tahoma"/>
            <charset val="1"/>
          </rPr>
          <t xml:space="preserve">
Can be replaced by reporting a shapefile of the area including reference id.</t>
        </r>
      </text>
    </comment>
    <comment ref="I1" authorId="0" shapeId="0">
      <text>
        <r>
          <rPr>
            <b/>
            <sz val="9"/>
            <color indexed="81"/>
            <rFont val="Tahoma"/>
            <charset val="1"/>
          </rPr>
          <t>Joni Kaitaranta:</t>
        </r>
        <r>
          <rPr>
            <sz val="9"/>
            <color indexed="81"/>
            <rFont val="Tahoma"/>
            <charset val="1"/>
          </rPr>
          <t xml:space="preserve">
Can be replaced by reporting a shapefile of the area including reference id.</t>
        </r>
      </text>
    </comment>
    <comment ref="A4" authorId="0" shapeId="0">
      <text>
        <r>
          <rPr>
            <b/>
            <sz val="9"/>
            <color indexed="81"/>
            <rFont val="Tahoma"/>
            <family val="2"/>
          </rPr>
          <t>Joni Kaitaranta:</t>
        </r>
        <r>
          <rPr>
            <sz val="9"/>
            <color indexed="81"/>
            <rFont val="Tahoma"/>
            <family val="2"/>
          </rPr>
          <t xml:space="preserve">
Filled in as example</t>
        </r>
      </text>
    </comment>
  </commentList>
</comments>
</file>

<file path=xl/comments2.xml><?xml version="1.0" encoding="utf-8"?>
<comments xmlns="http://schemas.openxmlformats.org/spreadsheetml/2006/main">
  <authors>
    <author>NN</author>
  </authors>
  <commentList>
    <comment ref="A1" authorId="0" shapeId="0">
      <text>
        <r>
          <rPr>
            <b/>
            <sz val="9"/>
            <color indexed="81"/>
            <rFont val="Tahoma"/>
            <family val="2"/>
          </rPr>
          <t>NN:</t>
        </r>
        <r>
          <rPr>
            <sz val="9"/>
            <color indexed="81"/>
            <rFont val="Tahoma"/>
            <family val="2"/>
          </rPr>
          <t xml:space="preserve">
Country Code-Dredging Site Code</t>
        </r>
      </text>
    </comment>
  </commentList>
</comments>
</file>

<file path=xl/comments3.xml><?xml version="1.0" encoding="utf-8"?>
<comments xmlns="http://schemas.openxmlformats.org/spreadsheetml/2006/main">
  <authors>
    <author>mcronin</author>
    <author>NN</author>
  </authors>
  <commentList>
    <comment ref="A1" authorId="0" shapeId="0">
      <text>
        <r>
          <rPr>
            <b/>
            <sz val="9"/>
            <color indexed="81"/>
            <rFont val="Tahoma"/>
            <family val="2"/>
          </rPr>
          <t xml:space="preserve">HELCOM: </t>
        </r>
        <r>
          <rPr>
            <sz val="9"/>
            <color indexed="81"/>
            <rFont val="Tahoma"/>
            <family val="2"/>
          </rPr>
          <t>Deposit Site ID where material is deposited (relates to sheet 1a)</t>
        </r>
      </text>
    </comment>
    <comment ref="B1" authorId="1" shapeId="0">
      <text>
        <r>
          <rPr>
            <b/>
            <sz val="9"/>
            <color indexed="81"/>
            <rFont val="Tahoma"/>
            <family val="2"/>
          </rPr>
          <t xml:space="preserve">HELCOM: </t>
        </r>
        <r>
          <rPr>
            <sz val="9"/>
            <color indexed="81"/>
            <rFont val="Tahoma"/>
            <family val="2"/>
          </rPr>
          <t xml:space="preserve">Dredging site id where deposite material originates (relates to Sheet 1b)
</t>
        </r>
      </text>
    </comment>
  </commentList>
</comments>
</file>

<file path=xl/comments4.xml><?xml version="1.0" encoding="utf-8"?>
<comments xmlns="http://schemas.openxmlformats.org/spreadsheetml/2006/main">
  <authors>
    <author>mcronin</author>
    <author>NN</author>
  </authors>
  <commentList>
    <comment ref="A1" authorId="0" shapeId="0">
      <text>
        <r>
          <rPr>
            <b/>
            <sz val="9"/>
            <color indexed="81"/>
            <rFont val="Tahoma"/>
            <family val="2"/>
          </rPr>
          <t xml:space="preserve">HELCOM: </t>
        </r>
        <r>
          <rPr>
            <sz val="9"/>
            <color indexed="81"/>
            <rFont val="Tahoma"/>
            <family val="2"/>
          </rPr>
          <t>Deposit Site ID where material is deposited (relates to sheet 1a)</t>
        </r>
      </text>
    </comment>
    <comment ref="B1" authorId="1" shapeId="0">
      <text>
        <r>
          <rPr>
            <b/>
            <sz val="9"/>
            <color indexed="81"/>
            <rFont val="Tahoma"/>
            <family val="2"/>
          </rPr>
          <t xml:space="preserve">HELCOM: </t>
        </r>
        <r>
          <rPr>
            <sz val="9"/>
            <color indexed="81"/>
            <rFont val="Tahoma"/>
            <family val="2"/>
          </rPr>
          <t>Dredging site id where deposite material originates (relates to Sheet 1b)</t>
        </r>
        <r>
          <rPr>
            <b/>
            <sz val="9"/>
            <color indexed="81"/>
            <rFont val="Tahoma"/>
            <family val="2"/>
          </rPr>
          <t xml:space="preserve">
</t>
        </r>
        <r>
          <rPr>
            <sz val="9"/>
            <color indexed="81"/>
            <rFont val="Tahoma"/>
            <family val="2"/>
          </rPr>
          <t xml:space="preserve">
</t>
        </r>
      </text>
    </comment>
  </commentList>
</comments>
</file>

<file path=xl/comments5.xml><?xml version="1.0" encoding="utf-8"?>
<comments xmlns="http://schemas.openxmlformats.org/spreadsheetml/2006/main">
  <authors>
    <author>mcronin</author>
    <author>NN</author>
  </authors>
  <commentList>
    <comment ref="A1" authorId="0" shapeId="0">
      <text>
        <r>
          <rPr>
            <b/>
            <sz val="9"/>
            <color indexed="81"/>
            <rFont val="Tahoma"/>
            <family val="2"/>
          </rPr>
          <t xml:space="preserve">HELCOM: </t>
        </r>
        <r>
          <rPr>
            <sz val="9"/>
            <color indexed="81"/>
            <rFont val="Tahoma"/>
            <family val="2"/>
          </rPr>
          <t>Deposit Site ID where material is deposited (relates to sheet 1a)</t>
        </r>
      </text>
    </comment>
    <comment ref="B1" authorId="1" shapeId="0">
      <text>
        <r>
          <rPr>
            <b/>
            <sz val="9"/>
            <color indexed="81"/>
            <rFont val="Tahoma"/>
            <family val="2"/>
          </rPr>
          <t xml:space="preserve">HELCOM: </t>
        </r>
        <r>
          <rPr>
            <sz val="9"/>
            <color indexed="81"/>
            <rFont val="Tahoma"/>
            <family val="2"/>
          </rPr>
          <t xml:space="preserve">Dredging site id where deposite material originates (relates to Sheet 1b)
</t>
        </r>
      </text>
    </comment>
    <comment ref="M1" authorId="1" shapeId="0">
      <text>
        <r>
          <rPr>
            <b/>
            <sz val="9"/>
            <color indexed="81"/>
            <rFont val="Tahoma"/>
            <family val="2"/>
          </rPr>
          <t xml:space="preserve">HELCOM: </t>
        </r>
        <r>
          <rPr>
            <sz val="9"/>
            <color indexed="81"/>
            <rFont val="Tahoma"/>
            <family val="2"/>
          </rPr>
          <t xml:space="preserve">and/or as a part of PAH16
</t>
        </r>
      </text>
    </comment>
    <comment ref="N1" authorId="1" shapeId="0">
      <text>
        <r>
          <rPr>
            <b/>
            <sz val="9"/>
            <color indexed="81"/>
            <rFont val="Tahoma"/>
            <family val="2"/>
          </rPr>
          <t xml:space="preserve">HELCOM: </t>
        </r>
        <r>
          <rPr>
            <sz val="9"/>
            <color indexed="81"/>
            <rFont val="Tahoma"/>
            <family val="2"/>
          </rPr>
          <t xml:space="preserve">IUPAC nos 28, 52, 101, 118, 138, 153 and 180 (ICES 7)
</t>
        </r>
      </text>
    </comment>
    <comment ref="R1" authorId="1" shapeId="0">
      <text>
        <r>
          <rPr>
            <b/>
            <sz val="9"/>
            <color indexed="81"/>
            <rFont val="Tahoma"/>
            <family val="2"/>
          </rPr>
          <t>HELCOM: insert as many columns as needed, e.g. following the Secondary List of contaminants set in the Guidelines</t>
        </r>
        <r>
          <rPr>
            <sz val="9"/>
            <color indexed="81"/>
            <rFont val="Tahoma"/>
            <family val="2"/>
          </rPr>
          <t xml:space="preserve">
</t>
        </r>
      </text>
    </comment>
  </commentList>
</comments>
</file>

<file path=xl/comments6.xml><?xml version="1.0" encoding="utf-8"?>
<comments xmlns="http://schemas.openxmlformats.org/spreadsheetml/2006/main">
  <authors>
    <author>NN</author>
  </authors>
  <commentList>
    <comment ref="D45" authorId="0" shapeId="0">
      <text>
        <r>
          <rPr>
            <b/>
            <sz val="9"/>
            <color indexed="81"/>
            <rFont val="Tahoma"/>
            <family val="2"/>
          </rPr>
          <t xml:space="preserve">HELCOM: </t>
        </r>
        <r>
          <rPr>
            <sz val="9"/>
            <color indexed="81"/>
            <rFont val="Tahoma"/>
            <family val="2"/>
          </rPr>
          <t>insert as many rowas as needed, e.g. following the Secondary List of contaminants set in the Guidelines</t>
        </r>
      </text>
    </comment>
  </commentList>
</comments>
</file>

<file path=xl/comments7.xml><?xml version="1.0" encoding="utf-8"?>
<comments xmlns="http://schemas.openxmlformats.org/spreadsheetml/2006/main">
  <authors>
    <author>NN</author>
  </authors>
  <commentList>
    <comment ref="C31" authorId="0" shapeId="0">
      <text>
        <r>
          <rPr>
            <b/>
            <sz val="9"/>
            <color indexed="81"/>
            <rFont val="Tahoma"/>
            <family val="2"/>
          </rPr>
          <t xml:space="preserve">HELCOM: </t>
        </r>
        <r>
          <rPr>
            <sz val="9"/>
            <color indexed="81"/>
            <rFont val="Tahoma"/>
            <family val="2"/>
          </rPr>
          <t>insert as many rowas as needed, e.g. following the Secondary List of contaminants set in the Guidelines</t>
        </r>
      </text>
    </comment>
  </commentList>
</comments>
</file>

<file path=xl/comments8.xml><?xml version="1.0" encoding="utf-8"?>
<comments xmlns="http://schemas.openxmlformats.org/spreadsheetml/2006/main">
  <authors>
    <author>NN</author>
  </authors>
  <commentList>
    <comment ref="B4" authorId="0" shapeId="0">
      <text>
        <r>
          <rPr>
            <b/>
            <sz val="9"/>
            <color indexed="81"/>
            <rFont val="Tahoma"/>
            <family val="2"/>
          </rPr>
          <t xml:space="preserve">HELCOM: </t>
        </r>
        <r>
          <rPr>
            <sz val="9"/>
            <color indexed="81"/>
            <rFont val="Tahoma"/>
            <family val="2"/>
          </rPr>
          <t xml:space="preserve">replaced using old conversion factors
</t>
        </r>
      </text>
    </comment>
    <comment ref="B5" authorId="0" shapeId="0">
      <text>
        <r>
          <rPr>
            <b/>
            <sz val="9"/>
            <color indexed="81"/>
            <rFont val="Tahoma"/>
            <family val="2"/>
          </rPr>
          <t xml:space="preserve">HELCOM: </t>
        </r>
        <r>
          <rPr>
            <sz val="9"/>
            <color indexed="81"/>
            <rFont val="Tahoma"/>
            <family val="2"/>
          </rPr>
          <t xml:space="preserve">replaced using old conversion factors
</t>
        </r>
      </text>
    </comment>
    <comment ref="B6" authorId="0" shapeId="0">
      <text>
        <r>
          <rPr>
            <b/>
            <sz val="9"/>
            <color indexed="81"/>
            <rFont val="Tahoma"/>
            <family val="2"/>
          </rPr>
          <t xml:space="preserve">HELCOM: </t>
        </r>
        <r>
          <rPr>
            <sz val="9"/>
            <color indexed="81"/>
            <rFont val="Tahoma"/>
            <family val="2"/>
          </rPr>
          <t>replaced using old conversion factors</t>
        </r>
      </text>
    </comment>
  </commentList>
</comments>
</file>

<file path=xl/sharedStrings.xml><?xml version="1.0" encoding="utf-8"?>
<sst xmlns="http://schemas.openxmlformats.org/spreadsheetml/2006/main" count="371" uniqueCount="270">
  <si>
    <t>Contracting Party</t>
  </si>
  <si>
    <t>Notes</t>
  </si>
  <si>
    <t>Contaminant</t>
  </si>
  <si>
    <t xml:space="preserve">National criteria/upper level (mg/kg dry weight) </t>
  </si>
  <si>
    <t>harbour</t>
  </si>
  <si>
    <t>capital</t>
  </si>
  <si>
    <t>Beach nourishment  / sediment recharge</t>
  </si>
  <si>
    <t>estuary</t>
  </si>
  <si>
    <t>maintenance</t>
  </si>
  <si>
    <t>Land reclamation</t>
  </si>
  <si>
    <t>sea</t>
  </si>
  <si>
    <t>Construction</t>
  </si>
  <si>
    <t>Coastal protection (other than beach nourishment)</t>
  </si>
  <si>
    <t>Habitat generation</t>
  </si>
  <si>
    <t>Other</t>
  </si>
  <si>
    <t>Cd</t>
  </si>
  <si>
    <t>Hg</t>
  </si>
  <si>
    <t>As</t>
  </si>
  <si>
    <t>Cr</t>
  </si>
  <si>
    <t>Cu</t>
  </si>
  <si>
    <t>Pb</t>
  </si>
  <si>
    <t>Ni</t>
  </si>
  <si>
    <t>Zn</t>
  </si>
  <si>
    <t>CB28</t>
  </si>
  <si>
    <t>CB52</t>
  </si>
  <si>
    <t>CB101</t>
  </si>
  <si>
    <t>CB118</t>
  </si>
  <si>
    <t>CB153</t>
  </si>
  <si>
    <t>CB180</t>
  </si>
  <si>
    <t>HCB</t>
  </si>
  <si>
    <t>notes</t>
  </si>
  <si>
    <t>Conversion factors</t>
  </si>
  <si>
    <t>Type of sediment</t>
  </si>
  <si>
    <t>Density (dry sediment)</t>
  </si>
  <si>
    <t>Clay</t>
  </si>
  <si>
    <t>Silt</t>
  </si>
  <si>
    <t>Mud</t>
  </si>
  <si>
    <t>Fine sand</t>
  </si>
  <si>
    <t>Medium sand</t>
  </si>
  <si>
    <t>Coarse sand</t>
  </si>
  <si>
    <t>Very coarse sand</t>
  </si>
  <si>
    <t>Gravel</t>
  </si>
  <si>
    <t>Rock</t>
  </si>
  <si>
    <t xml:space="preserve">Type of dredged
 Material </t>
  </si>
  <si>
    <t xml:space="preserve">The wet weight in tonnes 
of 1 cubic metre water-saturated 
sediment (wet volume) 
Above water surface </t>
  </si>
  <si>
    <t xml:space="preserve">The dry weight in tonnes
 of 1 cubic metre sediment </t>
  </si>
  <si>
    <t xml:space="preserve">mud (containing organic matter) </t>
  </si>
  <si>
    <t xml:space="preserve">postglacial clay, consolidated </t>
  </si>
  <si>
    <t xml:space="preserve">glacial clay (boulder clay), consolidated </t>
  </si>
  <si>
    <t xml:space="preserve">silt, soft and muddy </t>
  </si>
  <si>
    <t xml:space="preserve">silt </t>
  </si>
  <si>
    <t xml:space="preserve">sand </t>
  </si>
  <si>
    <t xml:space="preserve">gravel/stone </t>
  </si>
  <si>
    <t xml:space="preserve">till </t>
  </si>
  <si>
    <t xml:space="preserve">general (when sediment type is unknown) </t>
  </si>
  <si>
    <t>Calculations</t>
  </si>
  <si>
    <t>Dredged material (wet volume to dry weight)</t>
  </si>
  <si>
    <t>Use of LoD</t>
  </si>
  <si>
    <t>Dry weight = ((Wet volume x (100 - % moisture) / 100) * density of material</t>
  </si>
  <si>
    <r>
      <t>Example:</t>
    </r>
    <r>
      <rPr>
        <sz val="10"/>
        <rFont val="Arial"/>
        <family val="2"/>
      </rPr>
      <t xml:space="preserve"> Convert 50000 m</t>
    </r>
    <r>
      <rPr>
        <vertAlign val="superscript"/>
        <sz val="10"/>
        <rFont val="Arial"/>
        <family val="2"/>
      </rPr>
      <t>3</t>
    </r>
    <r>
      <rPr>
        <sz val="10"/>
        <rFont val="Arial"/>
        <family val="2"/>
      </rPr>
      <t xml:space="preserve"> of sediment (60% coarse sand, 40% medium sand - 45% moisture) to tonnes (dry weight)</t>
    </r>
  </si>
  <si>
    <r>
      <t xml:space="preserve">1. </t>
    </r>
    <r>
      <rPr>
        <sz val="7"/>
        <rFont val="Times New Roman"/>
        <family val="1"/>
      </rPr>
      <t xml:space="preserve"> </t>
    </r>
    <r>
      <rPr>
        <sz val="10"/>
        <rFont val="Arial"/>
        <family val="2"/>
      </rPr>
      <t>LoD is excluded from calculations for average concentrations if there are other values in the sample set that can be used.</t>
    </r>
  </si>
  <si>
    <t>Wet volume =</t>
  </si>
  <si>
    <r>
      <t>m</t>
    </r>
    <r>
      <rPr>
        <vertAlign val="superscript"/>
        <sz val="10"/>
        <rFont val="Arial"/>
        <family val="2"/>
      </rPr>
      <t>3</t>
    </r>
  </si>
  <si>
    <t>2. Half of LoD used to calculate loads of contaminants.</t>
  </si>
  <si>
    <t xml:space="preserve">% Gravel = </t>
  </si>
  <si>
    <t>3. If LoD is considered very high, 95%ile value for background sediment was applied, for samples in remote areas.</t>
  </si>
  <si>
    <t xml:space="preserve">% Coarse Sand = </t>
  </si>
  <si>
    <t>%</t>
  </si>
  <si>
    <t xml:space="preserve">% Med Sand = </t>
  </si>
  <si>
    <t>4. If LoD is appropriately low, then no amount is reported for samples in remote areas.</t>
  </si>
  <si>
    <t xml:space="preserve">% Fine Sand = </t>
  </si>
  <si>
    <t xml:space="preserve">% Silt = </t>
  </si>
  <si>
    <t>% Moisture</t>
  </si>
  <si>
    <t xml:space="preserve">Dry weight = </t>
  </si>
  <si>
    <t>tonnes</t>
  </si>
  <si>
    <t>Methods of analysis ?</t>
  </si>
  <si>
    <t>Fraction analysed</t>
  </si>
  <si>
    <t>Granulometry method</t>
  </si>
  <si>
    <t>OC method</t>
  </si>
  <si>
    <t>Metals extraction type</t>
  </si>
  <si>
    <t>Methods of detection (metals &amp; mercury/arsenic)</t>
  </si>
  <si>
    <t>Organics extraction types</t>
  </si>
  <si>
    <t>Methods of detection (PCBs / PAHs / TBT / DBT)</t>
  </si>
  <si>
    <t>Units (dry weight)</t>
  </si>
  <si>
    <t>LoD</t>
  </si>
  <si>
    <t>PAHs</t>
  </si>
  <si>
    <t>CB138+163</t>
  </si>
  <si>
    <t>DDE pp</t>
  </si>
  <si>
    <t>DDT pp</t>
  </si>
  <si>
    <t>DDD pp</t>
  </si>
  <si>
    <t>Dieldrin</t>
  </si>
  <si>
    <t>Lindane</t>
  </si>
  <si>
    <t>Acenaphthene ug kg-1</t>
  </si>
  <si>
    <t>Acenaphthylene ug kg-1</t>
  </si>
  <si>
    <t>Anthracene ug kg-1</t>
  </si>
  <si>
    <t>Benzo (a) anthracene ug kg-1</t>
  </si>
  <si>
    <t>Benzo (a) pyrene ug kg-1</t>
  </si>
  <si>
    <t>Benzo b fluoranthene ug kg-1</t>
  </si>
  <si>
    <t>Benzo ghi perylene ug kg-1</t>
  </si>
  <si>
    <t>Benzo k fluoranthene ug kg-1</t>
  </si>
  <si>
    <t>Chrysene ug kg-1</t>
  </si>
  <si>
    <t>Dibenz a,h anthracene ug kg-1</t>
  </si>
  <si>
    <t>Flourene ug kg-1</t>
  </si>
  <si>
    <t>Fluoranthene ug kg-1</t>
  </si>
  <si>
    <t>Indeno 1,2,3 – cd pyrene ug kg-1</t>
  </si>
  <si>
    <t>Naphthalene ug kg-1</t>
  </si>
  <si>
    <t>Phenanthrene ug kg-1</t>
  </si>
  <si>
    <t>Pyrene ug kg-1</t>
  </si>
  <si>
    <t>Action levels</t>
  </si>
  <si>
    <t>Parameters</t>
  </si>
  <si>
    <t>Units</t>
  </si>
  <si>
    <t>Lower level</t>
  </si>
  <si>
    <r>
      <t>(dry wt</t>
    </r>
    <r>
      <rPr>
        <vertAlign val="superscript"/>
        <sz val="9"/>
        <rFont val="Arial"/>
        <family val="2"/>
      </rPr>
      <t>a</t>
    </r>
    <r>
      <rPr>
        <sz val="9"/>
        <rFont val="Arial"/>
        <family val="2"/>
      </rPr>
      <t>)</t>
    </r>
  </si>
  <si>
    <t>Arsenic</t>
  </si>
  <si>
    <r>
      <t>mg kg</t>
    </r>
    <r>
      <rPr>
        <vertAlign val="superscript"/>
        <sz val="9"/>
        <rFont val="Arial"/>
        <family val="2"/>
      </rPr>
      <t>-1</t>
    </r>
  </si>
  <si>
    <t>Cadmium</t>
  </si>
  <si>
    <t>Chromium</t>
  </si>
  <si>
    <t>Copper</t>
  </si>
  <si>
    <t>Lead</t>
  </si>
  <si>
    <t>Mercury</t>
  </si>
  <si>
    <t>Nickel</t>
  </si>
  <si>
    <t>Zinc</t>
  </si>
  <si>
    <r>
      <t>g</t>
    </r>
    <r>
      <rPr>
        <sz val="9"/>
        <rFont val="Arial"/>
        <family val="2"/>
      </rPr>
      <t xml:space="preserve"> – HCH (Lindane)</t>
    </r>
  </si>
  <si>
    <r>
      <t>m</t>
    </r>
    <r>
      <rPr>
        <sz val="9"/>
        <rFont val="Arial"/>
        <family val="2"/>
      </rPr>
      <t>g kg</t>
    </r>
    <r>
      <rPr>
        <vertAlign val="superscript"/>
        <sz val="9"/>
        <rFont val="Arial"/>
        <family val="2"/>
      </rPr>
      <t>-1</t>
    </r>
  </si>
  <si>
    <t>PCB (individual congeners of ICES 7)</t>
  </si>
  <si>
    <t>PCB</t>
  </si>
  <si>
    <r>
      <t>(</t>
    </r>
    <r>
      <rPr>
        <sz val="9"/>
        <rFont val="Symbol"/>
        <family val="1"/>
      </rPr>
      <t xml:space="preserve">S </t>
    </r>
    <r>
      <rPr>
        <sz val="9"/>
        <rFont val="Arial"/>
        <family val="2"/>
      </rPr>
      <t>ICES 7)</t>
    </r>
  </si>
  <si>
    <t>Total extractable hydrocarbons</t>
  </si>
  <si>
    <r>
      <t>g kg</t>
    </r>
    <r>
      <rPr>
        <vertAlign val="superscript"/>
        <sz val="9"/>
        <rFont val="Arial"/>
        <family val="2"/>
      </rPr>
      <t>-1</t>
    </r>
  </si>
  <si>
    <t>Average concentration below AL1</t>
  </si>
  <si>
    <t>Computer modelling indicated that the sediment could be contained by level bottom capping.  This was selected as the most feasible management option.</t>
  </si>
  <si>
    <t>Year</t>
  </si>
  <si>
    <t>Description of dredged material eg silt / sand / gravel</t>
  </si>
  <si>
    <t xml:space="preserve"> Additional information</t>
  </si>
  <si>
    <t>Notes (e.g. monitoring reports)</t>
  </si>
  <si>
    <t>Type of areas dredged</t>
  </si>
  <si>
    <t xml:space="preserve"> DBT</t>
  </si>
  <si>
    <t>TBT</t>
  </si>
  <si>
    <t>Origin, (name of water system dredged)</t>
  </si>
  <si>
    <t>river</t>
  </si>
  <si>
    <t>environmental</t>
  </si>
  <si>
    <t>Comments</t>
  </si>
  <si>
    <t>Cd (tonnes dry wt)</t>
  </si>
  <si>
    <t>Hg (tonnes dry wt)</t>
  </si>
  <si>
    <t>As (tonnes dry wt)</t>
  </si>
  <si>
    <t>Cr (tonnes dry wt)</t>
  </si>
  <si>
    <t>Cu (tonnes dry wt)</t>
  </si>
  <si>
    <t>Pb (tonnes dry wt)</t>
  </si>
  <si>
    <t>Ni (tonnes dry wt)</t>
  </si>
  <si>
    <t>Zn (tonnes dry wt)</t>
  </si>
  <si>
    <t>ΣPAH9 (tonnes dry wt)</t>
  </si>
  <si>
    <t>ΣPAH16 (tonnes dry wt)</t>
  </si>
  <si>
    <t>ΣPCB7 (kg dry wt)</t>
  </si>
  <si>
    <t>HCB (kg dry wt)</t>
  </si>
  <si>
    <t>g-HCH (kg dry wt)</t>
  </si>
  <si>
    <t>TBT (kg dry wt)</t>
  </si>
  <si>
    <t>DBT (kg dry wt)</t>
  </si>
  <si>
    <t>1.</t>
  </si>
  <si>
    <t>3.</t>
  </si>
  <si>
    <t>a. Do the laboratories carrying out the analyses undertake:</t>
  </si>
  <si>
    <t>All</t>
  </si>
  <si>
    <t>None</t>
  </si>
  <si>
    <t>Some</t>
  </si>
  <si>
    <t>(i)  the analysis of blank samples and laboratory reference materials with each batch of samples of waste and other material dumped in the maritime area that is analysed by that laboratory;</t>
  </si>
  <si>
    <t>(ii)  periodic comparative analysis of laboratory reference materials and certified reference materials;</t>
  </si>
  <si>
    <t xml:space="preserve">(iii)  the compilation of quality control charts based upon the data resulting from the analyses of the laboratory reference materials and certified reference materials, and the use of those quality control charts to monitor analytical performance in relation to all samples of dumped wastes or other materials; </t>
  </si>
  <si>
    <t>(iv)  periodic participation in interlaboratory comparison exercises, including, where possible, international comparison exercises;</t>
  </si>
  <si>
    <r>
      <t>(v)  periodic participation in national and, where possible</t>
    </r>
    <r>
      <rPr>
        <u/>
        <sz val="9"/>
        <rFont val="Arial"/>
        <family val="2"/>
      </rPr>
      <t>,</t>
    </r>
    <r>
      <rPr>
        <sz val="9"/>
        <rFont val="Arial"/>
        <family val="2"/>
      </rPr>
      <t xml:space="preserve"> international laboratory proficiency schemes, under which:</t>
    </r>
  </si>
  <si>
    <t>·      participating laboratories are asked to analyse samples of substances which are provided by the organisers of the scheme;</t>
  </si>
  <si>
    <t>·      the composition of those samples is not disclosed in advance;</t>
  </si>
  <si>
    <t>·      the results of the scheme for each participating laboratory are made available to all participating laboratories.</t>
  </si>
  <si>
    <r>
      <t>μg kg</t>
    </r>
    <r>
      <rPr>
        <vertAlign val="superscript"/>
        <sz val="9"/>
        <rFont val="Arial"/>
        <family val="2"/>
      </rPr>
      <t>-1</t>
    </r>
  </si>
  <si>
    <t>Upper level</t>
  </si>
  <si>
    <t>Dredging Activity</t>
  </si>
  <si>
    <t>Average concentration in the dredged material (mg/kg dry wt)</t>
  </si>
  <si>
    <t>Amount of material exempted from characterisation (tonnes - dry weight)</t>
  </si>
  <si>
    <t>Other contaminants (kg dry wt)</t>
  </si>
  <si>
    <t>For analyses where sediment concentration is reported as less than detection level</t>
  </si>
  <si>
    <t>Dredged material deposited (tonnes - dry weight)</t>
  </si>
  <si>
    <t>Amount of dredged material deposited (tonnes - dry weight)</t>
  </si>
  <si>
    <t>Favourable conclusions at the end of  the
Environmental Impact Assessment</t>
  </si>
  <si>
    <t>a link to EIA conclusions could be provided</t>
  </si>
  <si>
    <t>Amount of material dumped (tonnes - dry weight)</t>
  </si>
  <si>
    <t>MBT (kg dry wt)</t>
  </si>
  <si>
    <t>Only changes should be reported on annual basis (if any)</t>
  </si>
  <si>
    <r>
      <t>S</t>
    </r>
    <r>
      <rPr>
        <sz val="9"/>
        <rFont val="Arial"/>
        <family val="2"/>
      </rPr>
      <t xml:space="preserve"> TBT + DBT + MBT</t>
    </r>
  </si>
  <si>
    <t>optional</t>
  </si>
  <si>
    <r>
      <rPr>
        <sz val="9"/>
        <rFont val="Symbol"/>
        <family val="1"/>
      </rPr>
      <t>S</t>
    </r>
    <r>
      <rPr>
        <sz val="9"/>
        <rFont val="Arial"/>
        <family val="2"/>
      </rPr>
      <t xml:space="preserve"> PAH9</t>
    </r>
  </si>
  <si>
    <r>
      <rPr>
        <sz val="9"/>
        <rFont val="Symbol"/>
        <family val="1"/>
      </rPr>
      <t>S</t>
    </r>
    <r>
      <rPr>
        <sz val="9"/>
        <rFont val="Arial"/>
        <family val="2"/>
      </rPr>
      <t xml:space="preserve"> PAH16</t>
    </r>
  </si>
  <si>
    <r>
      <t>1</t>
    </r>
    <r>
      <rPr>
        <sz val="10"/>
        <rFont val="Arial"/>
        <family val="2"/>
      </rPr>
      <t xml:space="preserve">  Conversion of latitude and longitude coordinates from degrees, minutes and seconds to decimal degrees can be accomplished by accessing the U.S. Federal Communications Commission website at: http://www.fcc.gov/mb/audio/bickel/DDDMMSS-decimal.html.  It is likely that there are many such sites available to LC/LP member States.</t>
    </r>
  </si>
  <si>
    <t>Reference Note:</t>
  </si>
  <si>
    <t>Nautical Miles (2 significant figures)</t>
  </si>
  <si>
    <t>Denmark (DK)</t>
  </si>
  <si>
    <t>Estonia (EE)</t>
  </si>
  <si>
    <t>Finland (FI)</t>
  </si>
  <si>
    <t>Germany (DE)</t>
  </si>
  <si>
    <t>Latvia (LV)</t>
  </si>
  <si>
    <t xml:space="preserve">Lithuania (LT) </t>
  </si>
  <si>
    <t>Poland (PL)</t>
  </si>
  <si>
    <t>Russia (RU)</t>
  </si>
  <si>
    <t>Sweden (SE)</t>
  </si>
  <si>
    <t>Coordinates format is provided according to LC/LP tabular format</t>
  </si>
  <si>
    <t>National Deposit Site Code</t>
  </si>
  <si>
    <t>001</t>
  </si>
  <si>
    <t>PL-2014</t>
  </si>
  <si>
    <t>Report ID</t>
  </si>
  <si>
    <t>a</t>
  </si>
  <si>
    <t>b</t>
  </si>
  <si>
    <t>c</t>
  </si>
  <si>
    <t>Amount of dredged material placed Quantity for beneficial use (tonnes - dry weight)</t>
  </si>
  <si>
    <t>PL-001</t>
  </si>
  <si>
    <t>002</t>
  </si>
  <si>
    <t>PL-002</t>
  </si>
  <si>
    <t>PL-003</t>
  </si>
  <si>
    <t>Center Point -  Latitude</t>
  </si>
  <si>
    <t>Center Point - Longitude</t>
  </si>
  <si>
    <t>Radius</t>
  </si>
  <si>
    <t>Coordinate 1 -  Latitude</t>
  </si>
  <si>
    <t>Coordinate 1 -  Longitude</t>
  </si>
  <si>
    <t>Coordinate 2 -  Latitude</t>
  </si>
  <si>
    <t>Coordinate 2 -  Longitude</t>
  </si>
  <si>
    <t>Coordinate 3 -  Latitude</t>
  </si>
  <si>
    <t>Coordinate 3 - Longitude</t>
  </si>
  <si>
    <t>Coordinate 4 - Latitude 2</t>
  </si>
  <si>
    <t>Coordinate 4 - Longitude 2</t>
  </si>
  <si>
    <r>
      <t xml:space="preserve">Reasons for allowing deposit                             </t>
    </r>
    <r>
      <rPr>
        <sz val="10"/>
        <rFont val="Arial"/>
        <family val="2"/>
      </rPr>
      <t>(examples provided below)</t>
    </r>
  </si>
  <si>
    <t>Other substances</t>
  </si>
  <si>
    <t>HELCOM estimates for conversions</t>
  </si>
  <si>
    <t>0,6-1,15</t>
  </si>
  <si>
    <t>0,5-1,1</t>
  </si>
  <si>
    <t>PL-XXXX</t>
  </si>
  <si>
    <t>should be filled in periodically, upon request, in case QA/QC procedures are required for HELCOM assessment purposes</t>
  </si>
  <si>
    <r>
      <rPr>
        <sz val="10"/>
        <rFont val="Symbol"/>
        <family val="1"/>
        <charset val="2"/>
      </rPr>
      <t>S</t>
    </r>
    <r>
      <rPr>
        <sz val="10"/>
        <rFont val="Arial"/>
        <family val="2"/>
      </rPr>
      <t xml:space="preserve"> DDT (kg dry wt)</t>
    </r>
  </si>
  <si>
    <t>TPhT          (kg dry wt)</t>
  </si>
  <si>
    <t>Petroleum HC (tonnes dry wt) (see notes)</t>
  </si>
  <si>
    <t>PCDDs/PCDFs (kg dry wt)</t>
  </si>
  <si>
    <t>DEHP (DBP/BBP) (kg dry wt)</t>
  </si>
  <si>
    <t>Number of permits issued or regulated under other means (optional)</t>
  </si>
  <si>
    <t>Material licensed or regulated by other means (tonnes - dry weight) (optional)</t>
  </si>
  <si>
    <t xml:space="preserve">HELCOM Deposit site ID: </t>
  </si>
  <si>
    <t>HELCOM Deposit site ID</t>
  </si>
  <si>
    <t>HELCOM Dredging site ID (former "a,b")</t>
  </si>
  <si>
    <t>Activity within deposit site (optional)</t>
  </si>
  <si>
    <t>Coordinate -  Latitude</t>
  </si>
  <si>
    <t>Coordinate -  Longitude</t>
  </si>
  <si>
    <t xml:space="preserve">HELCOM Dredging site ID: </t>
  </si>
  <si>
    <t>Specific national site name</t>
  </si>
  <si>
    <t>Placement (beneficial use)</t>
  </si>
  <si>
    <t>Exemption (Guideline para 6.3)</t>
  </si>
  <si>
    <t>Yes/No</t>
  </si>
  <si>
    <t>Shapefile submitted</t>
  </si>
  <si>
    <t>Circular Deposit Site (optional)</t>
  </si>
  <si>
    <t>Polygonal Deposit Site (optional)</t>
  </si>
  <si>
    <t>HELCOM Dredging site ID (former "a,b") (optional)</t>
  </si>
  <si>
    <t>Yes</t>
  </si>
  <si>
    <t>No</t>
  </si>
  <si>
    <t>PL-2016</t>
  </si>
  <si>
    <t>003</t>
  </si>
  <si>
    <t>Site 1</t>
  </si>
  <si>
    <t>Site 2</t>
  </si>
  <si>
    <t>Site 3</t>
  </si>
  <si>
    <t>WGS84 Decimal Degrees (4 significant figures)</t>
  </si>
  <si>
    <r>
      <t xml:space="preserve">WGS84 Decimal Degrees (4 significant figures) </t>
    </r>
    <r>
      <rPr>
        <vertAlign val="superscript"/>
        <sz val="10"/>
        <rFont val="Arial"/>
        <family val="2"/>
      </rPr>
      <t>1</t>
    </r>
  </si>
  <si>
    <t xml:space="preserve">“HELCOM Guidelines on sustainable handling of dredged material” </t>
  </si>
  <si>
    <t xml:space="preserve">The reporting format for data on handling dredged material at sea is a part of the </t>
  </si>
  <si>
    <t>NOTE:</t>
  </si>
  <si>
    <t>Reporting of the coordinates of depositing sites (table 1a) is optional in case a shapefile with spatial parameters of depositing sites is submitted.</t>
  </si>
  <si>
    <t>Reporting of the coordinates of dredging sites (table 1b) and data on the quality of analysis (table 5) is optional.</t>
  </si>
  <si>
    <t>Reporting of the data on contaminants load is optional, if the material falls under the categories identified as exemptions in the item 6.3 of the Guidelines.</t>
  </si>
  <si>
    <t>HELCOM Recommendation 36/2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</si>
</sst>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27">
    <font>
      <sz val="10"/>
      <name val="Arial"/>
      <family val="2"/>
    </font>
    <font>
      <b/>
      <sz val="10"/>
      <name val="Arial"/>
      <family val="2"/>
    </font>
    <font>
      <sz val="10"/>
      <color indexed="10"/>
      <name val="Arial"/>
      <family val="2"/>
    </font>
    <font>
      <sz val="9"/>
      <name val="Arial"/>
      <family val="2"/>
    </font>
    <font>
      <sz val="9"/>
      <color indexed="10"/>
      <name val="Arial"/>
      <family val="2"/>
    </font>
    <font>
      <sz val="8"/>
      <name val="Arial"/>
      <family val="2"/>
    </font>
    <font>
      <b/>
      <i/>
      <sz val="10"/>
      <name val="Arial"/>
      <family val="2"/>
    </font>
    <font>
      <sz val="10"/>
      <name val="Arial;Arial"/>
      <family val="2"/>
    </font>
    <font>
      <vertAlign val="superscript"/>
      <sz val="10"/>
      <name val="Arial"/>
      <family val="2"/>
    </font>
    <font>
      <sz val="10"/>
      <name val="Symbol"/>
      <family val="1"/>
    </font>
    <font>
      <sz val="7"/>
      <name val="Times New Roman"/>
      <family val="1"/>
    </font>
    <font>
      <sz val="10"/>
      <color indexed="12"/>
      <name val="Symbol"/>
      <family val="1"/>
    </font>
    <font>
      <vertAlign val="superscript"/>
      <sz val="9"/>
      <name val="Arial"/>
      <family val="2"/>
    </font>
    <font>
      <sz val="9"/>
      <name val="Symbol"/>
      <family val="1"/>
    </font>
    <font>
      <b/>
      <sz val="9"/>
      <name val="Arial"/>
      <family val="2"/>
    </font>
    <font>
      <u/>
      <sz val="9"/>
      <name val="Arial"/>
      <family val="2"/>
    </font>
    <font>
      <sz val="9"/>
      <color indexed="81"/>
      <name val="Tahoma"/>
      <family val="2"/>
    </font>
    <font>
      <b/>
      <sz val="9"/>
      <color indexed="81"/>
      <name val="Tahoma"/>
      <family val="2"/>
    </font>
    <font>
      <sz val="10"/>
      <name val="Arial"/>
      <family val="2"/>
    </font>
    <font>
      <sz val="10"/>
      <name val="Arial"/>
    </font>
    <font>
      <sz val="9"/>
      <color indexed="81"/>
      <name val="Tahoma"/>
      <charset val="1"/>
    </font>
    <font>
      <b/>
      <sz val="9"/>
      <color indexed="81"/>
      <name val="Tahoma"/>
      <charset val="1"/>
    </font>
    <font>
      <sz val="10"/>
      <name val="Symbol"/>
      <family val="1"/>
      <charset val="2"/>
    </font>
    <font>
      <b/>
      <sz val="10"/>
      <color rgb="FFC00000"/>
      <name val="Arial"/>
      <family val="2"/>
    </font>
    <font>
      <b/>
      <sz val="14"/>
      <name val="Arial"/>
      <family val="2"/>
    </font>
    <font>
      <sz val="14"/>
      <name val="Arial"/>
      <family val="2"/>
    </font>
    <font>
      <sz val="14"/>
      <color rgb="FF000000"/>
      <name val="Calibri"/>
      <family val="2"/>
    </font>
  </fonts>
  <fills count="15">
    <fill>
      <patternFill patternType="none"/>
    </fill>
    <fill>
      <patternFill patternType="gray125"/>
    </fill>
    <fill>
      <patternFill patternType="solid">
        <fgColor indexed="27"/>
        <bgColor indexed="41"/>
      </patternFill>
    </fill>
    <fill>
      <patternFill patternType="solid">
        <fgColor indexed="52"/>
        <bgColor indexed="53"/>
      </patternFill>
    </fill>
    <fill>
      <patternFill patternType="solid">
        <fgColor indexed="43"/>
        <bgColor indexed="26"/>
      </patternFill>
    </fill>
    <fill>
      <patternFill patternType="solid">
        <fgColor indexed="42"/>
        <bgColor indexed="27"/>
      </patternFill>
    </fill>
    <fill>
      <patternFill patternType="solid">
        <fgColor rgb="FFFF9900"/>
        <bgColor indexed="64"/>
      </patternFill>
    </fill>
    <fill>
      <patternFill patternType="solid">
        <fgColor rgb="FF66FFFF"/>
        <bgColor indexed="64"/>
      </patternFill>
    </fill>
    <fill>
      <patternFill patternType="solid">
        <fgColor rgb="FFFFFF99"/>
        <bgColor indexed="64"/>
      </patternFill>
    </fill>
    <fill>
      <patternFill patternType="solid">
        <fgColor rgb="FFCCFFFF"/>
        <bgColor indexed="64"/>
      </patternFill>
    </fill>
    <fill>
      <patternFill patternType="solid">
        <fgColor rgb="FFCCCCFF"/>
        <bgColor indexed="64"/>
      </patternFill>
    </fill>
    <fill>
      <patternFill patternType="solid">
        <fgColor rgb="FFCCFFFF"/>
        <bgColor indexed="41"/>
      </patternFill>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49">
    <border>
      <left/>
      <right/>
      <top/>
      <bottom/>
      <diagonal/>
    </border>
    <border>
      <left style="medium">
        <color indexed="8"/>
      </left>
      <right style="medium">
        <color indexed="8"/>
      </right>
      <top style="medium">
        <color indexed="8"/>
      </top>
      <bottom style="medium">
        <color indexed="8"/>
      </bottom>
      <diagonal/>
    </border>
    <border>
      <left/>
      <right/>
      <top style="medium">
        <color indexed="8"/>
      </top>
      <bottom/>
      <diagonal/>
    </border>
    <border>
      <left style="thin">
        <color indexed="8"/>
      </left>
      <right style="thin">
        <color indexed="8"/>
      </right>
      <top style="thin">
        <color indexed="8"/>
      </top>
      <bottom style="thin">
        <color indexed="8"/>
      </bottom>
      <diagonal/>
    </border>
    <border>
      <left/>
      <right style="medium">
        <color indexed="8"/>
      </right>
      <top style="medium">
        <color indexed="8"/>
      </top>
      <bottom/>
      <diagonal/>
    </border>
    <border>
      <left/>
      <right style="medium">
        <color indexed="8"/>
      </right>
      <top/>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style="hair">
        <color indexed="8"/>
      </right>
      <top style="medium">
        <color indexed="8"/>
      </top>
      <bottom style="hair">
        <color indexed="8"/>
      </bottom>
      <diagonal/>
    </border>
    <border>
      <left style="hair">
        <color indexed="8"/>
      </left>
      <right style="medium">
        <color indexed="8"/>
      </right>
      <top style="medium">
        <color indexed="8"/>
      </top>
      <bottom style="hair">
        <color indexed="8"/>
      </bottom>
      <diagonal/>
    </border>
    <border>
      <left style="medium">
        <color indexed="8"/>
      </left>
      <right style="hair">
        <color indexed="8"/>
      </right>
      <top style="hair">
        <color indexed="8"/>
      </top>
      <bottom style="hair">
        <color indexed="8"/>
      </bottom>
      <diagonal/>
    </border>
    <border>
      <left style="hair">
        <color indexed="8"/>
      </left>
      <right style="medium">
        <color indexed="8"/>
      </right>
      <top style="hair">
        <color indexed="8"/>
      </top>
      <bottom style="hair">
        <color indexed="8"/>
      </bottom>
      <diagonal/>
    </border>
    <border>
      <left style="medium">
        <color indexed="8"/>
      </left>
      <right style="hair">
        <color indexed="8"/>
      </right>
      <top style="hair">
        <color indexed="8"/>
      </top>
      <bottom style="medium">
        <color indexed="8"/>
      </bottom>
      <diagonal/>
    </border>
    <border>
      <left style="hair">
        <color indexed="8"/>
      </left>
      <right style="medium">
        <color indexed="8"/>
      </right>
      <top style="hair">
        <color indexed="8"/>
      </top>
      <bottom style="medium">
        <color indexed="8"/>
      </bottom>
      <diagonal/>
    </border>
    <border>
      <left/>
      <right style="hair">
        <color indexed="57"/>
      </right>
      <top style="thick">
        <color indexed="17"/>
      </top>
      <bottom/>
      <diagonal/>
    </border>
    <border>
      <left/>
      <right style="hair">
        <color indexed="57"/>
      </right>
      <top/>
      <bottom style="hair">
        <color indexed="57"/>
      </bottom>
      <diagonal/>
    </border>
    <border>
      <left/>
      <right/>
      <top/>
      <bottom style="hair">
        <color indexed="57"/>
      </bottom>
      <diagonal/>
    </border>
    <border>
      <left/>
      <right style="hair">
        <color indexed="57"/>
      </right>
      <top/>
      <bottom/>
      <diagonal/>
    </border>
    <border>
      <left/>
      <right style="hair">
        <color indexed="57"/>
      </right>
      <top/>
      <bottom style="thick">
        <color indexed="17"/>
      </bottom>
      <diagonal/>
    </border>
    <border>
      <left/>
      <right/>
      <top/>
      <bottom style="thick">
        <color indexed="17"/>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style="thin">
        <color indexed="8"/>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8"/>
      </right>
      <top style="medium">
        <color indexed="64"/>
      </top>
      <bottom style="medium">
        <color indexed="8"/>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8"/>
      </top>
      <bottom/>
      <diagonal/>
    </border>
    <border>
      <left/>
      <right style="hair">
        <color indexed="57"/>
      </right>
      <top style="thick">
        <color indexed="17"/>
      </top>
      <bottom style="hair">
        <color indexed="57"/>
      </bottom>
      <diagonal/>
    </border>
    <border>
      <left style="hair">
        <color indexed="57"/>
      </left>
      <right style="hair">
        <color indexed="57"/>
      </right>
      <top style="thick">
        <color indexed="17"/>
      </top>
      <bottom style="hair">
        <color indexed="57"/>
      </bottom>
      <diagonal/>
    </border>
    <border>
      <left style="hair">
        <color indexed="57"/>
      </left>
      <right/>
      <top style="thick">
        <color indexed="17"/>
      </top>
      <bottom style="hair">
        <color indexed="57"/>
      </bottom>
      <diagonal/>
    </border>
    <border>
      <left style="hair">
        <color indexed="57"/>
      </left>
      <right style="hair">
        <color indexed="57"/>
      </right>
      <top style="hair">
        <color indexed="57"/>
      </top>
      <bottom style="hair">
        <color indexed="57"/>
      </bottom>
      <diagonal/>
    </border>
    <border>
      <left style="hair">
        <color indexed="57"/>
      </left>
      <right/>
      <top style="hair">
        <color indexed="57"/>
      </top>
      <bottom style="hair">
        <color indexed="57"/>
      </bottom>
      <diagonal/>
    </border>
    <border>
      <left style="medium">
        <color indexed="8"/>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9" fillId="0" borderId="0"/>
  </cellStyleXfs>
  <cellXfs count="155">
    <xf numFmtId="0" fontId="0" fillId="0" borderId="0" xfId="0"/>
    <xf numFmtId="0" fontId="1" fillId="0" borderId="0" xfId="0" applyFont="1"/>
    <xf numFmtId="0" fontId="0" fillId="0" borderId="0" xfId="0" applyBorder="1"/>
    <xf numFmtId="0" fontId="0" fillId="0" borderId="0" xfId="0" applyFill="1"/>
    <xf numFmtId="0" fontId="0" fillId="0" borderId="0" xfId="0" applyFont="1" applyBorder="1" applyAlignment="1">
      <alignment horizontal="center"/>
    </xf>
    <xf numFmtId="0" fontId="0" fillId="0" borderId="0" xfId="0" applyFont="1" applyBorder="1"/>
    <xf numFmtId="0" fontId="1" fillId="2" borderId="1" xfId="0" applyFont="1" applyFill="1" applyBorder="1"/>
    <xf numFmtId="0" fontId="0" fillId="2" borderId="2" xfId="0" applyFill="1" applyBorder="1"/>
    <xf numFmtId="0" fontId="6" fillId="0" borderId="0" xfId="0" applyFont="1"/>
    <xf numFmtId="0" fontId="7" fillId="3" borderId="3" xfId="0" applyFont="1" applyFill="1" applyBorder="1"/>
    <xf numFmtId="0" fontId="7" fillId="3" borderId="3" xfId="0" applyNumberFormat="1" applyFont="1" applyFill="1" applyBorder="1" applyAlignment="1">
      <alignment horizontal="center"/>
    </xf>
    <xf numFmtId="0" fontId="7" fillId="3" borderId="3" xfId="0" applyFont="1" applyFill="1" applyBorder="1" applyAlignment="1">
      <alignment horizontal="center"/>
    </xf>
    <xf numFmtId="0" fontId="0" fillId="4" borderId="2" xfId="0" applyFill="1" applyBorder="1"/>
    <xf numFmtId="0" fontId="0" fillId="4" borderId="4" xfId="0" applyFill="1" applyBorder="1"/>
    <xf numFmtId="0" fontId="0" fillId="5" borderId="0" xfId="0" applyFill="1" applyBorder="1"/>
    <xf numFmtId="0" fontId="0" fillId="4" borderId="0" xfId="0" applyFill="1" applyBorder="1"/>
    <xf numFmtId="0" fontId="0" fillId="4" borderId="5" xfId="0" applyFill="1" applyBorder="1"/>
    <xf numFmtId="0" fontId="6" fillId="5" borderId="0" xfId="0" applyFont="1" applyFill="1" applyBorder="1"/>
    <xf numFmtId="0" fontId="11" fillId="4" borderId="5" xfId="0" applyFont="1" applyFill="1" applyBorder="1" applyAlignment="1">
      <alignment horizontal="center"/>
    </xf>
    <xf numFmtId="0" fontId="0" fillId="4" borderId="6" xfId="0" applyFill="1" applyBorder="1"/>
    <xf numFmtId="0" fontId="0" fillId="4" borderId="7" xfId="0" applyFill="1" applyBorder="1"/>
    <xf numFmtId="0" fontId="0" fillId="4" borderId="8" xfId="0" applyFill="1" applyBorder="1"/>
    <xf numFmtId="0" fontId="3" fillId="0" borderId="15" xfId="0" applyFont="1" applyBorder="1" applyAlignment="1">
      <alignment horizontal="justify"/>
    </xf>
    <xf numFmtId="0" fontId="0" fillId="0" borderId="0" xfId="0" applyAlignment="1"/>
    <xf numFmtId="0" fontId="3" fillId="0" borderId="16" xfId="0" applyFont="1" applyBorder="1" applyAlignment="1">
      <alignment horizontal="justify"/>
    </xf>
    <xf numFmtId="0" fontId="3" fillId="0" borderId="17" xfId="0" applyFont="1" applyBorder="1" applyAlignment="1">
      <alignment horizontal="justify"/>
    </xf>
    <xf numFmtId="0" fontId="13" fillId="0" borderId="16" xfId="0" applyFont="1" applyBorder="1" applyAlignment="1">
      <alignment horizontal="justify"/>
    </xf>
    <xf numFmtId="0" fontId="3" fillId="0" borderId="18" xfId="0" applyFont="1" applyBorder="1" applyAlignment="1">
      <alignment horizontal="justify"/>
    </xf>
    <xf numFmtId="0" fontId="3" fillId="0" borderId="19" xfId="0" applyFont="1" applyBorder="1" applyAlignment="1">
      <alignment horizontal="justify"/>
    </xf>
    <xf numFmtId="0" fontId="3" fillId="0" borderId="20" xfId="0" applyFont="1" applyBorder="1" applyAlignment="1">
      <alignment horizontal="justify"/>
    </xf>
    <xf numFmtId="0" fontId="0" fillId="0" borderId="0" xfId="0" applyFont="1" applyFill="1" applyBorder="1"/>
    <xf numFmtId="0" fontId="0" fillId="0" borderId="0" xfId="0" applyFill="1" applyBorder="1"/>
    <xf numFmtId="0" fontId="7" fillId="3" borderId="22" xfId="0" applyFont="1" applyFill="1" applyBorder="1" applyAlignment="1">
      <alignment horizontal="center" vertical="center" wrapText="1"/>
    </xf>
    <xf numFmtId="0" fontId="0" fillId="6" borderId="21" xfId="0" applyFont="1" applyFill="1" applyBorder="1"/>
    <xf numFmtId="0" fontId="0" fillId="6" borderId="23" xfId="0" applyFont="1" applyFill="1" applyBorder="1"/>
    <xf numFmtId="0" fontId="0" fillId="6" borderId="24" xfId="0" applyFont="1" applyFill="1" applyBorder="1"/>
    <xf numFmtId="0" fontId="6" fillId="4" borderId="24" xfId="0" applyFont="1" applyFill="1" applyBorder="1"/>
    <xf numFmtId="0" fontId="1" fillId="5" borderId="25" xfId="0" applyFont="1" applyFill="1" applyBorder="1"/>
    <xf numFmtId="0" fontId="0" fillId="5" borderId="26" xfId="0" applyFill="1" applyBorder="1"/>
    <xf numFmtId="0" fontId="0" fillId="5" borderId="27" xfId="0" applyFill="1" applyBorder="1"/>
    <xf numFmtId="0" fontId="0" fillId="5" borderId="28" xfId="0" applyFill="1" applyBorder="1"/>
    <xf numFmtId="0" fontId="0" fillId="5" borderId="29" xfId="0" applyFill="1" applyBorder="1"/>
    <xf numFmtId="0" fontId="6" fillId="5" borderId="28" xfId="0" applyFont="1" applyFill="1" applyBorder="1"/>
    <xf numFmtId="0" fontId="6" fillId="5" borderId="29" xfId="0" applyFont="1" applyFill="1" applyBorder="1"/>
    <xf numFmtId="0" fontId="0" fillId="5" borderId="30" xfId="0" applyFont="1" applyFill="1" applyBorder="1"/>
    <xf numFmtId="0" fontId="0" fillId="5" borderId="31" xfId="0" applyFill="1" applyBorder="1"/>
    <xf numFmtId="0" fontId="0" fillId="5" borderId="32" xfId="0" applyFill="1" applyBorder="1"/>
    <xf numFmtId="0" fontId="0" fillId="0" borderId="33" xfId="0" applyFill="1" applyBorder="1"/>
    <xf numFmtId="0" fontId="6" fillId="0" borderId="0" xfId="0" applyFont="1" applyFill="1" applyBorder="1"/>
    <xf numFmtId="0" fontId="6" fillId="0" borderId="0" xfId="0" applyFont="1" applyBorder="1"/>
    <xf numFmtId="0" fontId="6" fillId="2" borderId="9" xfId="0" applyFont="1" applyFill="1" applyBorder="1"/>
    <xf numFmtId="0" fontId="6" fillId="2" borderId="10" xfId="0" applyFont="1" applyFill="1" applyBorder="1" applyAlignment="1">
      <alignment horizontal="center"/>
    </xf>
    <xf numFmtId="0" fontId="0" fillId="2" borderId="11" xfId="0" applyFill="1" applyBorder="1"/>
    <xf numFmtId="0" fontId="0" fillId="2" borderId="12" xfId="0" applyFill="1" applyBorder="1" applyAlignment="1">
      <alignment horizontal="center"/>
    </xf>
    <xf numFmtId="0" fontId="0" fillId="2" borderId="12" xfId="0" applyFont="1" applyFill="1" applyBorder="1" applyAlignment="1">
      <alignment horizontal="center"/>
    </xf>
    <xf numFmtId="0" fontId="0" fillId="2" borderId="13" xfId="0" applyFill="1" applyBorder="1"/>
    <xf numFmtId="0" fontId="0" fillId="2" borderId="14" xfId="0" applyFont="1" applyFill="1" applyBorder="1" applyAlignment="1">
      <alignment horizontal="center"/>
    </xf>
    <xf numFmtId="0" fontId="1" fillId="0" borderId="0" xfId="0" applyFont="1" applyFill="1" applyBorder="1" applyAlignment="1">
      <alignment horizontal="center"/>
    </xf>
    <xf numFmtId="0" fontId="0" fillId="0" borderId="0" xfId="0" applyFont="1" applyFill="1" applyBorder="1" applyAlignment="1">
      <alignment horizontal="center"/>
    </xf>
    <xf numFmtId="0" fontId="0" fillId="0" borderId="0" xfId="0" applyFill="1" applyBorder="1" applyAlignment="1">
      <alignment horizontal="center"/>
    </xf>
    <xf numFmtId="0" fontId="0" fillId="0" borderId="0" xfId="0" applyFont="1" applyBorder="1" applyAlignment="1">
      <alignment wrapText="1"/>
    </xf>
    <xf numFmtId="0" fontId="0" fillId="0" borderId="0" xfId="0" applyFont="1" applyBorder="1" applyAlignment="1">
      <alignment vertical="center" wrapText="1"/>
    </xf>
    <xf numFmtId="3" fontId="0" fillId="0" borderId="0" xfId="0" applyNumberFormat="1" applyFont="1" applyBorder="1" applyAlignment="1">
      <alignment vertical="center"/>
    </xf>
    <xf numFmtId="0" fontId="2" fillId="0" borderId="0" xfId="0" applyFont="1" applyFill="1" applyBorder="1"/>
    <xf numFmtId="0" fontId="0" fillId="0" borderId="0" xfId="0" applyBorder="1" applyAlignment="1">
      <alignment horizontal="center" vertical="center"/>
    </xf>
    <xf numFmtId="0" fontId="2" fillId="0" borderId="0" xfId="0" applyFont="1" applyFill="1" applyBorder="1" applyAlignment="1">
      <alignment horizontal="center"/>
    </xf>
    <xf numFmtId="3" fontId="0" fillId="0" borderId="0" xfId="0" applyNumberFormat="1" applyFill="1" applyBorder="1"/>
    <xf numFmtId="0" fontId="3" fillId="0" borderId="0" xfId="0" applyFont="1" applyFill="1" applyBorder="1"/>
    <xf numFmtId="0" fontId="4" fillId="0" borderId="0" xfId="0" applyFont="1" applyFill="1" applyBorder="1"/>
    <xf numFmtId="0" fontId="0" fillId="0" borderId="0" xfId="0" applyFont="1" applyFill="1" applyBorder="1" applyAlignment="1"/>
    <xf numFmtId="0" fontId="5" fillId="0" borderId="0" xfId="0" applyFont="1" applyFill="1" applyBorder="1" applyAlignment="1">
      <alignment horizontal="center" vertical="center"/>
    </xf>
    <xf numFmtId="49" fontId="0" fillId="4" borderId="39" xfId="0" applyNumberFormat="1" applyFont="1" applyFill="1" applyBorder="1" applyAlignment="1">
      <alignment horizontal="left"/>
    </xf>
    <xf numFmtId="49" fontId="0" fillId="4" borderId="39" xfId="0" applyNumberFormat="1" applyFill="1" applyBorder="1" applyAlignment="1">
      <alignment wrapText="1"/>
    </xf>
    <xf numFmtId="49" fontId="9" fillId="4" borderId="39" xfId="0" applyNumberFormat="1" applyFont="1" applyFill="1" applyBorder="1" applyAlignment="1">
      <alignment horizontal="left"/>
    </xf>
    <xf numFmtId="0" fontId="9" fillId="4" borderId="0" xfId="0" applyFont="1" applyFill="1" applyBorder="1" applyAlignment="1">
      <alignment horizontal="left"/>
    </xf>
    <xf numFmtId="0" fontId="0" fillId="4" borderId="0" xfId="0" applyFont="1" applyFill="1" applyBorder="1" applyAlignment="1">
      <alignment horizontal="left"/>
    </xf>
    <xf numFmtId="0" fontId="0" fillId="4" borderId="5" xfId="0" applyFill="1" applyBorder="1" applyAlignment="1"/>
    <xf numFmtId="0" fontId="1" fillId="7" borderId="21" xfId="0" applyFont="1" applyFill="1" applyBorder="1" applyAlignment="1">
      <alignment horizontal="center" vertical="center" wrapText="1"/>
    </xf>
    <xf numFmtId="0" fontId="14" fillId="10" borderId="21" xfId="0" applyFont="1" applyFill="1" applyBorder="1"/>
    <xf numFmtId="0" fontId="3" fillId="10" borderId="21" xfId="0" applyFont="1" applyFill="1" applyBorder="1" applyAlignment="1">
      <alignment horizontal="justify" vertical="top" wrapText="1"/>
    </xf>
    <xf numFmtId="0" fontId="3" fillId="10" borderId="21" xfId="0" applyFont="1" applyFill="1" applyBorder="1" applyAlignment="1">
      <alignment vertical="top" wrapText="1"/>
    </xf>
    <xf numFmtId="0" fontId="14" fillId="8" borderId="21" xfId="0" applyFont="1" applyFill="1" applyBorder="1"/>
    <xf numFmtId="0" fontId="14" fillId="0" borderId="0" xfId="0" applyFont="1" applyBorder="1"/>
    <xf numFmtId="0" fontId="14" fillId="9" borderId="21" xfId="0" applyFont="1" applyFill="1" applyBorder="1"/>
    <xf numFmtId="0" fontId="14" fillId="8" borderId="21" xfId="0" applyFont="1" applyFill="1" applyBorder="1" applyAlignment="1">
      <alignment horizontal="center" vertical="center" wrapText="1"/>
    </xf>
    <xf numFmtId="0" fontId="14" fillId="0" borderId="0" xfId="0" applyFont="1" applyBorder="1" applyAlignment="1">
      <alignment horizontal="center" vertical="center"/>
    </xf>
    <xf numFmtId="0" fontId="3" fillId="9" borderId="21" xfId="0" applyFont="1" applyFill="1" applyBorder="1"/>
    <xf numFmtId="0" fontId="3" fillId="8" borderId="21" xfId="0" applyFont="1" applyFill="1" applyBorder="1" applyAlignment="1">
      <alignment vertical="top" wrapText="1"/>
    </xf>
    <xf numFmtId="0" fontId="3" fillId="8" borderId="21" xfId="0" applyFont="1" applyFill="1" applyBorder="1" applyAlignment="1">
      <alignment horizontal="center" vertical="top" wrapText="1"/>
    </xf>
    <xf numFmtId="0" fontId="3" fillId="0" borderId="0" xfId="0" applyFont="1" applyBorder="1"/>
    <xf numFmtId="0" fontId="3" fillId="9" borderId="21" xfId="0" applyFont="1" applyFill="1" applyBorder="1" applyAlignment="1">
      <alignment vertical="center" wrapText="1"/>
    </xf>
    <xf numFmtId="0" fontId="3" fillId="8" borderId="21" xfId="0" applyFont="1" applyFill="1" applyBorder="1" applyAlignment="1">
      <alignment wrapText="1"/>
    </xf>
    <xf numFmtId="0" fontId="3" fillId="0" borderId="0" xfId="0" applyFont="1" applyFill="1" applyBorder="1" applyAlignment="1">
      <alignment wrapText="1"/>
    </xf>
    <xf numFmtId="0" fontId="14" fillId="8" borderId="21" xfId="0" applyFont="1" applyFill="1" applyBorder="1" applyAlignment="1">
      <alignment horizontal="center"/>
    </xf>
    <xf numFmtId="0" fontId="3" fillId="10" borderId="21" xfId="0" applyFont="1" applyFill="1" applyBorder="1" applyAlignment="1">
      <alignment horizontal="justify" vertical="top"/>
    </xf>
    <xf numFmtId="0" fontId="3" fillId="10" borderId="21" xfId="0" applyFont="1" applyFill="1" applyBorder="1" applyAlignment="1">
      <alignment horizontal="left" vertical="top" wrapText="1"/>
    </xf>
    <xf numFmtId="0" fontId="1" fillId="0" borderId="40" xfId="0" applyFont="1" applyBorder="1"/>
    <xf numFmtId="0" fontId="1" fillId="0" borderId="41" xfId="0" applyFont="1" applyBorder="1"/>
    <xf numFmtId="0" fontId="1" fillId="0" borderId="42" xfId="0" applyFont="1" applyBorder="1"/>
    <xf numFmtId="0" fontId="1" fillId="0" borderId="43" xfId="0" applyFont="1" applyBorder="1"/>
    <xf numFmtId="0" fontId="14" fillId="0" borderId="0" xfId="0" applyFont="1" applyBorder="1" applyAlignment="1">
      <alignment wrapText="1"/>
    </xf>
    <xf numFmtId="0" fontId="0" fillId="0" borderId="0" xfId="0" applyFont="1" applyBorder="1" applyAlignment="1">
      <alignment horizontal="center" vertical="top"/>
    </xf>
    <xf numFmtId="3" fontId="0" fillId="0" borderId="0" xfId="0" applyNumberFormat="1" applyFont="1" applyBorder="1" applyAlignment="1">
      <alignment vertical="top"/>
    </xf>
    <xf numFmtId="0" fontId="18" fillId="0" borderId="0" xfId="1" applyFont="1" applyAlignment="1">
      <alignment vertical="center"/>
    </xf>
    <xf numFmtId="0" fontId="1" fillId="0" borderId="0" xfId="1" applyFont="1" applyAlignment="1">
      <alignment vertical="center"/>
    </xf>
    <xf numFmtId="0" fontId="1" fillId="7" borderId="44" xfId="0" applyFont="1" applyFill="1" applyBorder="1" applyAlignment="1">
      <alignment horizontal="center" vertical="center" wrapText="1"/>
    </xf>
    <xf numFmtId="3" fontId="0" fillId="7" borderId="45" xfId="0" applyNumberFormat="1" applyFill="1" applyBorder="1"/>
    <xf numFmtId="0" fontId="18" fillId="7" borderId="45" xfId="1" applyFont="1" applyFill="1" applyBorder="1" applyAlignment="1">
      <alignment horizontal="center" vertical="center" wrapText="1"/>
    </xf>
    <xf numFmtId="0" fontId="1" fillId="0" borderId="0" xfId="0" applyFont="1" applyFill="1" applyBorder="1" applyAlignment="1" applyProtection="1">
      <alignment horizontal="center"/>
      <protection locked="0"/>
    </xf>
    <xf numFmtId="0" fontId="0" fillId="0" borderId="0" xfId="0" applyFill="1" applyBorder="1" applyAlignment="1">
      <alignment horizontal="left"/>
    </xf>
    <xf numFmtId="0" fontId="1" fillId="0" borderId="0" xfId="0" applyFont="1" applyFill="1" applyBorder="1" applyAlignment="1" applyProtection="1">
      <alignment horizontal="center"/>
    </xf>
    <xf numFmtId="49" fontId="0" fillId="0" borderId="0" xfId="0" applyNumberFormat="1" applyFont="1" applyFill="1" applyBorder="1" applyAlignment="1">
      <alignment horizontal="center" vertical="center"/>
    </xf>
    <xf numFmtId="49" fontId="0" fillId="0" borderId="0" xfId="0" applyNumberFormat="1" applyFill="1" applyBorder="1"/>
    <xf numFmtId="0" fontId="1" fillId="7" borderId="46" xfId="0" applyFont="1" applyFill="1" applyBorder="1" applyAlignment="1">
      <alignment horizontal="center" vertical="center" wrapText="1"/>
    </xf>
    <xf numFmtId="0" fontId="1" fillId="7" borderId="45" xfId="1" applyFont="1" applyFill="1" applyBorder="1" applyAlignment="1">
      <alignment horizontal="center" vertical="center" wrapText="1"/>
    </xf>
    <xf numFmtId="0" fontId="3" fillId="0" borderId="0" xfId="0" applyFont="1" applyFill="1" applyBorder="1" applyAlignment="1">
      <alignment horizontal="justify"/>
    </xf>
    <xf numFmtId="0" fontId="0" fillId="11" borderId="12" xfId="0" applyFont="1" applyFill="1" applyBorder="1" applyAlignment="1">
      <alignment horizontal="center"/>
    </xf>
    <xf numFmtId="0" fontId="0" fillId="7" borderId="21" xfId="0" applyFont="1" applyFill="1" applyBorder="1" applyAlignment="1">
      <alignment horizontal="center" vertical="center" wrapText="1"/>
    </xf>
    <xf numFmtId="0" fontId="0" fillId="13" borderId="0" xfId="0" applyFill="1" applyBorder="1"/>
    <xf numFmtId="0" fontId="0" fillId="0" borderId="0" xfId="0" applyFont="1" applyFill="1" applyBorder="1" applyAlignment="1">
      <alignment wrapText="1"/>
    </xf>
    <xf numFmtId="164" fontId="0" fillId="0" borderId="0" xfId="0" applyNumberFormat="1" applyFont="1" applyFill="1" applyBorder="1" applyAlignment="1">
      <alignment horizontal="center"/>
    </xf>
    <xf numFmtId="164" fontId="0" fillId="0" borderId="0" xfId="0" applyNumberFormat="1" applyFill="1" applyBorder="1"/>
    <xf numFmtId="164" fontId="1" fillId="0" borderId="0" xfId="0" applyNumberFormat="1" applyFont="1" applyFill="1" applyBorder="1" applyAlignment="1">
      <alignment horizontal="center"/>
    </xf>
    <xf numFmtId="0" fontId="0" fillId="7" borderId="45" xfId="1" applyFont="1" applyFill="1" applyBorder="1" applyAlignment="1">
      <alignment horizontal="center" vertical="center" wrapText="1"/>
    </xf>
    <xf numFmtId="0" fontId="23" fillId="0" borderId="0" xfId="0" applyFont="1" applyBorder="1"/>
    <xf numFmtId="0" fontId="24" fillId="0" borderId="0" xfId="0" applyFont="1" applyBorder="1"/>
    <xf numFmtId="0" fontId="25" fillId="0" borderId="0" xfId="0" applyFont="1" applyBorder="1"/>
    <xf numFmtId="0" fontId="26" fillId="0" borderId="0" xfId="0" applyFont="1" applyBorder="1"/>
    <xf numFmtId="0" fontId="1" fillId="7" borderId="44" xfId="0" applyFont="1" applyFill="1" applyBorder="1" applyAlignment="1">
      <alignment horizontal="center" vertical="center" wrapText="1"/>
    </xf>
    <xf numFmtId="0" fontId="1" fillId="7" borderId="46" xfId="0" applyFont="1" applyFill="1" applyBorder="1" applyAlignment="1">
      <alignment horizontal="center" vertical="center" wrapText="1"/>
    </xf>
    <xf numFmtId="0" fontId="1" fillId="7" borderId="45" xfId="0" applyFont="1" applyFill="1" applyBorder="1" applyAlignment="1">
      <alignment horizontal="center" vertical="center" wrapText="1"/>
    </xf>
    <xf numFmtId="0" fontId="0" fillId="7" borderId="46" xfId="0" applyFill="1" applyBorder="1"/>
    <xf numFmtId="0" fontId="0" fillId="7" borderId="45" xfId="0" applyFill="1" applyBorder="1" applyAlignment="1">
      <alignment wrapText="1"/>
    </xf>
    <xf numFmtId="0" fontId="13" fillId="14" borderId="16" xfId="0" applyFont="1" applyFill="1" applyBorder="1" applyAlignment="1">
      <alignment horizontal="justify"/>
    </xf>
    <xf numFmtId="0" fontId="1" fillId="7" borderId="47" xfId="1" applyFont="1" applyFill="1" applyBorder="1" applyAlignment="1">
      <alignment horizontal="center" vertical="center" wrapText="1"/>
    </xf>
    <xf numFmtId="0" fontId="1" fillId="7" borderId="23" xfId="1" applyFont="1" applyFill="1" applyBorder="1" applyAlignment="1">
      <alignment horizontal="center" vertical="center" wrapText="1"/>
    </xf>
    <xf numFmtId="0" fontId="8" fillId="0" borderId="0" xfId="1" applyFont="1" applyAlignment="1">
      <alignment horizontal="left" wrapText="1"/>
    </xf>
    <xf numFmtId="0" fontId="1" fillId="7" borderId="48" xfId="1" applyFont="1" applyFill="1" applyBorder="1" applyAlignment="1">
      <alignment horizontal="center" vertical="center" wrapText="1"/>
    </xf>
    <xf numFmtId="0" fontId="1" fillId="7" borderId="44" xfId="0" applyFont="1" applyFill="1" applyBorder="1" applyAlignment="1">
      <alignment horizontal="center" vertical="center" wrapText="1"/>
    </xf>
    <xf numFmtId="0" fontId="1" fillId="7" borderId="46" xfId="0" applyFont="1" applyFill="1" applyBorder="1" applyAlignment="1">
      <alignment horizontal="center" vertical="center" wrapText="1"/>
    </xf>
    <xf numFmtId="0" fontId="1" fillId="7" borderId="45" xfId="0" applyFont="1" applyFill="1" applyBorder="1" applyAlignment="1">
      <alignment horizontal="center" vertical="center" wrapText="1"/>
    </xf>
    <xf numFmtId="0" fontId="3" fillId="10" borderId="21" xfId="0" applyFont="1" applyFill="1" applyBorder="1" applyAlignment="1">
      <alignment vertical="top" wrapText="1"/>
    </xf>
    <xf numFmtId="0" fontId="3" fillId="12" borderId="0" xfId="0" applyFont="1" applyFill="1" applyBorder="1" applyAlignment="1">
      <alignment horizontal="center" vertical="center" wrapText="1"/>
    </xf>
    <xf numFmtId="0" fontId="3" fillId="0" borderId="34" xfId="0" applyFont="1" applyBorder="1" applyAlignment="1">
      <alignment horizontal="justify"/>
    </xf>
    <xf numFmtId="0" fontId="3" fillId="0" borderId="35" xfId="0" applyFont="1" applyBorder="1" applyAlignment="1">
      <alignment horizontal="justify"/>
    </xf>
    <xf numFmtId="0" fontId="3" fillId="0" borderId="36" xfId="0" applyFont="1" applyBorder="1" applyAlignment="1">
      <alignment horizontal="justify"/>
    </xf>
    <xf numFmtId="0" fontId="13" fillId="0" borderId="37" xfId="0" applyFont="1" applyBorder="1" applyAlignment="1">
      <alignment horizontal="justify"/>
    </xf>
    <xf numFmtId="0" fontId="3" fillId="0" borderId="37" xfId="0" applyFont="1" applyBorder="1" applyAlignment="1">
      <alignment horizontal="justify"/>
    </xf>
    <xf numFmtId="0" fontId="3" fillId="0" borderId="38" xfId="0" applyFont="1" applyBorder="1" applyAlignment="1">
      <alignment horizontal="justify"/>
    </xf>
    <xf numFmtId="0" fontId="0" fillId="5" borderId="28" xfId="0" applyFont="1" applyFill="1" applyBorder="1" applyAlignment="1">
      <alignment horizontal="center" wrapText="1"/>
    </xf>
    <xf numFmtId="0" fontId="0" fillId="5" borderId="0" xfId="0" applyFont="1" applyFill="1" applyBorder="1" applyAlignment="1">
      <alignment horizontal="center" wrapText="1"/>
    </xf>
    <xf numFmtId="0" fontId="0" fillId="5" borderId="29" xfId="0" applyFont="1" applyFill="1" applyBorder="1" applyAlignment="1">
      <alignment horizontal="center" wrapText="1"/>
    </xf>
    <xf numFmtId="0" fontId="6" fillId="5" borderId="28" xfId="0" applyFont="1" applyFill="1" applyBorder="1" applyAlignment="1">
      <alignment horizontal="center" wrapText="1"/>
    </xf>
    <xf numFmtId="0" fontId="6" fillId="5" borderId="0" xfId="0" applyFont="1" applyFill="1" applyBorder="1" applyAlignment="1">
      <alignment horizontal="center" wrapText="1"/>
    </xf>
    <xf numFmtId="0" fontId="6" fillId="5" borderId="29" xfId="0" applyFont="1" applyFill="1" applyBorder="1" applyAlignment="1">
      <alignment horizontal="center" wrapText="1"/>
    </xf>
  </cellXfs>
  <cellStyles count="2">
    <cellStyle name="Normal" xfId="0" builtinId="0"/>
    <cellStyle name="Normal 2"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50E"/>
      <rgbColor rgb="00FF6600"/>
      <rgbColor rgb="00666699"/>
      <rgbColor rgb="00969696"/>
      <rgbColor rgb="00003366"/>
      <rgbColor rgb="00339966"/>
      <rgbColor rgb="00003300"/>
      <rgbColor rgb="00333300"/>
      <rgbColor rgb="00993300"/>
      <rgbColor rgb="00993366"/>
      <rgbColor rgb="00333399"/>
      <rgbColor rgb="00333333"/>
    </indexedColors>
    <mruColors>
      <color rgb="FFFFFF99"/>
      <color rgb="FF66FFFF"/>
      <color rgb="FFCCFFFF"/>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3.bin"/><Relationship Id="rId1" Type="http://schemas.openxmlformats.org/officeDocument/2006/relationships/hyperlink" Target="http://www.fcc.gov/mb/audio/bickel/DDDMMSS-decimal.html"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showGridLines="0" showRowColHeaders="0" tabSelected="1" workbookViewId="0">
      <selection activeCell="O15" sqref="O15"/>
    </sheetView>
  </sheetViews>
  <sheetFormatPr defaultColWidth="8.85546875" defaultRowHeight="12.75"/>
  <cols>
    <col min="1" max="16384" width="8.85546875" style="2"/>
  </cols>
  <sheetData>
    <row r="2" spans="2:2" ht="18">
      <c r="B2" s="125"/>
    </row>
    <row r="3" spans="2:2" ht="18">
      <c r="B3" s="126" t="s">
        <v>264</v>
      </c>
    </row>
    <row r="4" spans="2:2" ht="18.75">
      <c r="B4" s="127" t="s">
        <v>263</v>
      </c>
    </row>
    <row r="5" spans="2:2" ht="18">
      <c r="B5" s="126" t="s">
        <v>269</v>
      </c>
    </row>
    <row r="7" spans="2:2">
      <c r="B7" s="124" t="s">
        <v>265</v>
      </c>
    </row>
    <row r="8" spans="2:2">
      <c r="B8" s="2" t="s">
        <v>267</v>
      </c>
    </row>
    <row r="9" spans="2:2">
      <c r="B9" s="2" t="s">
        <v>266</v>
      </c>
    </row>
    <row r="10" spans="2:2">
      <c r="B10" s="2" t="s">
        <v>268</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26"/>
  <sheetViews>
    <sheetView zoomScale="85" zoomScaleNormal="85" workbookViewId="0">
      <selection activeCell="D19" sqref="D19"/>
    </sheetView>
  </sheetViews>
  <sheetFormatPr defaultColWidth="9.28515625" defaultRowHeight="12.75"/>
  <cols>
    <col min="1" max="1" width="13.7109375" style="59" customWidth="1"/>
    <col min="2" max="2" width="6.42578125" style="59" bestFit="1" customWidth="1"/>
    <col min="3" max="3" width="10.7109375" style="59" customWidth="1"/>
    <col min="4" max="4" width="40.140625" style="59" customWidth="1"/>
    <col min="5" max="5" width="45.28515625" style="59" customWidth="1"/>
    <col min="6" max="6" width="28.42578125" style="59" customWidth="1"/>
    <col min="7" max="7" width="49" style="59" customWidth="1"/>
    <col min="8" max="16384" width="9.28515625" style="59"/>
  </cols>
  <sheetData>
    <row r="1" spans="1:7" s="57" customFormat="1" ht="38.25" customHeight="1">
      <c r="A1" s="77" t="s">
        <v>0</v>
      </c>
      <c r="B1" s="77" t="s">
        <v>131</v>
      </c>
      <c r="C1" s="77" t="s">
        <v>205</v>
      </c>
      <c r="D1" s="77" t="s">
        <v>237</v>
      </c>
      <c r="E1" s="77" t="s">
        <v>238</v>
      </c>
      <c r="F1" s="77" t="s">
        <v>178</v>
      </c>
      <c r="G1" s="77" t="s">
        <v>1</v>
      </c>
    </row>
    <row r="2" spans="1:7" s="57" customFormat="1">
      <c r="A2" s="110" t="s">
        <v>198</v>
      </c>
      <c r="B2" s="57">
        <v>2016</v>
      </c>
      <c r="C2" s="57" t="s">
        <v>256</v>
      </c>
    </row>
    <row r="3" spans="1:7" s="57" customFormat="1">
      <c r="A3" s="110"/>
    </row>
    <row r="4" spans="1:7" s="57" customFormat="1">
      <c r="A4" s="110"/>
    </row>
    <row r="5" spans="1:7" s="57" customFormat="1">
      <c r="A5" s="110"/>
      <c r="C5" s="108"/>
      <c r="D5" s="108"/>
    </row>
    <row r="6" spans="1:7" s="57" customFormat="1">
      <c r="A6" s="110"/>
    </row>
    <row r="7" spans="1:7" s="57" customFormat="1">
      <c r="A7" s="110"/>
    </row>
    <row r="8" spans="1:7" s="57" customFormat="1">
      <c r="A8" s="110"/>
    </row>
    <row r="9" spans="1:7" s="57" customFormat="1">
      <c r="A9" s="110"/>
    </row>
    <row r="10" spans="1:7" s="57" customFormat="1">
      <c r="A10" s="110"/>
    </row>
    <row r="11" spans="1:7" s="57" customFormat="1">
      <c r="A11" s="110"/>
    </row>
    <row r="12" spans="1:7" s="57" customFormat="1">
      <c r="A12" s="110"/>
    </row>
    <row r="13" spans="1:7" s="57" customFormat="1">
      <c r="A13" s="110"/>
    </row>
    <row r="14" spans="1:7">
      <c r="A14" s="110"/>
    </row>
    <row r="15" spans="1:7">
      <c r="A15" s="110"/>
    </row>
    <row r="16" spans="1:7">
      <c r="A16" s="110"/>
    </row>
    <row r="17" spans="1:1">
      <c r="A17" s="110"/>
    </row>
    <row r="18" spans="1:1">
      <c r="A18" s="110"/>
    </row>
    <row r="19" spans="1:1">
      <c r="A19" s="110"/>
    </row>
    <row r="20" spans="1:1">
      <c r="A20" s="110"/>
    </row>
    <row r="21" spans="1:1">
      <c r="A21" s="110"/>
    </row>
    <row r="22" spans="1:1">
      <c r="A22" s="110"/>
    </row>
    <row r="23" spans="1:1">
      <c r="A23" s="110"/>
    </row>
    <row r="24" spans="1:1">
      <c r="A24" s="110"/>
    </row>
    <row r="25" spans="1:1">
      <c r="A25" s="110"/>
    </row>
    <row r="26" spans="1:1">
      <c r="A26" s="110"/>
    </row>
    <row r="27" spans="1:1">
      <c r="A27" s="110"/>
    </row>
    <row r="28" spans="1:1">
      <c r="A28" s="110"/>
    </row>
    <row r="29" spans="1:1">
      <c r="A29" s="110"/>
    </row>
    <row r="30" spans="1:1">
      <c r="A30" s="110"/>
    </row>
    <row r="31" spans="1:1">
      <c r="A31" s="110"/>
    </row>
    <row r="32" spans="1:1">
      <c r="A32" s="110"/>
    </row>
    <row r="33" spans="1:1">
      <c r="A33" s="110"/>
    </row>
    <row r="34" spans="1:1">
      <c r="A34" s="110"/>
    </row>
    <row r="35" spans="1:1">
      <c r="A35" s="110"/>
    </row>
    <row r="36" spans="1:1">
      <c r="A36" s="110"/>
    </row>
    <row r="37" spans="1:1">
      <c r="A37" s="110"/>
    </row>
    <row r="38" spans="1:1">
      <c r="A38" s="110"/>
    </row>
    <row r="39" spans="1:1" ht="11.25" customHeight="1">
      <c r="A39" s="110"/>
    </row>
    <row r="40" spans="1:1" ht="12" customHeight="1">
      <c r="A40" s="110"/>
    </row>
    <row r="41" spans="1:1" ht="0.75" hidden="1" customHeight="1">
      <c r="A41" s="109" t="s">
        <v>192</v>
      </c>
    </row>
    <row r="42" spans="1:1" ht="14.25" hidden="1" customHeight="1">
      <c r="A42" s="109" t="s">
        <v>193</v>
      </c>
    </row>
    <row r="43" spans="1:1" ht="14.25" hidden="1" customHeight="1">
      <c r="A43" s="109" t="s">
        <v>194</v>
      </c>
    </row>
    <row r="44" spans="1:1" ht="14.25" hidden="1" customHeight="1">
      <c r="A44" s="109" t="s">
        <v>195</v>
      </c>
    </row>
    <row r="45" spans="1:1" ht="13.5" hidden="1" customHeight="1">
      <c r="A45" s="109" t="s">
        <v>196</v>
      </c>
    </row>
    <row r="46" spans="1:1" ht="12" hidden="1" customHeight="1">
      <c r="A46" s="109" t="s">
        <v>197</v>
      </c>
    </row>
    <row r="47" spans="1:1" ht="12" hidden="1" customHeight="1">
      <c r="A47" s="109" t="s">
        <v>198</v>
      </c>
    </row>
    <row r="48" spans="1:1" ht="13.5" hidden="1" customHeight="1">
      <c r="A48" s="109" t="s">
        <v>199</v>
      </c>
    </row>
    <row r="49" spans="1:1" ht="13.5" hidden="1" customHeight="1">
      <c r="A49" s="109" t="s">
        <v>200</v>
      </c>
    </row>
    <row r="50" spans="1:1" ht="12" customHeight="1"/>
    <row r="51" spans="1:1" ht="12" customHeight="1"/>
    <row r="52" spans="1:1" ht="12" customHeight="1"/>
    <row r="53" spans="1:1" ht="12" customHeight="1"/>
    <row r="54" spans="1:1" ht="12" customHeight="1"/>
    <row r="124" hidden="1"/>
    <row r="125" hidden="1"/>
    <row r="126" hidden="1"/>
  </sheetData>
  <sortState ref="A40:A52">
    <sortCondition ref="A40"/>
  </sortState>
  <dataValidations count="1">
    <dataValidation type="list" allowBlank="1" showInputMessage="1" showErrorMessage="1" sqref="A2:A40">
      <formula1>ContractingParties</formula1>
    </dataValidation>
  </dataValidations>
  <pageMargins left="0.31496062992125984" right="0.31496062992125984" top="0.74803149606299213" bottom="0.74803149606299213" header="0.51181102362204722" footer="0.51181102362204722"/>
  <pageSetup paperSize="9" scale="80" firstPageNumber="0" fitToHeight="0"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S52"/>
  <sheetViews>
    <sheetView topLeftCell="E1" zoomScale="80" zoomScaleNormal="80" workbookViewId="0">
      <selection activeCell="Q1" sqref="Q1:R1"/>
    </sheetView>
  </sheetViews>
  <sheetFormatPr defaultColWidth="9.28515625" defaultRowHeight="12.75"/>
  <cols>
    <col min="1" max="1" width="9.7109375" style="31" customWidth="1"/>
    <col min="2" max="2" width="14" style="31" customWidth="1"/>
    <col min="3" max="5" width="15.42578125" style="31" customWidth="1"/>
    <col min="6" max="6" width="16.28515625" style="103" customWidth="1"/>
    <col min="7" max="17" width="15.7109375" style="103" customWidth="1"/>
    <col min="18" max="18" width="18" style="103" customWidth="1"/>
    <col min="19" max="19" width="12.7109375" style="31" customWidth="1"/>
    <col min="20" max="20" width="11.7109375" style="31" customWidth="1"/>
    <col min="21" max="16384" width="9.28515625" style="31"/>
  </cols>
  <sheetData>
    <row r="1" spans="1:19" ht="21" customHeight="1">
      <c r="A1" s="138" t="s">
        <v>205</v>
      </c>
      <c r="B1" s="138" t="s">
        <v>202</v>
      </c>
      <c r="C1" s="138" t="s">
        <v>239</v>
      </c>
      <c r="D1" s="138" t="s">
        <v>246</v>
      </c>
      <c r="E1" s="138" t="s">
        <v>250</v>
      </c>
      <c r="F1" s="134" t="s">
        <v>251</v>
      </c>
      <c r="G1" s="137"/>
      <c r="H1" s="135"/>
      <c r="I1" s="134" t="s">
        <v>252</v>
      </c>
      <c r="J1" s="137"/>
      <c r="K1" s="137"/>
      <c r="L1" s="137"/>
      <c r="M1" s="137"/>
      <c r="N1" s="137"/>
      <c r="O1" s="137"/>
      <c r="P1" s="135"/>
      <c r="Q1" s="134" t="s">
        <v>242</v>
      </c>
      <c r="R1" s="135"/>
      <c r="S1" s="105" t="s">
        <v>141</v>
      </c>
    </row>
    <row r="2" spans="1:19" ht="25.5">
      <c r="A2" s="139"/>
      <c r="B2" s="139"/>
      <c r="C2" s="139"/>
      <c r="D2" s="139"/>
      <c r="E2" s="139"/>
      <c r="F2" s="114" t="s">
        <v>214</v>
      </c>
      <c r="G2" s="114" t="s">
        <v>215</v>
      </c>
      <c r="H2" s="114" t="s">
        <v>216</v>
      </c>
      <c r="I2" s="114" t="s">
        <v>217</v>
      </c>
      <c r="J2" s="114" t="s">
        <v>218</v>
      </c>
      <c r="K2" s="114" t="s">
        <v>219</v>
      </c>
      <c r="L2" s="114" t="s">
        <v>220</v>
      </c>
      <c r="M2" s="114" t="s">
        <v>221</v>
      </c>
      <c r="N2" s="114" t="s">
        <v>222</v>
      </c>
      <c r="O2" s="114" t="s">
        <v>223</v>
      </c>
      <c r="P2" s="114" t="s">
        <v>224</v>
      </c>
      <c r="Q2" s="114" t="s">
        <v>243</v>
      </c>
      <c r="R2" s="114" t="s">
        <v>244</v>
      </c>
      <c r="S2" s="113"/>
    </row>
    <row r="3" spans="1:19" ht="52.5">
      <c r="A3" s="140"/>
      <c r="B3" s="140"/>
      <c r="C3" s="140"/>
      <c r="D3" s="140"/>
      <c r="E3" s="140"/>
      <c r="F3" s="123" t="s">
        <v>261</v>
      </c>
      <c r="G3" s="123" t="s">
        <v>261</v>
      </c>
      <c r="H3" s="107" t="s">
        <v>191</v>
      </c>
      <c r="I3" s="123" t="s">
        <v>262</v>
      </c>
      <c r="J3" s="123" t="s">
        <v>261</v>
      </c>
      <c r="K3" s="123" t="s">
        <v>261</v>
      </c>
      <c r="L3" s="123" t="s">
        <v>261</v>
      </c>
      <c r="M3" s="123" t="s">
        <v>261</v>
      </c>
      <c r="N3" s="123" t="s">
        <v>261</v>
      </c>
      <c r="O3" s="123" t="s">
        <v>261</v>
      </c>
      <c r="P3" s="123" t="s">
        <v>261</v>
      </c>
      <c r="Q3" s="123" t="s">
        <v>261</v>
      </c>
      <c r="R3" s="123" t="s">
        <v>261</v>
      </c>
      <c r="S3" s="106"/>
    </row>
    <row r="4" spans="1:19">
      <c r="A4" s="31" t="s">
        <v>256</v>
      </c>
      <c r="B4" s="111" t="s">
        <v>203</v>
      </c>
      <c r="C4" s="31" t="s">
        <v>210</v>
      </c>
      <c r="D4" s="31" t="s">
        <v>258</v>
      </c>
      <c r="E4" s="31" t="s">
        <v>254</v>
      </c>
      <c r="F4" s="120"/>
      <c r="G4" s="120"/>
      <c r="H4" s="58"/>
      <c r="I4" s="31"/>
      <c r="J4" s="65"/>
      <c r="K4" s="63"/>
      <c r="L4" s="63"/>
      <c r="M4" s="63"/>
      <c r="N4" s="63"/>
      <c r="O4" s="63"/>
      <c r="P4" s="31"/>
      <c r="Q4" s="31"/>
      <c r="R4" s="31"/>
    </row>
    <row r="5" spans="1:19">
      <c r="A5" s="31" t="s">
        <v>256</v>
      </c>
      <c r="B5" s="111" t="s">
        <v>211</v>
      </c>
      <c r="C5" s="31" t="s">
        <v>212</v>
      </c>
      <c r="D5" s="31" t="s">
        <v>259</v>
      </c>
      <c r="E5" s="31" t="s">
        <v>255</v>
      </c>
      <c r="F5" s="121">
        <v>60</v>
      </c>
      <c r="G5" s="120">
        <v>20</v>
      </c>
      <c r="H5" s="58">
        <v>0.1</v>
      </c>
      <c r="I5" s="31"/>
      <c r="J5" s="65"/>
      <c r="K5" s="63"/>
      <c r="L5" s="63"/>
      <c r="M5" s="63"/>
      <c r="N5" s="63"/>
      <c r="O5" s="63"/>
      <c r="P5" s="31"/>
      <c r="Q5" s="31"/>
      <c r="R5" s="31"/>
    </row>
    <row r="6" spans="1:19">
      <c r="A6" s="31" t="s">
        <v>256</v>
      </c>
      <c r="B6" s="111" t="s">
        <v>257</v>
      </c>
      <c r="C6" s="31" t="s">
        <v>213</v>
      </c>
      <c r="D6" s="31" t="s">
        <v>260</v>
      </c>
      <c r="E6" s="31" t="s">
        <v>254</v>
      </c>
      <c r="F6" s="122"/>
      <c r="G6" s="122"/>
      <c r="H6" s="58"/>
      <c r="I6" s="31"/>
      <c r="J6" s="65"/>
      <c r="K6" s="63"/>
      <c r="L6" s="63"/>
      <c r="M6" s="63"/>
      <c r="N6" s="63"/>
      <c r="O6" s="63"/>
      <c r="P6" s="31"/>
      <c r="Q6" s="31"/>
      <c r="R6" s="31"/>
    </row>
    <row r="7" spans="1:19">
      <c r="B7" s="111"/>
      <c r="F7" s="57"/>
      <c r="G7" s="57"/>
      <c r="H7" s="58"/>
      <c r="I7" s="31"/>
      <c r="J7" s="65"/>
      <c r="K7" s="63"/>
      <c r="L7" s="63"/>
      <c r="M7" s="63"/>
      <c r="N7" s="63"/>
      <c r="O7" s="63"/>
      <c r="P7" s="31"/>
      <c r="Q7" s="31"/>
      <c r="R7" s="31"/>
    </row>
    <row r="8" spans="1:19">
      <c r="B8" s="111"/>
      <c r="F8" s="57"/>
      <c r="G8" s="57"/>
      <c r="H8" s="58"/>
      <c r="I8" s="31"/>
      <c r="J8" s="65"/>
      <c r="K8" s="63"/>
      <c r="L8" s="63"/>
      <c r="M8" s="63"/>
      <c r="N8" s="63"/>
      <c r="O8" s="63"/>
      <c r="P8" s="31"/>
      <c r="Q8" s="31"/>
      <c r="R8" s="31"/>
    </row>
    <row r="9" spans="1:19">
      <c r="B9" s="111"/>
      <c r="F9" s="57"/>
      <c r="G9" s="57"/>
      <c r="H9" s="58"/>
      <c r="I9" s="31"/>
      <c r="J9" s="65"/>
      <c r="K9" s="63"/>
      <c r="L9" s="63"/>
      <c r="M9" s="63"/>
      <c r="N9" s="63"/>
      <c r="O9" s="63"/>
      <c r="P9" s="31"/>
      <c r="Q9" s="31"/>
      <c r="R9" s="31"/>
    </row>
    <row r="10" spans="1:19">
      <c r="B10" s="111"/>
      <c r="F10" s="57"/>
      <c r="G10" s="57"/>
      <c r="H10" s="58"/>
      <c r="I10" s="31"/>
      <c r="J10" s="65"/>
      <c r="K10" s="63"/>
      <c r="L10" s="63"/>
      <c r="M10" s="63"/>
      <c r="N10" s="63"/>
      <c r="O10" s="63"/>
      <c r="P10" s="31"/>
      <c r="Q10" s="31"/>
      <c r="R10" s="31"/>
    </row>
    <row r="11" spans="1:19">
      <c r="B11" s="111"/>
      <c r="F11" s="57"/>
      <c r="G11" s="57"/>
      <c r="H11" s="58"/>
      <c r="I11" s="31"/>
      <c r="J11" s="65"/>
      <c r="K11" s="63"/>
      <c r="L11" s="63"/>
      <c r="M11" s="63"/>
      <c r="N11" s="63"/>
      <c r="O11" s="63"/>
      <c r="P11" s="31"/>
      <c r="Q11" s="31"/>
      <c r="R11" s="31"/>
    </row>
    <row r="12" spans="1:19" s="67" customFormat="1">
      <c r="B12" s="111"/>
      <c r="F12" s="57"/>
      <c r="G12" s="57"/>
      <c r="H12" s="58"/>
      <c r="J12" s="65"/>
      <c r="K12" s="68"/>
      <c r="L12" s="63"/>
      <c r="M12" s="63"/>
      <c r="N12" s="63"/>
      <c r="O12" s="63"/>
    </row>
    <row r="13" spans="1:19" s="67" customFormat="1">
      <c r="B13" s="111"/>
      <c r="F13" s="57"/>
      <c r="G13" s="57"/>
      <c r="H13" s="58"/>
      <c r="J13" s="65"/>
      <c r="K13" s="68"/>
      <c r="L13" s="63"/>
      <c r="M13" s="63"/>
      <c r="N13" s="63"/>
      <c r="O13" s="63"/>
    </row>
    <row r="14" spans="1:19">
      <c r="B14" s="111"/>
      <c r="F14" s="57"/>
      <c r="G14" s="57"/>
      <c r="H14" s="58"/>
      <c r="I14" s="31"/>
      <c r="J14" s="65"/>
      <c r="K14" s="63"/>
      <c r="L14" s="63"/>
      <c r="M14" s="63"/>
      <c r="N14" s="63"/>
      <c r="O14" s="63"/>
      <c r="P14" s="31"/>
      <c r="Q14" s="31"/>
      <c r="R14" s="31"/>
    </row>
    <row r="15" spans="1:19">
      <c r="B15" s="111"/>
      <c r="F15" s="30"/>
      <c r="G15" s="30"/>
      <c r="H15" s="58"/>
      <c r="I15" s="31"/>
      <c r="J15" s="65"/>
      <c r="K15" s="63"/>
      <c r="L15" s="63"/>
      <c r="M15" s="63"/>
      <c r="N15" s="63"/>
      <c r="O15" s="63"/>
      <c r="P15" s="31"/>
      <c r="Q15" s="31"/>
      <c r="R15" s="31"/>
    </row>
    <row r="16" spans="1:19">
      <c r="B16" s="111"/>
      <c r="F16" s="30"/>
      <c r="G16" s="30"/>
      <c r="H16" s="58"/>
      <c r="I16" s="31"/>
      <c r="J16" s="65"/>
      <c r="K16" s="63"/>
      <c r="L16" s="63"/>
      <c r="M16" s="63"/>
      <c r="N16" s="63"/>
      <c r="O16" s="63"/>
      <c r="P16" s="31"/>
      <c r="Q16" s="31"/>
      <c r="R16" s="31"/>
    </row>
    <row r="17" spans="2:2">
      <c r="B17" s="112"/>
    </row>
    <row r="18" spans="2:2">
      <c r="B18" s="112"/>
    </row>
    <row r="19" spans="2:2">
      <c r="B19" s="112"/>
    </row>
    <row r="20" spans="2:2">
      <c r="B20" s="112"/>
    </row>
    <row r="21" spans="2:2">
      <c r="B21" s="112"/>
    </row>
    <row r="22" spans="2:2">
      <c r="B22" s="112"/>
    </row>
    <row r="23" spans="2:2">
      <c r="B23" s="112"/>
    </row>
    <row r="24" spans="2:2">
      <c r="B24" s="112"/>
    </row>
    <row r="25" spans="2:2">
      <c r="B25" s="112"/>
    </row>
    <row r="26" spans="2:2">
      <c r="B26" s="112"/>
    </row>
    <row r="27" spans="2:2">
      <c r="B27" s="112"/>
    </row>
    <row r="28" spans="2:2">
      <c r="B28" s="112"/>
    </row>
    <row r="29" spans="2:2">
      <c r="B29" s="112"/>
    </row>
    <row r="30" spans="2:2">
      <c r="B30" s="112"/>
    </row>
    <row r="35" spans="1:9">
      <c r="A35" s="31" t="s">
        <v>201</v>
      </c>
    </row>
    <row r="36" spans="1:9">
      <c r="A36" s="104" t="s">
        <v>190</v>
      </c>
      <c r="B36" s="103"/>
      <c r="C36" s="103"/>
      <c r="D36" s="103"/>
      <c r="E36" s="103"/>
    </row>
    <row r="37" spans="1:9" ht="39.75" customHeight="1">
      <c r="A37" s="136" t="s">
        <v>189</v>
      </c>
      <c r="B37" s="136"/>
      <c r="C37" s="136"/>
      <c r="D37" s="136"/>
      <c r="E37" s="136"/>
      <c r="F37" s="136"/>
      <c r="G37" s="136"/>
      <c r="H37" s="136"/>
      <c r="I37" s="136"/>
    </row>
    <row r="38" spans="1:9" ht="12" customHeight="1"/>
    <row r="39" spans="1:9" ht="11.25" customHeight="1"/>
    <row r="40" spans="1:9" ht="0.75" hidden="1" customHeight="1"/>
    <row r="41" spans="1:9" ht="12" hidden="1" customHeight="1"/>
    <row r="42" spans="1:9" ht="12.75" hidden="1" customHeight="1"/>
    <row r="43" spans="1:9" ht="12.75" hidden="1" customHeight="1"/>
    <row r="44" spans="1:9" ht="12.75" hidden="1" customHeight="1"/>
    <row r="45" spans="1:9" ht="12" hidden="1" customHeight="1"/>
    <row r="46" spans="1:9" ht="12.75" hidden="1" customHeight="1"/>
    <row r="47" spans="1:9" ht="12.75" hidden="1" customHeight="1"/>
    <row r="48" spans="1:9" ht="13.5" hidden="1" customHeight="1"/>
    <row r="49" ht="14.25" customHeight="1"/>
    <row r="50" ht="14.25" customHeight="1"/>
    <row r="51" ht="13.5" customHeight="1"/>
    <row r="52" ht="12.75" customHeight="1"/>
  </sheetData>
  <mergeCells count="9">
    <mergeCell ref="Q1:R1"/>
    <mergeCell ref="A37:I37"/>
    <mergeCell ref="F1:H1"/>
    <mergeCell ref="I1:P1"/>
    <mergeCell ref="A1:A3"/>
    <mergeCell ref="B1:B3"/>
    <mergeCell ref="C1:C3"/>
    <mergeCell ref="D1:D3"/>
    <mergeCell ref="E1:E3"/>
  </mergeCells>
  <dataValidations count="3">
    <dataValidation type="list" allowBlank="1" showErrorMessage="1" sqref="J4:J16">
      <formula1>$J$40:$J$43</formula1>
    </dataValidation>
    <dataValidation type="list" allowBlank="1" showInputMessage="1" showErrorMessage="1" sqref="K4:K16">
      <formula1>$K$40:$K$42</formula1>
    </dataValidation>
    <dataValidation type="list" allowBlank="1" showErrorMessage="1" sqref="N4:N16">
      <formula1>$N$40:$N$46</formula1>
    </dataValidation>
  </dataValidations>
  <hyperlinks>
    <hyperlink ref="A37" r:id="rId1" display="http://www.fcc.gov/mb/audio/bickel/DDDMMSS-decimal.html"/>
  </hyperlinks>
  <pageMargins left="0.74791666666666667" right="0.74791666666666667" top="0.98402777777777772" bottom="0.98402777777777772" header="0.51180555555555551" footer="0.51180555555555551"/>
  <pageSetup firstPageNumber="0" orientation="landscape" horizontalDpi="300" verticalDpi="300" r:id="rId2"/>
  <headerFooter alignWithMargins="0"/>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7"/>
  <sheetViews>
    <sheetView workbookViewId="0">
      <selection activeCell="E3" sqref="A1:E3"/>
    </sheetView>
  </sheetViews>
  <sheetFormatPr defaultRowHeight="12.75"/>
  <cols>
    <col min="1" max="1" width="26" customWidth="1"/>
    <col min="2" max="2" width="15.42578125" style="31" customWidth="1"/>
    <col min="3" max="3" width="16.85546875" customWidth="1"/>
    <col min="4" max="4" width="20.28515625" customWidth="1"/>
    <col min="5" max="5" width="15.42578125" customWidth="1"/>
  </cols>
  <sheetData>
    <row r="1" spans="1:5">
      <c r="A1" s="138" t="s">
        <v>245</v>
      </c>
      <c r="B1" s="128"/>
      <c r="C1" s="131"/>
      <c r="D1" s="131"/>
      <c r="E1" s="131"/>
    </row>
    <row r="2" spans="1:5" ht="25.5">
      <c r="A2" s="139"/>
      <c r="B2" s="129" t="s">
        <v>250</v>
      </c>
      <c r="C2" s="114" t="s">
        <v>243</v>
      </c>
      <c r="D2" s="114" t="s">
        <v>244</v>
      </c>
      <c r="E2" s="131"/>
    </row>
    <row r="3" spans="1:5" ht="38.25">
      <c r="A3" s="140"/>
      <c r="B3" s="130"/>
      <c r="C3" s="123" t="s">
        <v>261</v>
      </c>
      <c r="D3" s="123" t="s">
        <v>261</v>
      </c>
      <c r="E3" s="132" t="s">
        <v>246</v>
      </c>
    </row>
    <row r="4" spans="1:5">
      <c r="B4" s="118" t="s">
        <v>249</v>
      </c>
    </row>
    <row r="12" spans="1:5">
      <c r="B12" s="67"/>
    </row>
    <row r="13" spans="1:5">
      <c r="B13" s="67"/>
    </row>
    <row r="36" spans="2:2">
      <c r="B36" s="103"/>
    </row>
    <row r="37" spans="2:2">
      <c r="B37"/>
    </row>
  </sheetData>
  <mergeCells count="1">
    <mergeCell ref="A1:A3"/>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2"/>
  <sheetViews>
    <sheetView zoomScale="80" zoomScaleNormal="80" workbookViewId="0">
      <selection activeCell="B1" sqref="A1:B1"/>
    </sheetView>
  </sheetViews>
  <sheetFormatPr defaultColWidth="9.28515625" defaultRowHeight="12.75"/>
  <cols>
    <col min="1" max="2" width="16.28515625" style="5" customWidth="1"/>
    <col min="3" max="3" width="15" style="5" bestFit="1" customWidth="1"/>
    <col min="4" max="4" width="19.28515625" style="5" bestFit="1" customWidth="1"/>
    <col min="5" max="5" width="18.28515625" style="5" bestFit="1" customWidth="1"/>
    <col min="6" max="6" width="17.28515625" style="5" customWidth="1"/>
    <col min="7" max="7" width="43.7109375" style="5" customWidth="1"/>
    <col min="8" max="8" width="14.42578125" style="5" customWidth="1"/>
    <col min="9" max="16384" width="9.28515625" style="5"/>
  </cols>
  <sheetData>
    <row r="1" spans="1:8" ht="63" customHeight="1">
      <c r="A1" s="77" t="s">
        <v>240</v>
      </c>
      <c r="B1" s="77" t="s">
        <v>253</v>
      </c>
      <c r="C1" s="77" t="s">
        <v>2</v>
      </c>
      <c r="D1" s="77" t="s">
        <v>174</v>
      </c>
      <c r="E1" s="77" t="s">
        <v>3</v>
      </c>
      <c r="F1" s="77" t="s">
        <v>179</v>
      </c>
      <c r="G1" s="77" t="s">
        <v>225</v>
      </c>
      <c r="H1" s="77" t="s">
        <v>133</v>
      </c>
    </row>
    <row r="2" spans="1:8" ht="52.5" customHeight="1">
      <c r="B2" s="60"/>
      <c r="C2" s="4"/>
      <c r="D2" s="4"/>
      <c r="E2" s="4"/>
      <c r="F2" s="62"/>
      <c r="G2" s="60" t="s">
        <v>180</v>
      </c>
      <c r="H2" s="60" t="s">
        <v>181</v>
      </c>
    </row>
    <row r="3" spans="1:8">
      <c r="A3" s="31" t="str">
        <f>'1a. Deposit site coord. '!C4</f>
        <v>PL-001</v>
      </c>
      <c r="B3" s="31" t="s">
        <v>206</v>
      </c>
      <c r="C3" s="4"/>
      <c r="D3" s="4"/>
      <c r="E3" s="4"/>
      <c r="F3" s="62"/>
      <c r="G3" s="62"/>
    </row>
    <row r="4" spans="1:8">
      <c r="A4" s="31"/>
      <c r="B4" s="31" t="s">
        <v>207</v>
      </c>
      <c r="C4" s="4"/>
      <c r="D4" s="4"/>
      <c r="E4" s="4"/>
      <c r="F4" s="62"/>
      <c r="G4" s="62"/>
    </row>
    <row r="5" spans="1:8" ht="13.35" customHeight="1">
      <c r="A5" s="31"/>
      <c r="B5" s="31" t="s">
        <v>208</v>
      </c>
      <c r="C5" s="4"/>
      <c r="D5" s="4"/>
      <c r="E5" s="4"/>
      <c r="F5" s="62"/>
      <c r="G5" s="61" t="s">
        <v>129</v>
      </c>
    </row>
    <row r="6" spans="1:8">
      <c r="A6" s="31" t="str">
        <f>'1a. Deposit site coord. '!C5</f>
        <v>PL-002</v>
      </c>
      <c r="B6" s="31" t="s">
        <v>206</v>
      </c>
      <c r="C6" s="4"/>
      <c r="D6" s="4"/>
      <c r="E6" s="4"/>
      <c r="F6" s="62"/>
      <c r="G6" s="62"/>
    </row>
    <row r="7" spans="1:8">
      <c r="A7" s="31"/>
      <c r="B7" s="31" t="s">
        <v>207</v>
      </c>
      <c r="C7" s="4"/>
      <c r="D7" s="4"/>
      <c r="E7" s="4"/>
      <c r="F7" s="62"/>
      <c r="G7" s="62"/>
    </row>
    <row r="8" spans="1:8" ht="39.75" customHeight="1">
      <c r="A8" s="31"/>
      <c r="B8" s="31" t="s">
        <v>208</v>
      </c>
      <c r="C8" s="101"/>
      <c r="D8" s="101"/>
      <c r="E8" s="101"/>
      <c r="F8" s="102"/>
      <c r="G8" s="60" t="s">
        <v>130</v>
      </c>
    </row>
    <row r="9" spans="1:8">
      <c r="A9" s="30"/>
      <c r="B9" s="30"/>
      <c r="C9" s="4"/>
      <c r="D9" s="4"/>
      <c r="E9" s="4"/>
      <c r="F9" s="62"/>
      <c r="G9" s="62"/>
    </row>
    <row r="10" spans="1:8">
      <c r="A10" s="30"/>
      <c r="B10" s="30"/>
      <c r="C10" s="4"/>
      <c r="D10" s="4"/>
      <c r="E10" s="4"/>
      <c r="F10" s="62"/>
      <c r="G10" s="62"/>
    </row>
    <row r="39" ht="13.5" customHeight="1"/>
    <row r="40" ht="12" hidden="1" customHeight="1"/>
    <row r="41" ht="12" hidden="1" customHeight="1"/>
    <row r="42" ht="12" hidden="1" customHeight="1"/>
    <row r="43" ht="12.75" hidden="1" customHeight="1"/>
    <row r="44" ht="12.75" hidden="1" customHeight="1"/>
    <row r="45" ht="13.5" hidden="1" customHeight="1"/>
    <row r="46" ht="13.5" hidden="1" customHeight="1"/>
    <row r="47" ht="13.5" hidden="1" customHeight="1"/>
    <row r="48" ht="13.5" hidden="1" customHeight="1"/>
    <row r="49" ht="13.5" customHeight="1"/>
    <row r="50" ht="13.5" customHeight="1"/>
    <row r="51" ht="14.25" customHeight="1"/>
    <row r="52" ht="12.75" customHeight="1"/>
  </sheetData>
  <pageMargins left="0.7" right="0.7" top="0.75" bottom="0.75" header="0.51180555555555551" footer="0.51180555555555551"/>
  <pageSetup paperSize="9" firstPageNumber="0" orientation="portrait" horizontalDpi="300" verticalDpi="300"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51"/>
  <sheetViews>
    <sheetView zoomScale="110" zoomScaleNormal="110" workbookViewId="0">
      <selection activeCell="I1" sqref="I1"/>
    </sheetView>
  </sheetViews>
  <sheetFormatPr defaultColWidth="9.28515625" defaultRowHeight="12.75"/>
  <cols>
    <col min="1" max="2" width="15.42578125" style="31" customWidth="1"/>
    <col min="3" max="3" width="15.28515625" style="31" customWidth="1"/>
    <col min="4" max="4" width="17.42578125" style="31" customWidth="1"/>
    <col min="5" max="5" width="19.7109375" style="59" customWidth="1"/>
    <col min="6" max="6" width="11.42578125" style="31" customWidth="1"/>
    <col min="7" max="10" width="19.7109375" style="31" customWidth="1"/>
    <col min="11" max="11" width="31.28515625" style="31" customWidth="1"/>
    <col min="12" max="12" width="12.7109375" style="31" customWidth="1"/>
    <col min="13" max="13" width="11.7109375" style="31" customWidth="1"/>
    <col min="14" max="16384" width="9.28515625" style="31"/>
  </cols>
  <sheetData>
    <row r="1" spans="1:12" ht="83.25" customHeight="1">
      <c r="A1" s="77" t="s">
        <v>240</v>
      </c>
      <c r="B1" s="77" t="s">
        <v>241</v>
      </c>
      <c r="C1" s="77" t="s">
        <v>132</v>
      </c>
      <c r="D1" s="77" t="s">
        <v>138</v>
      </c>
      <c r="E1" s="77" t="s">
        <v>135</v>
      </c>
      <c r="F1" s="77" t="s">
        <v>173</v>
      </c>
      <c r="G1" s="77" t="s">
        <v>182</v>
      </c>
      <c r="H1" s="77" t="s">
        <v>209</v>
      </c>
      <c r="I1" s="77" t="s">
        <v>247</v>
      </c>
      <c r="J1" s="77" t="s">
        <v>175</v>
      </c>
      <c r="K1" s="77" t="s">
        <v>134</v>
      </c>
      <c r="L1" s="77" t="s">
        <v>141</v>
      </c>
    </row>
    <row r="2" spans="1:12">
      <c r="A2" s="31" t="str">
        <f>'1a. Deposit site coord. '!C4</f>
        <v>PL-001</v>
      </c>
      <c r="B2" s="31" t="s">
        <v>206</v>
      </c>
      <c r="C2" s="58"/>
      <c r="E2" s="65"/>
      <c r="F2" s="63"/>
      <c r="G2" s="63"/>
      <c r="H2" s="63"/>
      <c r="I2" s="63"/>
      <c r="J2" s="63"/>
      <c r="L2" s="66"/>
    </row>
    <row r="3" spans="1:12">
      <c r="A3" s="31" t="s">
        <v>210</v>
      </c>
      <c r="B3" s="31" t="s">
        <v>206</v>
      </c>
      <c r="C3" s="58"/>
      <c r="E3" s="65"/>
      <c r="F3" s="63"/>
      <c r="G3" s="63"/>
      <c r="H3" s="63"/>
      <c r="I3" s="63"/>
      <c r="J3" s="63"/>
      <c r="L3" s="66"/>
    </row>
    <row r="4" spans="1:12">
      <c r="A4" s="31" t="s">
        <v>210</v>
      </c>
      <c r="B4" s="31" t="s">
        <v>207</v>
      </c>
      <c r="C4" s="58"/>
      <c r="E4" s="65"/>
      <c r="F4" s="63"/>
      <c r="G4" s="63"/>
      <c r="H4" s="63"/>
      <c r="I4" s="63"/>
      <c r="J4" s="63"/>
      <c r="L4" s="66"/>
    </row>
    <row r="5" spans="1:12">
      <c r="A5" s="31" t="s">
        <v>210</v>
      </c>
      <c r="B5" s="31" t="s">
        <v>208</v>
      </c>
      <c r="C5" s="58"/>
      <c r="E5" s="65"/>
      <c r="F5" s="63"/>
      <c r="G5" s="63"/>
      <c r="H5" s="63"/>
      <c r="I5" s="63"/>
      <c r="J5" s="63"/>
      <c r="L5" s="66"/>
    </row>
    <row r="6" spans="1:12">
      <c r="C6" s="58"/>
      <c r="E6" s="65"/>
      <c r="F6" s="63"/>
      <c r="G6" s="63"/>
      <c r="H6" s="63"/>
      <c r="I6" s="63"/>
      <c r="J6" s="63"/>
      <c r="L6" s="66"/>
    </row>
    <row r="7" spans="1:12">
      <c r="C7" s="58"/>
      <c r="E7" s="65"/>
      <c r="F7" s="63"/>
      <c r="G7" s="63"/>
      <c r="H7" s="63"/>
      <c r="I7" s="63"/>
      <c r="J7" s="63"/>
      <c r="L7" s="66"/>
    </row>
    <row r="8" spans="1:12">
      <c r="C8" s="58"/>
      <c r="E8" s="65"/>
      <c r="F8" s="63"/>
      <c r="G8" s="63"/>
      <c r="H8" s="63"/>
      <c r="I8" s="63"/>
      <c r="J8" s="63"/>
      <c r="L8" s="66"/>
    </row>
    <row r="9" spans="1:12" s="67" customFormat="1">
      <c r="C9" s="58"/>
      <c r="E9" s="65"/>
      <c r="F9" s="68"/>
      <c r="G9" s="63"/>
      <c r="H9" s="63"/>
      <c r="I9" s="63"/>
      <c r="J9" s="63"/>
      <c r="L9" s="66"/>
    </row>
    <row r="10" spans="1:12" s="67" customFormat="1">
      <c r="C10" s="58"/>
      <c r="E10" s="65"/>
      <c r="F10" s="68"/>
      <c r="G10" s="63"/>
      <c r="H10" s="63"/>
      <c r="I10" s="63"/>
      <c r="J10" s="63"/>
      <c r="L10" s="66"/>
    </row>
    <row r="11" spans="1:12">
      <c r="C11" s="58"/>
      <c r="E11" s="65"/>
      <c r="F11" s="63"/>
      <c r="G11" s="63"/>
      <c r="H11" s="63"/>
      <c r="I11" s="63"/>
      <c r="J11" s="63"/>
      <c r="L11" s="66"/>
    </row>
    <row r="12" spans="1:12">
      <c r="C12" s="58"/>
      <c r="E12" s="65"/>
      <c r="F12" s="63"/>
      <c r="G12" s="63"/>
      <c r="H12" s="63"/>
      <c r="I12" s="63"/>
      <c r="J12" s="63"/>
      <c r="L12" s="66"/>
    </row>
    <row r="13" spans="1:12">
      <c r="C13" s="58"/>
      <c r="E13" s="65"/>
      <c r="F13" s="63"/>
      <c r="G13" s="63"/>
      <c r="H13" s="63"/>
      <c r="I13" s="63"/>
      <c r="J13" s="63"/>
      <c r="L13" s="66"/>
    </row>
    <row r="14" spans="1:12">
      <c r="I14" s="63"/>
    </row>
    <row r="15" spans="1:12">
      <c r="I15" s="63"/>
    </row>
    <row r="16" spans="1:12">
      <c r="I16" s="63"/>
    </row>
    <row r="17" spans="9:9">
      <c r="I17" s="63"/>
    </row>
    <row r="18" spans="9:9">
      <c r="I18" s="63"/>
    </row>
    <row r="19" spans="9:9">
      <c r="I19" s="63"/>
    </row>
    <row r="20" spans="9:9">
      <c r="I20" s="63"/>
    </row>
    <row r="21" spans="9:9">
      <c r="I21" s="63"/>
    </row>
    <row r="22" spans="9:9">
      <c r="I22" s="63"/>
    </row>
    <row r="23" spans="9:9">
      <c r="I23" s="63"/>
    </row>
    <row r="24" spans="9:9">
      <c r="I24" s="63"/>
    </row>
    <row r="25" spans="9:9">
      <c r="I25" s="63"/>
    </row>
    <row r="26" spans="9:9">
      <c r="I26" s="63"/>
    </row>
    <row r="27" spans="9:9">
      <c r="I27" s="63"/>
    </row>
    <row r="28" spans="9:9">
      <c r="I28" s="63"/>
    </row>
    <row r="29" spans="9:9">
      <c r="I29" s="63"/>
    </row>
    <row r="30" spans="9:9">
      <c r="I30" s="63"/>
    </row>
    <row r="31" spans="9:9">
      <c r="I31" s="63"/>
    </row>
    <row r="32" spans="9:9">
      <c r="I32" s="63"/>
    </row>
    <row r="33" spans="4:9">
      <c r="I33" s="63"/>
    </row>
    <row r="34" spans="4:9">
      <c r="I34" s="63"/>
    </row>
    <row r="36" spans="4:9" ht="12" customHeight="1"/>
    <row r="37" spans="4:9" ht="15" customHeight="1"/>
    <row r="38" spans="4:9" ht="11.25" customHeight="1"/>
    <row r="39" spans="4:9" ht="13.9" hidden="1" customHeight="1">
      <c r="D39" s="58"/>
      <c r="E39" s="58" t="s">
        <v>4</v>
      </c>
      <c r="F39" s="58" t="s">
        <v>5</v>
      </c>
      <c r="I39" s="69" t="s">
        <v>6</v>
      </c>
    </row>
    <row r="40" spans="4:9" ht="13.5" hidden="1" customHeight="1">
      <c r="D40" s="58"/>
      <c r="E40" s="58" t="s">
        <v>7</v>
      </c>
      <c r="F40" s="58" t="s">
        <v>8</v>
      </c>
      <c r="I40" s="69" t="s">
        <v>9</v>
      </c>
    </row>
    <row r="41" spans="4:9" ht="14.25" hidden="1" customHeight="1">
      <c r="D41" s="58"/>
      <c r="E41" s="58" t="s">
        <v>10</v>
      </c>
      <c r="F41" s="59" t="s">
        <v>140</v>
      </c>
      <c r="I41" s="69" t="s">
        <v>11</v>
      </c>
    </row>
    <row r="42" spans="4:9" ht="14.25" hidden="1" customHeight="1">
      <c r="E42" s="58" t="s">
        <v>139</v>
      </c>
      <c r="I42" s="69" t="s">
        <v>12</v>
      </c>
    </row>
    <row r="43" spans="4:9" ht="15" hidden="1" customHeight="1">
      <c r="I43" s="69" t="s">
        <v>13</v>
      </c>
    </row>
    <row r="44" spans="4:9" ht="14.25" hidden="1" customHeight="1">
      <c r="I44" s="69" t="s">
        <v>14</v>
      </c>
    </row>
    <row r="45" spans="4:9" ht="14.25" customHeight="1"/>
    <row r="46" spans="4:9" ht="14.25" customHeight="1"/>
    <row r="47" spans="4:9" ht="14.25" customHeight="1"/>
    <row r="48" spans="4:9" ht="13.5" customHeight="1"/>
    <row r="49" ht="12.75" customHeight="1"/>
    <row r="50" ht="12.75" customHeight="1"/>
    <row r="51" ht="12" customHeight="1"/>
  </sheetData>
  <dataValidations count="4">
    <dataValidation type="list" allowBlank="1" showErrorMessage="1" sqref="E35:E36">
      <formula1>#REF!</formula1>
    </dataValidation>
    <dataValidation type="list" allowBlank="1" showInputMessage="1" showErrorMessage="1" sqref="F2:F37">
      <formula1>$F$39:$F$41</formula1>
    </dataValidation>
    <dataValidation type="list" allowBlank="1" showErrorMessage="1" sqref="E2:E34">
      <formula1>$E$39:$E$42</formula1>
    </dataValidation>
    <dataValidation type="list" allowBlank="1" showErrorMessage="1" sqref="I2:I34">
      <formula1>$I$39:$I$44</formula1>
    </dataValidation>
  </dataValidations>
  <pageMargins left="0.74791666666666667" right="0.74791666666666667" top="0.98402777777777772" bottom="0.98402777777777772" header="0.51180555555555551" footer="0.51180555555555551"/>
  <pageSetup firstPageNumber="0" orientation="landscape" horizontalDpi="300" verticalDpi="300"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Z52"/>
  <sheetViews>
    <sheetView topLeftCell="C1" zoomScale="90" zoomScaleNormal="90" workbookViewId="0">
      <selection activeCell="C1" sqref="A1:C1"/>
    </sheetView>
  </sheetViews>
  <sheetFormatPr defaultColWidth="9.28515625" defaultRowHeight="12.75"/>
  <cols>
    <col min="1" max="1" width="18.42578125" style="2" customWidth="1"/>
    <col min="2" max="3" width="17.85546875" style="2" customWidth="1"/>
    <col min="4" max="4" width="10.28515625" style="2" customWidth="1"/>
    <col min="5" max="5" width="9.5703125" style="2" customWidth="1"/>
    <col min="6" max="6" width="9.7109375" style="2" customWidth="1"/>
    <col min="7" max="7" width="10.42578125" style="2" customWidth="1"/>
    <col min="8" max="9" width="9.42578125" style="2" customWidth="1"/>
    <col min="10" max="10" width="9.7109375" style="2" customWidth="1"/>
    <col min="11" max="11" width="10.28515625" style="2" customWidth="1"/>
    <col min="12" max="12" width="10.7109375" style="2" customWidth="1"/>
    <col min="13" max="13" width="9.42578125" style="2" customWidth="1"/>
    <col min="14" max="14" width="9.28515625" style="2" customWidth="1"/>
    <col min="15" max="16" width="9.7109375" style="2" customWidth="1"/>
    <col min="17" max="17" width="10.28515625" style="2" customWidth="1"/>
    <col min="18" max="18" width="13.28515625" style="5" customWidth="1"/>
    <col min="19" max="19" width="13.42578125" style="2" customWidth="1"/>
    <col min="20" max="20" width="7.7109375" style="5" customWidth="1"/>
    <col min="21" max="22" width="8.7109375" style="5" customWidth="1"/>
    <col min="23" max="23" width="7.7109375" style="5" customWidth="1"/>
    <col min="24" max="24" width="8.7109375" style="5" customWidth="1"/>
    <col min="25" max="25" width="11" style="5" customWidth="1"/>
    <col min="26" max="26" width="8.7109375" style="2" customWidth="1"/>
    <col min="27" max="16384" width="9.28515625" style="2"/>
  </cols>
  <sheetData>
    <row r="1" spans="1:26" ht="52.5" customHeight="1">
      <c r="A1" s="77" t="s">
        <v>240</v>
      </c>
      <c r="B1" s="77" t="s">
        <v>241</v>
      </c>
      <c r="C1" s="77" t="s">
        <v>248</v>
      </c>
      <c r="D1" s="77" t="s">
        <v>142</v>
      </c>
      <c r="E1" s="77" t="s">
        <v>143</v>
      </c>
      <c r="F1" s="77" t="s">
        <v>144</v>
      </c>
      <c r="G1" s="77" t="s">
        <v>145</v>
      </c>
      <c r="H1" s="77" t="s">
        <v>146</v>
      </c>
      <c r="I1" s="77" t="s">
        <v>147</v>
      </c>
      <c r="J1" s="77" t="s">
        <v>148</v>
      </c>
      <c r="K1" s="77" t="s">
        <v>149</v>
      </c>
      <c r="L1" s="77" t="s">
        <v>151</v>
      </c>
      <c r="M1" s="77" t="s">
        <v>150</v>
      </c>
      <c r="N1" s="77" t="s">
        <v>152</v>
      </c>
      <c r="O1" s="77" t="s">
        <v>155</v>
      </c>
      <c r="P1" s="77" t="s">
        <v>156</v>
      </c>
      <c r="Q1" s="77" t="s">
        <v>183</v>
      </c>
      <c r="R1" s="117" t="s">
        <v>176</v>
      </c>
      <c r="S1" s="117" t="s">
        <v>234</v>
      </c>
      <c r="T1" s="117" t="s">
        <v>153</v>
      </c>
      <c r="U1" s="117" t="s">
        <v>154</v>
      </c>
      <c r="V1" s="117" t="s">
        <v>232</v>
      </c>
      <c r="W1" s="117" t="s">
        <v>233</v>
      </c>
      <c r="X1" s="117" t="s">
        <v>235</v>
      </c>
      <c r="Y1" s="117" t="s">
        <v>236</v>
      </c>
      <c r="Z1" s="77" t="s">
        <v>30</v>
      </c>
    </row>
    <row r="2" spans="1:26">
      <c r="A2" s="2" t="str">
        <f>'1a. Deposit site coord. '!C4</f>
        <v>PL-001</v>
      </c>
      <c r="B2" s="2" t="str">
        <f>'3. Details of activity'!B2</f>
        <v>a</v>
      </c>
      <c r="C2" s="119" t="s">
        <v>254</v>
      </c>
      <c r="D2" s="70"/>
      <c r="E2" s="70"/>
      <c r="F2" s="70"/>
      <c r="G2" s="70"/>
      <c r="H2" s="70"/>
      <c r="I2" s="70"/>
      <c r="J2" s="70"/>
      <c r="K2" s="70"/>
      <c r="L2" s="70"/>
      <c r="M2" s="70"/>
      <c r="N2" s="70"/>
      <c r="O2" s="70"/>
      <c r="P2" s="70"/>
      <c r="Q2" s="70"/>
      <c r="R2" s="70"/>
      <c r="S2" s="64"/>
      <c r="T2" s="70"/>
      <c r="U2" s="70"/>
      <c r="V2" s="70"/>
      <c r="W2" s="70"/>
      <c r="X2" s="70"/>
      <c r="Y2" s="70"/>
      <c r="Z2" s="70"/>
    </row>
    <row r="3" spans="1:26">
      <c r="A3" s="2" t="s">
        <v>210</v>
      </c>
      <c r="B3" s="2" t="s">
        <v>207</v>
      </c>
      <c r="C3" s="2" t="s">
        <v>255</v>
      </c>
      <c r="D3" s="70"/>
      <c r="E3" s="70"/>
      <c r="F3" s="70"/>
      <c r="G3" s="70"/>
      <c r="H3" s="70"/>
      <c r="I3" s="70"/>
      <c r="J3" s="70"/>
      <c r="K3" s="70"/>
      <c r="L3" s="70"/>
      <c r="M3" s="70"/>
      <c r="N3" s="70"/>
      <c r="O3" s="70"/>
      <c r="P3" s="70"/>
      <c r="Q3" s="70"/>
      <c r="R3" s="70"/>
      <c r="S3" s="64"/>
      <c r="T3" s="70"/>
      <c r="U3" s="70"/>
      <c r="V3" s="70"/>
      <c r="W3" s="70"/>
      <c r="X3" s="70"/>
      <c r="Y3" s="70"/>
      <c r="Z3" s="70"/>
    </row>
    <row r="4" spans="1:26">
      <c r="D4" s="70"/>
      <c r="E4" s="70"/>
      <c r="F4" s="70"/>
      <c r="G4" s="70"/>
      <c r="H4" s="70"/>
      <c r="I4" s="70"/>
      <c r="J4" s="70"/>
      <c r="K4" s="70"/>
      <c r="L4" s="70"/>
      <c r="M4" s="70"/>
      <c r="N4" s="70"/>
      <c r="O4" s="70"/>
      <c r="P4" s="70"/>
      <c r="Q4" s="70"/>
      <c r="R4" s="70"/>
      <c r="S4" s="64"/>
      <c r="T4" s="70"/>
      <c r="U4" s="70"/>
      <c r="V4" s="70"/>
      <c r="W4" s="70"/>
      <c r="X4" s="70"/>
      <c r="Y4" s="70"/>
      <c r="Z4" s="70"/>
    </row>
    <row r="5" spans="1:26">
      <c r="D5" s="70"/>
      <c r="E5" s="70"/>
      <c r="F5" s="70"/>
      <c r="G5" s="70"/>
      <c r="H5" s="70"/>
      <c r="I5" s="70"/>
      <c r="J5" s="70"/>
      <c r="K5" s="70"/>
      <c r="L5" s="70"/>
      <c r="M5" s="70"/>
      <c r="N5" s="70"/>
      <c r="O5" s="70"/>
      <c r="P5" s="70"/>
      <c r="Q5" s="70"/>
      <c r="R5" s="70"/>
      <c r="S5" s="64"/>
      <c r="T5" s="70"/>
      <c r="U5" s="70"/>
      <c r="V5" s="70"/>
      <c r="W5" s="70"/>
      <c r="X5" s="70"/>
      <c r="Y5" s="70"/>
      <c r="Z5" s="70"/>
    </row>
    <row r="6" spans="1:26">
      <c r="D6" s="70"/>
      <c r="E6" s="70"/>
      <c r="F6" s="70"/>
      <c r="G6" s="70"/>
      <c r="H6" s="70"/>
      <c r="I6" s="70"/>
      <c r="J6" s="70"/>
      <c r="K6" s="70"/>
      <c r="L6" s="70"/>
      <c r="M6" s="70"/>
      <c r="N6" s="70"/>
      <c r="O6" s="70"/>
      <c r="P6" s="70"/>
      <c r="Q6" s="70"/>
      <c r="R6" s="70"/>
      <c r="S6" s="64"/>
      <c r="T6" s="70"/>
      <c r="U6" s="70"/>
      <c r="V6" s="70"/>
      <c r="W6" s="70"/>
      <c r="X6" s="70"/>
      <c r="Y6" s="70"/>
      <c r="Z6" s="70"/>
    </row>
    <row r="7" spans="1:26">
      <c r="D7" s="70"/>
      <c r="E7" s="70"/>
      <c r="F7" s="70"/>
      <c r="G7" s="70"/>
      <c r="H7" s="70"/>
      <c r="I7" s="70"/>
      <c r="J7" s="70"/>
      <c r="K7" s="70"/>
      <c r="L7" s="70"/>
      <c r="M7" s="70"/>
      <c r="N7" s="70"/>
      <c r="O7" s="70"/>
      <c r="P7" s="70"/>
      <c r="Q7" s="70"/>
      <c r="R7" s="70"/>
      <c r="S7" s="64"/>
      <c r="T7" s="70"/>
      <c r="U7" s="70"/>
      <c r="V7" s="70"/>
      <c r="W7" s="70"/>
      <c r="X7" s="70"/>
      <c r="Y7" s="70"/>
      <c r="Z7" s="70"/>
    </row>
    <row r="8" spans="1:26">
      <c r="D8" s="70"/>
      <c r="E8" s="70"/>
      <c r="F8" s="70"/>
      <c r="G8" s="70"/>
      <c r="H8" s="70"/>
      <c r="I8" s="70"/>
      <c r="J8" s="70"/>
      <c r="K8" s="70"/>
      <c r="L8" s="70"/>
      <c r="M8" s="70"/>
      <c r="N8" s="70"/>
      <c r="O8" s="70"/>
      <c r="P8" s="70"/>
      <c r="Q8" s="70"/>
      <c r="R8" s="70"/>
      <c r="S8" s="64"/>
      <c r="T8" s="70"/>
      <c r="U8" s="70"/>
      <c r="V8" s="70"/>
      <c r="W8" s="70"/>
      <c r="X8" s="70"/>
      <c r="Y8" s="70"/>
      <c r="Z8" s="70"/>
    </row>
    <row r="9" spans="1:26">
      <c r="D9" s="70"/>
      <c r="E9" s="70"/>
      <c r="F9" s="70"/>
      <c r="G9" s="70"/>
      <c r="H9" s="70"/>
      <c r="I9" s="70"/>
      <c r="J9" s="70"/>
      <c r="K9" s="70"/>
      <c r="L9" s="70"/>
      <c r="M9" s="70"/>
      <c r="N9" s="70"/>
      <c r="O9" s="70"/>
      <c r="P9" s="70"/>
      <c r="Q9" s="70"/>
      <c r="R9" s="70"/>
      <c r="S9" s="64"/>
      <c r="T9" s="70"/>
      <c r="U9" s="70"/>
      <c r="V9" s="70"/>
      <c r="W9" s="70"/>
      <c r="X9" s="70"/>
      <c r="Y9" s="70"/>
      <c r="Z9" s="70"/>
    </row>
    <row r="10" spans="1:26">
      <c r="D10" s="70"/>
      <c r="E10" s="70"/>
      <c r="F10" s="70"/>
      <c r="G10" s="70"/>
      <c r="H10" s="70"/>
      <c r="I10" s="70"/>
      <c r="J10" s="70"/>
      <c r="K10" s="70"/>
      <c r="L10" s="70"/>
      <c r="M10" s="70"/>
      <c r="N10" s="70"/>
      <c r="O10" s="70"/>
      <c r="P10" s="70"/>
      <c r="Q10" s="70"/>
      <c r="R10" s="70"/>
      <c r="S10" s="64"/>
      <c r="T10" s="70"/>
      <c r="U10" s="70"/>
      <c r="V10" s="70"/>
      <c r="W10" s="70"/>
      <c r="X10" s="70"/>
      <c r="Y10" s="70"/>
      <c r="Z10" s="70"/>
    </row>
    <row r="11" spans="1:26">
      <c r="D11" s="70"/>
      <c r="E11" s="70"/>
      <c r="F11" s="70"/>
      <c r="G11" s="70"/>
      <c r="H11" s="70"/>
      <c r="I11" s="70"/>
      <c r="J11" s="70"/>
      <c r="K11" s="70"/>
      <c r="L11" s="70"/>
      <c r="M11" s="70"/>
      <c r="N11" s="70"/>
      <c r="O11" s="70"/>
      <c r="P11" s="70"/>
      <c r="Q11" s="70"/>
      <c r="R11" s="70"/>
      <c r="S11" s="64"/>
      <c r="T11" s="70"/>
      <c r="U11" s="70"/>
      <c r="V11" s="70"/>
      <c r="W11" s="70"/>
      <c r="X11" s="70"/>
      <c r="Y11" s="70"/>
      <c r="Z11" s="70"/>
    </row>
    <row r="12" spans="1:26">
      <c r="D12" s="70"/>
      <c r="E12" s="70"/>
      <c r="F12" s="70"/>
      <c r="G12" s="70"/>
      <c r="H12" s="70"/>
      <c r="I12" s="70"/>
      <c r="J12" s="70"/>
      <c r="K12" s="70"/>
      <c r="L12" s="70"/>
      <c r="M12" s="70"/>
      <c r="N12" s="70"/>
      <c r="O12" s="70"/>
      <c r="P12" s="70"/>
      <c r="Q12" s="70"/>
      <c r="R12" s="70"/>
      <c r="S12" s="64"/>
      <c r="T12" s="70"/>
      <c r="U12" s="70"/>
      <c r="V12" s="70"/>
      <c r="W12" s="70"/>
      <c r="X12" s="70"/>
      <c r="Y12" s="70"/>
      <c r="Z12" s="70"/>
    </row>
    <row r="13" spans="1:26">
      <c r="D13" s="70"/>
      <c r="E13" s="70"/>
      <c r="F13" s="70"/>
      <c r="G13" s="70"/>
      <c r="H13" s="70"/>
      <c r="I13" s="70"/>
      <c r="J13" s="70"/>
      <c r="K13" s="70"/>
      <c r="L13" s="70"/>
      <c r="M13" s="70"/>
      <c r="N13" s="70"/>
      <c r="O13" s="70"/>
      <c r="P13" s="70"/>
      <c r="Q13" s="70"/>
      <c r="R13" s="70"/>
      <c r="S13" s="64"/>
      <c r="T13" s="70"/>
      <c r="U13" s="70"/>
      <c r="V13" s="70"/>
      <c r="W13" s="70"/>
      <c r="X13" s="70"/>
      <c r="Y13" s="70"/>
      <c r="Z13" s="70"/>
    </row>
    <row r="14" spans="1:26">
      <c r="D14" s="70"/>
      <c r="E14" s="70"/>
      <c r="F14" s="70"/>
      <c r="G14" s="70"/>
      <c r="H14" s="70"/>
      <c r="I14" s="70"/>
      <c r="J14" s="70"/>
      <c r="K14" s="70"/>
      <c r="L14" s="70"/>
      <c r="M14" s="70"/>
      <c r="N14" s="70"/>
      <c r="O14" s="70"/>
      <c r="P14" s="70"/>
      <c r="Q14" s="70"/>
      <c r="R14" s="70"/>
      <c r="S14" s="64"/>
      <c r="T14" s="70"/>
      <c r="U14" s="70"/>
      <c r="V14" s="70"/>
      <c r="W14" s="70"/>
      <c r="X14" s="70"/>
      <c r="Y14" s="70"/>
      <c r="Z14" s="70"/>
    </row>
    <row r="40" ht="0.75" customHeight="1"/>
    <row r="41" ht="13.5" hidden="1" customHeight="1"/>
    <row r="42" ht="13.5" hidden="1" customHeight="1"/>
    <row r="43" ht="13.5" hidden="1" customHeight="1"/>
    <row r="44" ht="13.5" hidden="1" customHeight="1"/>
    <row r="45" ht="12.75" hidden="1" customHeight="1"/>
    <row r="46" ht="12.75" hidden="1" customHeight="1"/>
    <row r="47" ht="12.75" hidden="1" customHeight="1"/>
    <row r="48" ht="13.5" hidden="1" customHeight="1"/>
    <row r="49" ht="14.25" customHeight="1"/>
    <row r="50" ht="15" customHeight="1"/>
    <row r="51" ht="14.25" customHeight="1"/>
    <row r="52" ht="13.5" customHeight="1"/>
  </sheetData>
  <pageMargins left="0.74791666666666667" right="0.74791666666666667" top="0.98402777777777772" bottom="0.98402777777777772" header="0.51180555555555551" footer="0.51180555555555551"/>
  <pageSetup firstPageNumber="0" orientation="landscape" horizontalDpi="300" verticalDpi="300"/>
  <headerFooter alignWithMargins="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9"/>
  <sheetViews>
    <sheetView zoomScale="110" zoomScaleNormal="110" workbookViewId="0">
      <selection activeCell="H17" sqref="H17"/>
    </sheetView>
  </sheetViews>
  <sheetFormatPr defaultColWidth="9.28515625" defaultRowHeight="12"/>
  <cols>
    <col min="1" max="1" width="16.7109375" style="89" bestFit="1" customWidth="1"/>
    <col min="2" max="2" width="14" style="89" customWidth="1"/>
    <col min="3" max="3" width="9.28515625" style="89"/>
    <col min="4" max="4" width="26.7109375" style="89" customWidth="1"/>
    <col min="5" max="5" width="12.7109375" style="89" customWidth="1"/>
    <col min="6" max="6" width="15.42578125" style="89" customWidth="1"/>
    <col min="7" max="7" width="2.5703125" style="89" customWidth="1"/>
    <col min="8" max="8" width="23.5703125" style="89" customWidth="1"/>
    <col min="9" max="9" width="33.42578125" style="89" customWidth="1"/>
    <col min="10" max="10" width="2.28515625" style="89" customWidth="1"/>
    <col min="11" max="11" width="61.42578125" style="89" customWidth="1"/>
    <col min="12" max="16384" width="9.28515625" style="89"/>
  </cols>
  <sheetData>
    <row r="1" spans="1:14" ht="24" customHeight="1">
      <c r="D1" s="100" t="s">
        <v>177</v>
      </c>
    </row>
    <row r="2" spans="1:14" s="82" customFormat="1" ht="12.75" thickBot="1">
      <c r="D2" s="81" t="s">
        <v>157</v>
      </c>
      <c r="E2" s="81"/>
      <c r="F2" s="81"/>
      <c r="H2" s="83">
        <v>2</v>
      </c>
      <c r="I2" s="83"/>
      <c r="K2" s="78" t="s">
        <v>158</v>
      </c>
      <c r="L2" s="78"/>
      <c r="M2" s="78"/>
      <c r="N2" s="78"/>
    </row>
    <row r="3" spans="1:14" s="85" customFormat="1" ht="24">
      <c r="A3" s="96" t="s">
        <v>205</v>
      </c>
      <c r="B3" s="97" t="s">
        <v>230</v>
      </c>
      <c r="D3" s="84" t="s">
        <v>2</v>
      </c>
      <c r="E3" s="84" t="s">
        <v>83</v>
      </c>
      <c r="F3" s="93" t="s">
        <v>84</v>
      </c>
      <c r="H3" s="83" t="s">
        <v>75</v>
      </c>
      <c r="I3" s="86"/>
      <c r="K3" s="94" t="s">
        <v>159</v>
      </c>
      <c r="L3" s="79" t="s">
        <v>160</v>
      </c>
      <c r="M3" s="79" t="s">
        <v>161</v>
      </c>
      <c r="N3" s="79" t="s">
        <v>162</v>
      </c>
    </row>
    <row r="4" spans="1:14" ht="38.25" customHeight="1" thickBot="1">
      <c r="A4" s="98"/>
      <c r="B4" s="99"/>
      <c r="D4" s="87" t="s">
        <v>16</v>
      </c>
      <c r="E4" s="88" t="s">
        <v>114</v>
      </c>
      <c r="F4" s="81"/>
      <c r="H4" s="86"/>
      <c r="I4" s="86"/>
      <c r="K4" s="94" t="s">
        <v>163</v>
      </c>
      <c r="L4" s="79"/>
      <c r="M4" s="79"/>
      <c r="N4" s="79"/>
    </row>
    <row r="5" spans="1:14" ht="24">
      <c r="D5" s="87" t="s">
        <v>17</v>
      </c>
      <c r="E5" s="88" t="s">
        <v>114</v>
      </c>
      <c r="F5" s="81"/>
      <c r="H5" s="90" t="s">
        <v>76</v>
      </c>
      <c r="I5" s="86"/>
      <c r="K5" s="94" t="s">
        <v>164</v>
      </c>
      <c r="L5" s="79"/>
      <c r="M5" s="79"/>
      <c r="N5" s="79"/>
    </row>
    <row r="6" spans="1:14" ht="60">
      <c r="A6" s="142" t="s">
        <v>231</v>
      </c>
      <c r="B6" s="142"/>
      <c r="D6" s="87" t="s">
        <v>15</v>
      </c>
      <c r="E6" s="88" t="s">
        <v>114</v>
      </c>
      <c r="F6" s="81"/>
      <c r="H6" s="90" t="s">
        <v>77</v>
      </c>
      <c r="I6" s="86"/>
      <c r="K6" s="95" t="s">
        <v>165</v>
      </c>
      <c r="L6" s="80"/>
      <c r="M6" s="80"/>
      <c r="N6" s="80"/>
    </row>
    <row r="7" spans="1:14" ht="24">
      <c r="D7" s="87" t="s">
        <v>19</v>
      </c>
      <c r="E7" s="88" t="s">
        <v>114</v>
      </c>
      <c r="F7" s="81"/>
      <c r="H7" s="90" t="s">
        <v>78</v>
      </c>
      <c r="I7" s="86"/>
      <c r="K7" s="95" t="s">
        <v>166</v>
      </c>
      <c r="L7" s="80"/>
      <c r="M7" s="80"/>
      <c r="N7" s="80"/>
    </row>
    <row r="8" spans="1:14" ht="24">
      <c r="D8" s="87" t="s">
        <v>20</v>
      </c>
      <c r="E8" s="88" t="s">
        <v>114</v>
      </c>
      <c r="F8" s="81"/>
      <c r="H8" s="90" t="s">
        <v>79</v>
      </c>
      <c r="I8" s="86"/>
      <c r="K8" s="95" t="s">
        <v>167</v>
      </c>
      <c r="L8" s="141"/>
      <c r="M8" s="141"/>
      <c r="N8" s="141"/>
    </row>
    <row r="9" spans="1:14" ht="24">
      <c r="D9" s="87" t="s">
        <v>22</v>
      </c>
      <c r="E9" s="88" t="s">
        <v>114</v>
      </c>
      <c r="F9" s="81"/>
      <c r="H9" s="90" t="s">
        <v>80</v>
      </c>
      <c r="I9" s="86"/>
      <c r="K9" s="95" t="s">
        <v>168</v>
      </c>
      <c r="L9" s="141"/>
      <c r="M9" s="141"/>
      <c r="N9" s="141"/>
    </row>
    <row r="10" spans="1:14" ht="13.5">
      <c r="D10" s="87" t="s">
        <v>18</v>
      </c>
      <c r="E10" s="88" t="s">
        <v>114</v>
      </c>
      <c r="F10" s="81"/>
      <c r="H10" s="90" t="s">
        <v>81</v>
      </c>
      <c r="I10" s="86"/>
      <c r="K10" s="95" t="s">
        <v>169</v>
      </c>
      <c r="L10" s="141"/>
      <c r="M10" s="141"/>
      <c r="N10" s="141"/>
    </row>
    <row r="11" spans="1:14" ht="24">
      <c r="D11" s="87" t="s">
        <v>21</v>
      </c>
      <c r="E11" s="88" t="s">
        <v>114</v>
      </c>
      <c r="F11" s="81"/>
      <c r="H11" s="90" t="s">
        <v>82</v>
      </c>
      <c r="I11" s="86"/>
      <c r="K11" s="95" t="s">
        <v>170</v>
      </c>
      <c r="L11" s="141"/>
      <c r="M11" s="141"/>
      <c r="N11" s="141"/>
    </row>
    <row r="12" spans="1:14" ht="15" customHeight="1">
      <c r="D12" s="87" t="s">
        <v>137</v>
      </c>
      <c r="E12" s="88" t="s">
        <v>171</v>
      </c>
      <c r="F12" s="81"/>
    </row>
    <row r="13" spans="1:14" ht="15" customHeight="1">
      <c r="D13" s="87" t="s">
        <v>136</v>
      </c>
      <c r="E13" s="88" t="s">
        <v>171</v>
      </c>
      <c r="F13" s="81"/>
    </row>
    <row r="14" spans="1:14" ht="15" customHeight="1">
      <c r="D14" s="87" t="s">
        <v>85</v>
      </c>
      <c r="E14" s="88" t="s">
        <v>171</v>
      </c>
      <c r="F14" s="81"/>
    </row>
    <row r="15" spans="1:14" ht="15" customHeight="1">
      <c r="D15" s="87" t="s">
        <v>23</v>
      </c>
      <c r="E15" s="88" t="s">
        <v>171</v>
      </c>
      <c r="F15" s="81"/>
    </row>
    <row r="16" spans="1:14" ht="15" customHeight="1">
      <c r="D16" s="87" t="s">
        <v>24</v>
      </c>
      <c r="E16" s="88" t="s">
        <v>171</v>
      </c>
      <c r="F16" s="81"/>
    </row>
    <row r="17" spans="4:6" ht="15" customHeight="1">
      <c r="D17" s="87" t="s">
        <v>25</v>
      </c>
      <c r="E17" s="88" t="s">
        <v>171</v>
      </c>
      <c r="F17" s="81"/>
    </row>
    <row r="18" spans="4:6" ht="15" customHeight="1">
      <c r="D18" s="87" t="s">
        <v>26</v>
      </c>
      <c r="E18" s="88" t="s">
        <v>171</v>
      </c>
      <c r="F18" s="81"/>
    </row>
    <row r="19" spans="4:6" ht="15" customHeight="1">
      <c r="D19" s="87" t="s">
        <v>86</v>
      </c>
      <c r="E19" s="88" t="s">
        <v>171</v>
      </c>
      <c r="F19" s="81"/>
    </row>
    <row r="20" spans="4:6" ht="15" customHeight="1">
      <c r="D20" s="87" t="s">
        <v>27</v>
      </c>
      <c r="E20" s="88" t="s">
        <v>171</v>
      </c>
      <c r="F20" s="81"/>
    </row>
    <row r="21" spans="4:6" ht="15" customHeight="1">
      <c r="D21" s="87" t="s">
        <v>28</v>
      </c>
      <c r="E21" s="88" t="s">
        <v>171</v>
      </c>
      <c r="F21" s="81"/>
    </row>
    <row r="22" spans="4:6" ht="15" customHeight="1">
      <c r="D22" s="87" t="s">
        <v>87</v>
      </c>
      <c r="E22" s="88" t="s">
        <v>171</v>
      </c>
      <c r="F22" s="81"/>
    </row>
    <row r="23" spans="4:6" ht="15" customHeight="1">
      <c r="D23" s="87" t="s">
        <v>88</v>
      </c>
      <c r="E23" s="88" t="s">
        <v>171</v>
      </c>
      <c r="F23" s="81"/>
    </row>
    <row r="24" spans="4:6" ht="15" customHeight="1">
      <c r="D24" s="87" t="s">
        <v>89</v>
      </c>
      <c r="E24" s="88" t="s">
        <v>171</v>
      </c>
      <c r="F24" s="81"/>
    </row>
    <row r="25" spans="4:6" ht="15" customHeight="1">
      <c r="D25" s="87" t="s">
        <v>90</v>
      </c>
      <c r="E25" s="88" t="s">
        <v>171</v>
      </c>
      <c r="F25" s="81"/>
    </row>
    <row r="26" spans="4:6" ht="15" customHeight="1">
      <c r="D26" s="87" t="s">
        <v>91</v>
      </c>
      <c r="E26" s="88" t="s">
        <v>171</v>
      </c>
      <c r="F26" s="81"/>
    </row>
    <row r="27" spans="4:6" ht="15" customHeight="1">
      <c r="D27" s="87" t="s">
        <v>29</v>
      </c>
      <c r="E27" s="88" t="s">
        <v>171</v>
      </c>
      <c r="F27" s="81"/>
    </row>
    <row r="28" spans="4:6" ht="15" customHeight="1">
      <c r="D28" s="91" t="s">
        <v>92</v>
      </c>
      <c r="E28" s="88" t="s">
        <v>171</v>
      </c>
      <c r="F28" s="81"/>
    </row>
    <row r="29" spans="4:6" ht="15" customHeight="1">
      <c r="D29" s="91" t="s">
        <v>93</v>
      </c>
      <c r="E29" s="88" t="s">
        <v>171</v>
      </c>
      <c r="F29" s="81"/>
    </row>
    <row r="30" spans="4:6" ht="15" customHeight="1">
      <c r="D30" s="91" t="s">
        <v>94</v>
      </c>
      <c r="E30" s="88" t="s">
        <v>171</v>
      </c>
      <c r="F30" s="81"/>
    </row>
    <row r="31" spans="4:6" ht="15" customHeight="1">
      <c r="D31" s="91" t="s">
        <v>95</v>
      </c>
      <c r="E31" s="88" t="s">
        <v>171</v>
      </c>
      <c r="F31" s="81"/>
    </row>
    <row r="32" spans="4:6" ht="15" customHeight="1">
      <c r="D32" s="91" t="s">
        <v>96</v>
      </c>
      <c r="E32" s="88" t="s">
        <v>171</v>
      </c>
      <c r="F32" s="81"/>
    </row>
    <row r="33" spans="4:6" ht="15" customHeight="1">
      <c r="D33" s="91" t="s">
        <v>97</v>
      </c>
      <c r="E33" s="88" t="s">
        <v>171</v>
      </c>
      <c r="F33" s="81"/>
    </row>
    <row r="34" spans="4:6" ht="15" customHeight="1">
      <c r="D34" s="91" t="s">
        <v>98</v>
      </c>
      <c r="E34" s="88" t="s">
        <v>171</v>
      </c>
      <c r="F34" s="81"/>
    </row>
    <row r="35" spans="4:6" ht="15" customHeight="1">
      <c r="D35" s="91" t="s">
        <v>99</v>
      </c>
      <c r="E35" s="88" t="s">
        <v>171</v>
      </c>
      <c r="F35" s="81"/>
    </row>
    <row r="36" spans="4:6" ht="15" customHeight="1">
      <c r="D36" s="91" t="s">
        <v>100</v>
      </c>
      <c r="E36" s="88" t="s">
        <v>171</v>
      </c>
      <c r="F36" s="81"/>
    </row>
    <row r="37" spans="4:6" ht="15" customHeight="1">
      <c r="D37" s="91" t="s">
        <v>101</v>
      </c>
      <c r="E37" s="88" t="s">
        <v>171</v>
      </c>
      <c r="F37" s="81"/>
    </row>
    <row r="38" spans="4:6" ht="15" customHeight="1">
      <c r="D38" s="91" t="s">
        <v>102</v>
      </c>
      <c r="E38" s="88" t="s">
        <v>171</v>
      </c>
      <c r="F38" s="81"/>
    </row>
    <row r="39" spans="4:6" ht="15" customHeight="1">
      <c r="D39" s="91" t="s">
        <v>103</v>
      </c>
      <c r="E39" s="88" t="s">
        <v>171</v>
      </c>
      <c r="F39" s="81"/>
    </row>
    <row r="40" spans="4:6" ht="15" customHeight="1">
      <c r="D40" s="91" t="s">
        <v>104</v>
      </c>
      <c r="E40" s="88" t="s">
        <v>171</v>
      </c>
      <c r="F40" s="81"/>
    </row>
    <row r="41" spans="4:6" ht="15" customHeight="1">
      <c r="D41" s="91" t="s">
        <v>105</v>
      </c>
      <c r="E41" s="88" t="s">
        <v>171</v>
      </c>
      <c r="F41" s="81"/>
    </row>
    <row r="42" spans="4:6" ht="15" customHeight="1">
      <c r="D42" s="91" t="s">
        <v>106</v>
      </c>
      <c r="E42" s="88" t="s">
        <v>171</v>
      </c>
      <c r="F42" s="81"/>
    </row>
    <row r="43" spans="4:6" ht="15" customHeight="1">
      <c r="D43" s="91" t="s">
        <v>107</v>
      </c>
      <c r="E43" s="88" t="s">
        <v>171</v>
      </c>
      <c r="F43" s="81"/>
    </row>
    <row r="44" spans="4:6">
      <c r="D44" s="92"/>
    </row>
    <row r="45" spans="4:6">
      <c r="D45" s="115" t="s">
        <v>226</v>
      </c>
    </row>
    <row r="46" spans="4:6">
      <c r="D46" s="92"/>
    </row>
    <row r="47" spans="4:6">
      <c r="D47" s="92"/>
    </row>
    <row r="48" spans="4:6">
      <c r="D48" s="92"/>
    </row>
    <row r="49" spans="4:4">
      <c r="D49" s="92"/>
    </row>
  </sheetData>
  <mergeCells count="4">
    <mergeCell ref="L8:L11"/>
    <mergeCell ref="M8:M11"/>
    <mergeCell ref="N8:N11"/>
    <mergeCell ref="A6:B6"/>
  </mergeCells>
  <pageMargins left="0.7" right="0.7" top="0.75" bottom="0.75" header="0.51180555555555551" footer="0.51180555555555551"/>
  <pageSetup paperSize="9" firstPageNumber="0" orientation="portrait" horizontalDpi="300" verticalDpi="300"/>
  <headerFooter alignWithMargins="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1"/>
  <sheetViews>
    <sheetView zoomScaleNormal="100" workbookViewId="0">
      <selection activeCell="D16" sqref="D16:D17"/>
    </sheetView>
  </sheetViews>
  <sheetFormatPr defaultColWidth="8.7109375" defaultRowHeight="12.75"/>
  <cols>
    <col min="1" max="1" width="17.28515625" customWidth="1"/>
    <col min="2" max="2" width="13.28515625" customWidth="1"/>
    <col min="3" max="3" width="30.28515625" customWidth="1"/>
    <col min="4" max="6" width="16.7109375" customWidth="1"/>
  </cols>
  <sheetData>
    <row r="1" spans="1:6">
      <c r="A1" s="96" t="s">
        <v>205</v>
      </c>
      <c r="B1" s="97" t="s">
        <v>204</v>
      </c>
      <c r="C1" t="s">
        <v>184</v>
      </c>
    </row>
    <row r="2" spans="1:6" ht="13.5" thickBot="1">
      <c r="A2" s="98"/>
      <c r="B2" s="99"/>
    </row>
    <row r="4" spans="1:6">
      <c r="C4" s="1" t="s">
        <v>108</v>
      </c>
    </row>
    <row r="5" spans="1:6" s="23" customFormat="1">
      <c r="C5" s="143" t="s">
        <v>109</v>
      </c>
      <c r="D5" s="22" t="s">
        <v>110</v>
      </c>
      <c r="E5" s="144" t="s">
        <v>111</v>
      </c>
      <c r="F5" s="145" t="s">
        <v>172</v>
      </c>
    </row>
    <row r="6" spans="1:6" s="23" customFormat="1" ht="13.5">
      <c r="C6" s="143"/>
      <c r="D6" s="24" t="s">
        <v>112</v>
      </c>
      <c r="E6" s="144"/>
      <c r="F6" s="145"/>
    </row>
    <row r="7" spans="1:6" s="23" customFormat="1" ht="13.5">
      <c r="C7" s="24" t="s">
        <v>113</v>
      </c>
      <c r="D7" s="24" t="s">
        <v>114</v>
      </c>
      <c r="E7" s="24"/>
      <c r="F7" s="25"/>
    </row>
    <row r="8" spans="1:6" s="23" customFormat="1" ht="13.5">
      <c r="C8" s="24" t="s">
        <v>115</v>
      </c>
      <c r="D8" s="24" t="s">
        <v>114</v>
      </c>
      <c r="E8" s="24"/>
      <c r="F8" s="25"/>
    </row>
    <row r="9" spans="1:6" s="23" customFormat="1" ht="13.5">
      <c r="C9" s="24" t="s">
        <v>116</v>
      </c>
      <c r="D9" s="24" t="s">
        <v>114</v>
      </c>
      <c r="E9" s="24"/>
      <c r="F9" s="25"/>
    </row>
    <row r="10" spans="1:6" s="23" customFormat="1" ht="13.5">
      <c r="C10" s="24" t="s">
        <v>117</v>
      </c>
      <c r="D10" s="24" t="s">
        <v>114</v>
      </c>
      <c r="E10" s="24"/>
      <c r="F10" s="25"/>
    </row>
    <row r="11" spans="1:6" s="23" customFormat="1" ht="13.5">
      <c r="C11" s="24" t="s">
        <v>118</v>
      </c>
      <c r="D11" s="24" t="s">
        <v>114</v>
      </c>
      <c r="E11" s="24"/>
      <c r="F11" s="25"/>
    </row>
    <row r="12" spans="1:6" s="23" customFormat="1" ht="13.5">
      <c r="C12" s="24" t="s">
        <v>119</v>
      </c>
      <c r="D12" s="24" t="s">
        <v>114</v>
      </c>
      <c r="E12" s="24"/>
      <c r="F12" s="25"/>
    </row>
    <row r="13" spans="1:6" s="23" customFormat="1" ht="13.5">
      <c r="C13" s="24" t="s">
        <v>120</v>
      </c>
      <c r="D13" s="24" t="s">
        <v>114</v>
      </c>
      <c r="E13" s="24"/>
      <c r="F13" s="25"/>
    </row>
    <row r="14" spans="1:6" s="23" customFormat="1" ht="13.5">
      <c r="C14" s="24" t="s">
        <v>121</v>
      </c>
      <c r="D14" s="24" t="s">
        <v>114</v>
      </c>
      <c r="E14" s="24"/>
      <c r="F14" s="25"/>
    </row>
    <row r="15" spans="1:6" s="23" customFormat="1">
      <c r="C15" s="24"/>
      <c r="D15" s="24"/>
      <c r="E15" s="24"/>
      <c r="F15" s="25"/>
    </row>
    <row r="16" spans="1:6" s="23" customFormat="1" ht="13.5">
      <c r="C16" s="24" t="s">
        <v>137</v>
      </c>
      <c r="D16" s="133" t="s">
        <v>123</v>
      </c>
      <c r="E16" s="24"/>
      <c r="F16" s="25"/>
    </row>
    <row r="17" spans="3:7" s="23" customFormat="1" ht="13.5">
      <c r="C17" s="26" t="s">
        <v>185</v>
      </c>
      <c r="D17" s="133" t="s">
        <v>123</v>
      </c>
      <c r="E17" s="24"/>
      <c r="F17" s="25"/>
      <c r="G17" s="23" t="s">
        <v>186</v>
      </c>
    </row>
    <row r="18" spans="3:7" s="23" customFormat="1">
      <c r="C18" s="26"/>
      <c r="D18" s="24"/>
      <c r="E18" s="24"/>
      <c r="F18" s="25"/>
    </row>
    <row r="19" spans="3:7" s="23" customFormat="1" ht="13.5">
      <c r="C19" s="26" t="s">
        <v>122</v>
      </c>
      <c r="D19" s="26" t="s">
        <v>123</v>
      </c>
      <c r="E19" s="24"/>
      <c r="F19" s="25"/>
    </row>
    <row r="20" spans="3:7" s="23" customFormat="1" ht="13.5">
      <c r="C20" s="24" t="s">
        <v>29</v>
      </c>
      <c r="D20" s="26" t="s">
        <v>123</v>
      </c>
      <c r="E20" s="24"/>
      <c r="F20" s="25"/>
    </row>
    <row r="21" spans="3:7" s="23" customFormat="1">
      <c r="C21" s="24"/>
      <c r="D21" s="24"/>
      <c r="E21" s="24"/>
      <c r="F21" s="25"/>
    </row>
    <row r="22" spans="3:7" s="23" customFormat="1" ht="24">
      <c r="C22" s="24" t="s">
        <v>124</v>
      </c>
      <c r="D22" s="26" t="s">
        <v>123</v>
      </c>
      <c r="E22" s="24"/>
      <c r="F22" s="25"/>
    </row>
    <row r="23" spans="3:7" s="23" customFormat="1">
      <c r="C23" s="27" t="s">
        <v>125</v>
      </c>
      <c r="D23" s="146" t="s">
        <v>123</v>
      </c>
      <c r="E23" s="147"/>
      <c r="F23" s="148"/>
    </row>
    <row r="24" spans="3:7" s="23" customFormat="1">
      <c r="C24" s="24" t="s">
        <v>126</v>
      </c>
      <c r="D24" s="146"/>
      <c r="E24" s="147"/>
      <c r="F24" s="148"/>
    </row>
    <row r="25" spans="3:7" s="23" customFormat="1">
      <c r="C25" s="24"/>
      <c r="D25" s="26"/>
      <c r="E25" s="24"/>
      <c r="F25" s="25"/>
    </row>
    <row r="26" spans="3:7" s="23" customFormat="1" ht="13.5">
      <c r="C26" s="24" t="s">
        <v>187</v>
      </c>
      <c r="D26" s="26" t="s">
        <v>123</v>
      </c>
      <c r="E26" s="24"/>
      <c r="F26" s="25"/>
    </row>
    <row r="27" spans="3:7" s="23" customFormat="1" ht="13.5">
      <c r="C27" s="24" t="s">
        <v>188</v>
      </c>
      <c r="D27" s="26" t="s">
        <v>123</v>
      </c>
      <c r="E27" s="24"/>
      <c r="F27" s="25"/>
    </row>
    <row r="28" spans="3:7" s="23" customFormat="1">
      <c r="C28" s="24"/>
      <c r="D28" s="26"/>
      <c r="E28" s="24"/>
      <c r="F28" s="25"/>
    </row>
    <row r="29" spans="3:7" s="23" customFormat="1" ht="13.5">
      <c r="C29" s="28" t="s">
        <v>127</v>
      </c>
      <c r="D29" s="28" t="s">
        <v>128</v>
      </c>
      <c r="E29" s="28"/>
      <c r="F29" s="29"/>
    </row>
    <row r="31" spans="3:7">
      <c r="C31" s="115" t="s">
        <v>226</v>
      </c>
    </row>
  </sheetData>
  <mergeCells count="6">
    <mergeCell ref="C5:C6"/>
    <mergeCell ref="E5:E6"/>
    <mergeCell ref="F5:F6"/>
    <mergeCell ref="D23:D24"/>
    <mergeCell ref="E23:E24"/>
    <mergeCell ref="F23:F24"/>
  </mergeCells>
  <pageMargins left="0.7" right="0.7" top="0.75" bottom="0.75" header="0.51180555555555551" footer="0.51180555555555551"/>
  <pageSetup paperSize="9" firstPageNumber="0" orientation="portrait" horizontalDpi="300" verticalDpi="300" r:id="rId1"/>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2"/>
  <sheetViews>
    <sheetView zoomScaleNormal="100" workbookViewId="0">
      <selection activeCell="C29" sqref="C29"/>
    </sheetView>
  </sheetViews>
  <sheetFormatPr defaultColWidth="8.7109375" defaultRowHeight="12.75"/>
  <cols>
    <col min="1" max="1" width="40.42578125" customWidth="1"/>
    <col min="2" max="2" width="28.42578125" customWidth="1"/>
    <col min="3" max="3" width="30.42578125" customWidth="1"/>
    <col min="10" max="10" width="36" customWidth="1"/>
    <col min="11" max="11" width="28.42578125" customWidth="1"/>
    <col min="12" max="12" width="24" customWidth="1"/>
  </cols>
  <sheetData>
    <row r="1" spans="1:12" ht="13.5" thickBot="1">
      <c r="A1" s="6" t="s">
        <v>31</v>
      </c>
      <c r="B1" s="7"/>
      <c r="C1" s="47"/>
      <c r="D1" s="31"/>
      <c r="E1" s="31"/>
      <c r="F1" s="2"/>
    </row>
    <row r="2" spans="1:12" s="8" customFormat="1">
      <c r="A2" s="50" t="s">
        <v>32</v>
      </c>
      <c r="B2" s="51" t="s">
        <v>33</v>
      </c>
      <c r="C2" s="48"/>
      <c r="D2" s="48"/>
      <c r="E2" s="48"/>
      <c r="F2" s="49"/>
      <c r="J2"/>
      <c r="K2"/>
      <c r="L2"/>
    </row>
    <row r="3" spans="1:12">
      <c r="A3" s="52"/>
      <c r="B3" s="53"/>
      <c r="C3" s="31"/>
      <c r="D3" s="31"/>
      <c r="E3" s="31"/>
      <c r="F3" s="2"/>
    </row>
    <row r="4" spans="1:12">
      <c r="A4" s="52" t="s">
        <v>34</v>
      </c>
      <c r="B4" s="116" t="s">
        <v>228</v>
      </c>
      <c r="C4" s="31"/>
      <c r="D4" s="31"/>
      <c r="E4" s="31"/>
      <c r="F4" s="2"/>
    </row>
    <row r="5" spans="1:12">
      <c r="A5" s="52" t="s">
        <v>35</v>
      </c>
      <c r="B5" s="116" t="s">
        <v>229</v>
      </c>
      <c r="C5" s="31"/>
      <c r="D5" s="31"/>
      <c r="E5" s="31"/>
      <c r="F5" s="2"/>
    </row>
    <row r="6" spans="1:12">
      <c r="A6" s="52" t="s">
        <v>36</v>
      </c>
      <c r="B6" s="116">
        <v>0.3</v>
      </c>
      <c r="C6" s="31"/>
      <c r="D6" s="31"/>
      <c r="E6" s="31"/>
      <c r="F6" s="2"/>
    </row>
    <row r="7" spans="1:12">
      <c r="A7" s="52" t="s">
        <v>37</v>
      </c>
      <c r="B7" s="54">
        <v>1.3</v>
      </c>
      <c r="C7" s="31"/>
      <c r="D7" s="31"/>
      <c r="E7" s="31"/>
      <c r="F7" s="2"/>
    </row>
    <row r="8" spans="1:12">
      <c r="A8" s="52" t="s">
        <v>38</v>
      </c>
      <c r="B8" s="54">
        <v>1.4</v>
      </c>
      <c r="C8" s="31"/>
      <c r="D8" s="31"/>
      <c r="E8" s="31"/>
      <c r="F8" s="2"/>
    </row>
    <row r="9" spans="1:12">
      <c r="A9" s="52" t="s">
        <v>39</v>
      </c>
      <c r="B9" s="54">
        <v>1.5</v>
      </c>
      <c r="C9" s="31"/>
      <c r="D9" s="31"/>
      <c r="E9" s="31"/>
      <c r="F9" s="2"/>
    </row>
    <row r="10" spans="1:12">
      <c r="A10" s="52" t="s">
        <v>40</v>
      </c>
      <c r="B10" s="54">
        <v>1.6</v>
      </c>
      <c r="C10" s="31"/>
      <c r="D10" s="31"/>
      <c r="E10" s="31"/>
      <c r="F10" s="2"/>
    </row>
    <row r="11" spans="1:12">
      <c r="A11" s="52" t="s">
        <v>41</v>
      </c>
      <c r="B11" s="54">
        <v>1.8</v>
      </c>
      <c r="C11" s="31"/>
      <c r="D11" s="31"/>
      <c r="E11" s="31"/>
      <c r="F11" s="2"/>
    </row>
    <row r="12" spans="1:12" ht="13.5" thickBot="1">
      <c r="A12" s="55" t="s">
        <v>42</v>
      </c>
      <c r="B12" s="56">
        <v>2</v>
      </c>
      <c r="C12" s="31"/>
      <c r="D12" s="31"/>
      <c r="E12" s="31"/>
      <c r="F12" s="2"/>
    </row>
    <row r="13" spans="1:12" ht="14.25" customHeight="1">
      <c r="A13" s="31"/>
      <c r="B13" s="31"/>
      <c r="C13" s="31"/>
      <c r="D13" s="31"/>
      <c r="E13" s="31"/>
      <c r="F13" s="2"/>
    </row>
    <row r="14" spans="1:12" s="3" customFormat="1" ht="14.25" customHeight="1" thickBot="1">
      <c r="A14" s="31"/>
      <c r="B14" s="31"/>
      <c r="C14" s="31"/>
      <c r="D14" s="31"/>
      <c r="E14" s="31"/>
      <c r="F14" s="31"/>
    </row>
    <row r="15" spans="1:12" s="3" customFormat="1" ht="13.5" thickBot="1">
      <c r="A15" s="35" t="s">
        <v>227</v>
      </c>
      <c r="B15" s="34"/>
      <c r="C15" s="33"/>
    </row>
    <row r="16" spans="1:12" ht="51">
      <c r="A16" s="32" t="s">
        <v>43</v>
      </c>
      <c r="B16" s="32" t="s">
        <v>44</v>
      </c>
      <c r="C16" s="32" t="s">
        <v>45</v>
      </c>
    </row>
    <row r="17" spans="1:3">
      <c r="A17" s="9" t="s">
        <v>46</v>
      </c>
      <c r="B17" s="10">
        <v>1.2</v>
      </c>
      <c r="C17" s="11">
        <v>0.30000000000000004</v>
      </c>
    </row>
    <row r="18" spans="1:3">
      <c r="A18" s="9" t="s">
        <v>47</v>
      </c>
      <c r="B18" s="10">
        <v>1.5</v>
      </c>
      <c r="C18" s="11">
        <v>0.60000000000000009</v>
      </c>
    </row>
    <row r="19" spans="1:3">
      <c r="A19" s="9" t="s">
        <v>48</v>
      </c>
      <c r="B19" s="10">
        <v>1.7000000000000002</v>
      </c>
      <c r="C19" s="10">
        <v>1.1499999999999999</v>
      </c>
    </row>
    <row r="20" spans="1:3">
      <c r="A20" s="9" t="s">
        <v>49</v>
      </c>
      <c r="B20" s="10">
        <v>1.3</v>
      </c>
      <c r="C20" s="11">
        <v>0.5</v>
      </c>
    </row>
    <row r="21" spans="1:3">
      <c r="A21" s="9" t="s">
        <v>50</v>
      </c>
      <c r="B21" s="10">
        <v>1.6</v>
      </c>
      <c r="C21" s="10">
        <v>1.1000000000000001</v>
      </c>
    </row>
    <row r="22" spans="1:3">
      <c r="A22" s="9" t="s">
        <v>51</v>
      </c>
      <c r="B22" s="10">
        <v>1.9</v>
      </c>
      <c r="C22" s="10">
        <v>1.5</v>
      </c>
    </row>
    <row r="23" spans="1:3">
      <c r="A23" s="9" t="s">
        <v>52</v>
      </c>
      <c r="B23" s="11">
        <v>2</v>
      </c>
      <c r="C23" s="10">
        <v>1.8</v>
      </c>
    </row>
    <row r="24" spans="1:3">
      <c r="A24" s="9" t="s">
        <v>53</v>
      </c>
      <c r="B24" s="10">
        <v>2.2000000000000002</v>
      </c>
      <c r="C24" s="11">
        <v>2</v>
      </c>
    </row>
    <row r="25" spans="1:3">
      <c r="A25" s="9" t="s">
        <v>54</v>
      </c>
      <c r="B25" s="10">
        <v>1.6</v>
      </c>
      <c r="C25" s="11">
        <v>0.75</v>
      </c>
    </row>
    <row r="27" spans="1:3" ht="13.5" thickBot="1"/>
    <row r="28" spans="1:3" ht="13.5" thickBot="1">
      <c r="A28" s="37" t="s">
        <v>55</v>
      </c>
      <c r="B28" s="38"/>
      <c r="C28" s="39"/>
    </row>
    <row r="29" spans="1:3">
      <c r="A29" s="40"/>
      <c r="B29" s="14"/>
      <c r="C29" s="41"/>
    </row>
    <row r="30" spans="1:3">
      <c r="A30" s="42" t="s">
        <v>56</v>
      </c>
      <c r="B30" s="17"/>
      <c r="C30" s="43"/>
    </row>
    <row r="31" spans="1:3" ht="24.75" customHeight="1">
      <c r="A31" s="149" t="s">
        <v>58</v>
      </c>
      <c r="B31" s="150"/>
      <c r="C31" s="151"/>
    </row>
    <row r="32" spans="1:3">
      <c r="A32" s="40"/>
      <c r="B32" s="14"/>
      <c r="C32" s="41"/>
    </row>
    <row r="33" spans="1:5" ht="28.5" customHeight="1">
      <c r="A33" s="152" t="s">
        <v>59</v>
      </c>
      <c r="B33" s="153"/>
      <c r="C33" s="154"/>
    </row>
    <row r="34" spans="1:5">
      <c r="A34" s="40"/>
      <c r="B34" s="14"/>
      <c r="C34" s="41"/>
    </row>
    <row r="35" spans="1:5" ht="14.25" customHeight="1">
      <c r="A35" s="40" t="s">
        <v>61</v>
      </c>
      <c r="B35" s="14">
        <v>50000</v>
      </c>
      <c r="C35" s="41" t="s">
        <v>62</v>
      </c>
    </row>
    <row r="36" spans="1:5" ht="12.75" customHeight="1">
      <c r="A36" s="40" t="s">
        <v>64</v>
      </c>
      <c r="B36" s="14"/>
      <c r="C36" s="41"/>
    </row>
    <row r="37" spans="1:5">
      <c r="A37" s="40" t="s">
        <v>66</v>
      </c>
      <c r="B37" s="14">
        <v>60</v>
      </c>
      <c r="C37" s="41" t="s">
        <v>67</v>
      </c>
    </row>
    <row r="38" spans="1:5" ht="12.75" customHeight="1">
      <c r="A38" s="40" t="s">
        <v>68</v>
      </c>
      <c r="B38" s="14">
        <v>40</v>
      </c>
      <c r="C38" s="41" t="s">
        <v>67</v>
      </c>
    </row>
    <row r="39" spans="1:5">
      <c r="A39" s="40" t="s">
        <v>70</v>
      </c>
      <c r="B39" s="14"/>
      <c r="C39" s="41"/>
    </row>
    <row r="40" spans="1:5">
      <c r="A40" s="40" t="s">
        <v>71</v>
      </c>
      <c r="B40" s="14"/>
      <c r="C40" s="41"/>
    </row>
    <row r="41" spans="1:5">
      <c r="A41" s="40" t="s">
        <v>72</v>
      </c>
      <c r="B41" s="14">
        <v>45</v>
      </c>
      <c r="C41" s="41" t="s">
        <v>67</v>
      </c>
    </row>
    <row r="42" spans="1:5">
      <c r="A42" s="40"/>
      <c r="B42" s="14"/>
      <c r="C42" s="41"/>
    </row>
    <row r="43" spans="1:5" ht="13.5" thickBot="1">
      <c r="A43" s="44" t="s">
        <v>73</v>
      </c>
      <c r="B43" s="45">
        <f>(B35*(100-B41)/100)*((0.6*B9)+(0.4*B8))</f>
        <v>40150</v>
      </c>
      <c r="C43" s="46" t="s">
        <v>74</v>
      </c>
    </row>
    <row r="45" spans="1:5" ht="13.5" thickBot="1"/>
    <row r="46" spans="1:5" ht="13.5" thickBot="1">
      <c r="A46" s="36" t="s">
        <v>57</v>
      </c>
      <c r="B46" s="12"/>
      <c r="C46" s="12"/>
      <c r="D46" s="12"/>
      <c r="E46" s="13"/>
    </row>
    <row r="47" spans="1:5">
      <c r="A47" s="72"/>
      <c r="B47" s="15"/>
      <c r="C47" s="15"/>
      <c r="D47" s="15"/>
      <c r="E47" s="16"/>
    </row>
    <row r="48" spans="1:5" ht="12.75" customHeight="1">
      <c r="A48" s="73" t="s">
        <v>60</v>
      </c>
      <c r="B48" s="74"/>
      <c r="C48" s="74"/>
      <c r="D48" s="74"/>
      <c r="E48" s="18"/>
    </row>
    <row r="49" spans="1:5" ht="21" customHeight="1">
      <c r="A49" s="71" t="s">
        <v>63</v>
      </c>
      <c r="B49" s="74"/>
      <c r="C49" s="74"/>
      <c r="D49" s="74"/>
      <c r="E49" s="18"/>
    </row>
    <row r="50" spans="1:5" ht="20.100000000000001" customHeight="1">
      <c r="A50" s="71" t="s">
        <v>65</v>
      </c>
      <c r="B50" s="75"/>
      <c r="C50" s="75"/>
      <c r="D50" s="75"/>
      <c r="E50" s="76"/>
    </row>
    <row r="51" spans="1:5" ht="12" customHeight="1">
      <c r="A51" s="71" t="s">
        <v>69</v>
      </c>
      <c r="B51" s="75"/>
      <c r="C51" s="75"/>
      <c r="D51" s="75"/>
      <c r="E51" s="76"/>
    </row>
    <row r="52" spans="1:5" ht="98.1" customHeight="1" thickBot="1">
      <c r="A52" s="19"/>
      <c r="B52" s="20"/>
      <c r="C52" s="20"/>
      <c r="D52" s="20"/>
      <c r="E52" s="21"/>
    </row>
  </sheetData>
  <mergeCells count="2">
    <mergeCell ref="A31:C31"/>
    <mergeCell ref="A33:C33"/>
  </mergeCells>
  <pageMargins left="0.7" right="0.7" top="0.75" bottom="0.75" header="0.51180555555555551" footer="0.51180555555555551"/>
  <pageSetup paperSize="9" firstPageNumber="0" orientation="portrait" horizontalDpi="300" verticalDpi="300"/>
  <headerFooter alignWithMargins="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Helcom Publication" ma:contentTypeID="0x0101005C42AF0C4F9A488D8DA2852DFAFAE47E000B51638E7F3A514B9BD7A7E96213A708" ma:contentTypeVersion="12" ma:contentTypeDescription="Helcom Publication" ma:contentTypeScope="" ma:versionID="b2e6beb6bcb80f99e7b3441d76203e05">
  <xsd:schema xmlns:xsd="http://www.w3.org/2001/XMLSchema" xmlns:xs="http://www.w3.org/2001/XMLSchema" xmlns:p="http://schemas.microsoft.com/office/2006/metadata/properties" xmlns:ns1="http://schemas.microsoft.com/sharepoint/v3" xmlns:ns2="fd5538ce-7fb4-4935-97f9-33261e6f6da6" xmlns:ns3="4099858d-459a-463b-a13b-ffa1ca382c17" targetNamespace="http://schemas.microsoft.com/office/2006/metadata/properties" ma:root="true" ma:fieldsID="337e688c937e381330a645c1bccdc471" ns1:_="" ns2:_="" ns3:_="">
    <xsd:import namespace="http://schemas.microsoft.com/sharepoint/v3"/>
    <xsd:import namespace="fd5538ce-7fb4-4935-97f9-33261e6f6da6"/>
    <xsd:import namespace="4099858d-459a-463b-a13b-ffa1ca382c17"/>
    <xsd:element name="properties">
      <xsd:complexType>
        <xsd:sequence>
          <xsd:element name="documentManagement">
            <xsd:complexType>
              <xsd:all>
                <xsd:element ref="ns2:HelcomWebIngress"/>
                <xsd:element ref="ns2:HelcomWebPublished" minOccurs="0"/>
                <xsd:element ref="ns3:TaxKeywordTaxHTField" minOccurs="0"/>
                <xsd:element ref="ns3:TaxCatchAll" minOccurs="0"/>
                <xsd:element ref="ns1:PublishingPageImage" minOccurs="0"/>
                <xsd:element ref="ns2:oabbeabea7a5419d9bd70c94d04d59b2" minOccurs="0"/>
                <xsd:element ref="ns3:m26d3c9d709e44ba8d04e380d82177e1" minOccurs="0"/>
                <xsd:element ref="ns2:d0003d657e8f4037997479d584dd8835" minOccurs="0"/>
                <xsd:element ref="ns2:mqyz" minOccurs="0"/>
                <xsd:element ref="ns2:kh5r" minOccurs="0"/>
                <xsd:element ref="ns2:z0g3" minOccurs="0"/>
                <xsd:element ref="ns2:Year" minOccurs="0"/>
                <xsd:element ref="ns2:Thumbnail" minOccurs="0"/>
                <xsd:element ref="ns2:Proje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PageImage" ma:index="16" nillable="true" ma:displayName="Page Image" ma:description="Page Image is a site column created by the Publishing feature. It is used on the Article Page Content Type as the primary image of the page." ma:internalName="PublishingPageImage"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d5538ce-7fb4-4935-97f9-33261e6f6da6" elementFormDefault="qualified">
    <xsd:import namespace="http://schemas.microsoft.com/office/2006/documentManagement/types"/>
    <xsd:import namespace="http://schemas.microsoft.com/office/infopath/2007/PartnerControls"/>
    <xsd:element name="HelcomWebIngress" ma:index="8" ma:displayName="Ingress" ma:internalName="HelcomWebIngress">
      <xsd:simpleType>
        <xsd:restriction base="dms:Text"/>
      </xsd:simpleType>
    </xsd:element>
    <xsd:element name="HelcomWebPublished" ma:index="10" nillable="true" ma:displayName="Published date" ma:format="DateOnly" ma:internalName="HelcomWebPublished">
      <xsd:simpleType>
        <xsd:restriction base="dms:DateTime"/>
      </xsd:simpleType>
    </xsd:element>
    <xsd:element name="oabbeabea7a5419d9bd70c94d04d59b2" ma:index="17" nillable="true" ma:taxonomy="true" ma:internalName="oabbeabea7a5419d9bd70c94d04d59b2" ma:taxonomyFieldName="HelcomWebPublication" ma:displayName="Publication category" ma:default="" ma:fieldId="{8abbeabe-a7a5-419d-9bd7-0c94d04d59b2}" ma:taxonomyMulti="true" ma:sspId="2c900e0b-b55a-492b-b390-85fafc7b4692" ma:termSetId="7866962a-8cf3-43be-bf55-ba611510497e" ma:anchorId="00000000-0000-0000-0000-000000000000" ma:open="true" ma:isKeyword="false">
      <xsd:complexType>
        <xsd:sequence>
          <xsd:element ref="pc:Terms" minOccurs="0" maxOccurs="1"/>
        </xsd:sequence>
      </xsd:complexType>
    </xsd:element>
    <xsd:element name="d0003d657e8f4037997479d584dd8835" ma:index="19" ma:taxonomy="true" ma:internalName="d0003d657e8f4037997479d584dd8835" ma:taxonomyFieldName="HelcomWebTheme" ma:displayName="Action area" ma:default="" ma:fieldId="{d0003d65-7e8f-4037-9974-79d584dd8835}" ma:taxonomyMulti="true" ma:sspId="2c900e0b-b55a-492b-b390-85fafc7b4692" ma:termSetId="1e8367a9-95e8-4057-8c25-4309a314c66d" ma:anchorId="00000000-0000-0000-0000-000000000000" ma:open="true" ma:isKeyword="false">
      <xsd:complexType>
        <xsd:sequence>
          <xsd:element ref="pc:Terms" minOccurs="0" maxOccurs="1"/>
        </xsd:sequence>
      </xsd:complexType>
    </xsd:element>
    <xsd:element name="mqyz" ma:index="20" nillable="true" ma:displayName="BSEP number" ma:internalName="mqyz">
      <xsd:simpleType>
        <xsd:restriction base="dms:Number"/>
      </xsd:simpleType>
    </xsd:element>
    <xsd:element name="kh5r" ma:index="21" nillable="true" ma:displayName="test" ma:internalName="kh5r">
      <xsd:simpleType>
        <xsd:restriction base="dms:Text">
          <xsd:maxLength value="255"/>
        </xsd:restriction>
      </xsd:simpleType>
    </xsd:element>
    <xsd:element name="z0g3" ma:index="22" nillable="true" ma:displayName="Available in print" ma:internalName="z0g3">
      <xsd:simpleType>
        <xsd:restriction base="dms:Text"/>
      </xsd:simpleType>
    </xsd:element>
    <xsd:element name="Year" ma:index="23" nillable="true" ma:displayName="Year" ma:internalName="Year">
      <xsd:simpleType>
        <xsd:restriction base="dms:Text">
          <xsd:maxLength value="255"/>
        </xsd:restriction>
      </xsd:simpleType>
    </xsd:element>
    <xsd:element name="Thumbnail" ma:index="24" nillable="true" ma:displayName="Thumbnail" ma:format="Image" ma:internalName="Thumbnail">
      <xsd:complexType>
        <xsd:complexContent>
          <xsd:extension base="dms:URL">
            <xsd:sequence>
              <xsd:element name="Url" type="dms:ValidUrl" minOccurs="0" nillable="true"/>
              <xsd:element name="Description" type="xsd:string" nillable="true"/>
            </xsd:sequence>
          </xsd:extension>
        </xsd:complexContent>
      </xsd:complexType>
    </xsd:element>
    <xsd:element name="Project" ma:index="25" nillable="true" ma:displayName="Project" ma:internalName="Projec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099858d-459a-463b-a13b-ffa1ca382c17" elementFormDefault="qualified">
    <xsd:import namespace="http://schemas.microsoft.com/office/2006/documentManagement/types"/>
    <xsd:import namespace="http://schemas.microsoft.com/office/infopath/2007/PartnerControls"/>
    <xsd:element name="TaxKeywordTaxHTField" ma:index="14" nillable="true" ma:taxonomy="true" ma:internalName="TaxKeywordTaxHTField" ma:taxonomyFieldName="TaxKeyword" ma:displayName="Enterprise Keywords" ma:fieldId="{23f27201-bee3-471e-b2e7-b64fd8b7ca38}" ma:taxonomyMulti="true" ma:sspId="2c900e0b-b55a-492b-b390-85fafc7b4692" ma:termSetId="00000000-0000-0000-0000-000000000000" ma:anchorId="00000000-0000-0000-0000-000000000000" ma:open="true" ma:isKeyword="true">
      <xsd:complexType>
        <xsd:sequence>
          <xsd:element ref="pc:Terms" minOccurs="0" maxOccurs="1"/>
        </xsd:sequence>
      </xsd:complexType>
    </xsd:element>
    <xsd:element name="TaxCatchAll" ma:index="15" nillable="true" ma:displayName="Taxonomy Catch All Column" ma:description="" ma:hidden="true" ma:list="{d536e316-fe88-4a51-b05a-24762cd86e2d}" ma:internalName="TaxCatchAll" ma:showField="CatchAllData" ma:web="4099858d-459a-463b-a13b-ffa1ca382c17">
      <xsd:complexType>
        <xsd:complexContent>
          <xsd:extension base="dms:MultiChoiceLookup">
            <xsd:sequence>
              <xsd:element name="Value" type="dms:Lookup" maxOccurs="unbounded" minOccurs="0" nillable="true"/>
            </xsd:sequence>
          </xsd:extension>
        </xsd:complexContent>
      </xsd:complexType>
    </xsd:element>
    <xsd:element name="m26d3c9d709e44ba8d04e380d82177e1" ma:index="18" ma:taxonomy="true" ma:internalName="m26d3c9d709e44ba8d04e380d82177e1" ma:taxonomyFieldName="HelcomWebMeetingGroup" ma:displayName="Group" ma:default="" ma:fieldId="{626d3c9d-709e-44ba-8d04-e380d82177e1}" ma:taxonomyMulti="true" ma:sspId="2c900e0b-b55a-492b-b390-85fafc7b4692" ma:termSetId="01d0c8b1-5c43-4a4c-b253-802b42d23544" ma:anchorId="00000000-0000-0000-0000-000000000000"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humbnail xmlns="fd5538ce-7fb4-4935-97f9-33261e6f6da6">
      <Url xsi:nil="true"/>
      <Description xsi:nil="true"/>
    </Thumbnail>
    <m26d3c9d709e44ba8d04e380d82177e1 xmlns="4099858d-459a-463b-a13b-ffa1ca382c17">
      <Terms xmlns="http://schemas.microsoft.com/office/infopath/2007/PartnerControls">
        <TermInfo xmlns="http://schemas.microsoft.com/office/infopath/2007/PartnerControls">
          <TermName xmlns="http://schemas.microsoft.com/office/infopath/2007/PartnerControls">PRESSURE</TermName>
          <TermId xmlns="http://schemas.microsoft.com/office/infopath/2007/PartnerControls">5a1a4d53-6079-4b1a-a612-18da17ef5af1</TermId>
        </TermInfo>
      </Terms>
    </m26d3c9d709e44ba8d04e380d82177e1>
    <d0003d657e8f4037997479d584dd8835 xmlns="fd5538ce-7fb4-4935-97f9-33261e6f6da6">
      <Terms xmlns="http://schemas.microsoft.com/office/infopath/2007/PartnerControls">
        <TermInfo xmlns="http://schemas.microsoft.com/office/infopath/2007/PartnerControls">
          <TermName xmlns="http://schemas.microsoft.com/office/infopath/2007/PartnerControls">Monitoring and assessment</TermName>
          <TermId xmlns="http://schemas.microsoft.com/office/infopath/2007/PartnerControls">e4eed9ac-a62f-4596-8034-07a466a70dad</TermId>
        </TermInfo>
        <TermInfo xmlns="http://schemas.microsoft.com/office/infopath/2007/PartnerControls">
          <TermName xmlns="http://schemas.microsoft.com/office/infopath/2007/PartnerControls">Industrial releases</TermName>
          <TermId xmlns="http://schemas.microsoft.com/office/infopath/2007/PartnerControls">6147ed14-c386-4662-98a9-f20b2891f82f</TermId>
        </TermInfo>
      </Terms>
    </d0003d657e8f4037997479d584dd8835>
    <oabbeabea7a5419d9bd70c94d04d59b2 xmlns="fd5538ce-7fb4-4935-97f9-33261e6f6da6">
      <Terms xmlns="http://schemas.microsoft.com/office/infopath/2007/PartnerControls">
        <TermInfo xmlns="http://schemas.microsoft.com/office/infopath/2007/PartnerControls">
          <TermName xmlns="http://schemas.microsoft.com/office/infopath/2007/PartnerControls">Manuals and guidelines</TermName>
          <TermId xmlns="http://schemas.microsoft.com/office/infopath/2007/PartnerControls">eed48fb4-db95-4294-b189-d2c6909df294</TermId>
        </TermInfo>
      </Terms>
    </oabbeabea7a5419d9bd70c94d04d59b2>
    <HelcomWebPublished xmlns="fd5538ce-7fb4-4935-97f9-33261e6f6da6">2016-11-16T22:00:00+00:00</HelcomWebPublished>
    <Project xmlns="fd5538ce-7fb4-4935-97f9-33261e6f6da6" xsi:nil="true"/>
    <mqyz xmlns="fd5538ce-7fb4-4935-97f9-33261e6f6da6" xsi:nil="true"/>
    <PublishingPageImage xmlns="http://schemas.microsoft.com/sharepoint/v3" xsi:nil="true"/>
    <TaxCatchAll xmlns="4099858d-459a-463b-a13b-ffa1ca382c17">
      <Value>53</Value>
      <Value>4</Value>
      <Value>31</Value>
      <Value>91</Value>
    </TaxCatchAll>
    <z0g3 xmlns="fd5538ce-7fb4-4935-97f9-33261e6f6da6">No</z0g3>
    <TaxKeywordTaxHTField xmlns="4099858d-459a-463b-a13b-ffa1ca382c17">
      <Terms xmlns="http://schemas.microsoft.com/office/infopath/2007/PartnerControls"/>
    </TaxKeywordTaxHTField>
    <kh5r xmlns="fd5538ce-7fb4-4935-97f9-33261e6f6da6" xsi:nil="true"/>
    <Year xmlns="fd5538ce-7fb4-4935-97f9-33261e6f6da6">2016</Year>
    <HelcomWebIngress xmlns="fd5538ce-7fb4-4935-97f9-33261e6f6da6">Reporting Format in HELCOM Guidelines for Management of Dredged Material at Sea</HelcomWebIngress>
  </documentManagement>
</p:properties>
</file>

<file path=customXml/itemProps1.xml><?xml version="1.0" encoding="utf-8"?>
<ds:datastoreItem xmlns:ds="http://schemas.openxmlformats.org/officeDocument/2006/customXml" ds:itemID="{85BE5A12-70CE-4D02-A4FD-263E38F39773}"/>
</file>

<file path=customXml/itemProps2.xml><?xml version="1.0" encoding="utf-8"?>
<ds:datastoreItem xmlns:ds="http://schemas.openxmlformats.org/officeDocument/2006/customXml" ds:itemID="{D9EE2FAD-1400-4D45-AF25-048D52AC9972}"/>
</file>

<file path=customXml/itemProps3.xml><?xml version="1.0" encoding="utf-8"?>
<ds:datastoreItem xmlns:ds="http://schemas.openxmlformats.org/officeDocument/2006/customXml" ds:itemID="{326A9055-C4A5-485E-A979-421A6276897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Title</vt:lpstr>
      <vt:lpstr>1. Number of permits</vt:lpstr>
      <vt:lpstr>1a. Deposit site coord. </vt:lpstr>
      <vt:lpstr>1b. Dredging site coord. (opt.)</vt:lpstr>
      <vt:lpstr>2. Contaminated  material</vt:lpstr>
      <vt:lpstr>3. Details of activity</vt:lpstr>
      <vt:lpstr>4. Contaminant load</vt:lpstr>
      <vt:lpstr>5. Analysis_quality (optional)</vt:lpstr>
      <vt:lpstr>6. Action levels</vt:lpstr>
      <vt:lpstr>7. Conversion factors</vt:lpstr>
      <vt:lpstr>ContractingParties</vt:lpstr>
      <vt:lpstr>Excel_BuiltIn__FilterDatabase_8</vt:lpstr>
      <vt:lpstr>'1. Number of permits'!Print_Area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HELCOM Reporting Format for Management of Dredged Material at Sea</dc:title>
  <dc:subject>7-2-Att1</dc:subject>
  <dc:creator>Margot Cronin;Lead Countries &amp; Secretariat</dc:creator>
  <cp:keywords/>
  <cp:lastModifiedBy>Johanna Laurila</cp:lastModifiedBy>
  <cp:lastPrinted>2016-09-02T08:28:59Z</cp:lastPrinted>
  <dcterms:created xsi:type="dcterms:W3CDTF">2012-04-02T11:47:34Z</dcterms:created>
  <dcterms:modified xsi:type="dcterms:W3CDTF">2016-11-17T05:50:02Z</dcterms:modified>
  <cp:category>DEC</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0x0101005C42AF0C4F9A488D8DA2852DFAFAE47E000B51638E7F3A514B9BD7A7E96213A708</vt:lpwstr>
  </property>
  <property fmtid="{D5CDD505-2E9C-101B-9397-08002B2CF9AE}" pid="3" name="HelcomWebMeetingGroup">
    <vt:lpwstr>91;#PRESSURE|5a1a4d53-6079-4b1a-a612-18da17ef5af1</vt:lpwstr>
  </property>
  <property fmtid="{D5CDD505-2E9C-101B-9397-08002B2CF9AE}" pid="4" name="TaxKeyword">
    <vt:lpwstr/>
  </property>
  <property fmtid="{D5CDD505-2E9C-101B-9397-08002B2CF9AE}" pid="5" name="HelcomWebPublication">
    <vt:lpwstr>53;#Manuals and guidelines|eed48fb4-db95-4294-b189-d2c6909df294</vt:lpwstr>
  </property>
  <property fmtid="{D5CDD505-2E9C-101B-9397-08002B2CF9AE}" pid="6" name="HelcomWebTheme">
    <vt:lpwstr>4;#Monitoring and assessment|e4eed9ac-a62f-4596-8034-07a466a70dad;#31;#Industrial releases|6147ed14-c386-4662-98a9-f20b2891f82f</vt:lpwstr>
  </property>
</Properties>
</file>