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t\OneDrive\Desktop\bram-timmerman-examentraining\Werkmap\Kerntaak 2 - Realiseert en test (onderdelen van) een product\Werkproces 2 - Test het ontwikkelde product\"/>
    </mc:Choice>
  </mc:AlternateContent>
  <xr:revisionPtr revIDLastSave="0" documentId="13_ncr:1_{FAE85657-143C-42DB-A090-D317C56DA4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Plan" sheetId="5" r:id="rId1"/>
    <sheet name="TestCases" sheetId="2" r:id="rId2"/>
    <sheet name="Versiebeheer" sheetId="4" r:id="rId3"/>
    <sheet name="Settings" sheetId="3" state="hidden" r:id="rId4"/>
  </sheets>
  <definedNames>
    <definedName name="_Hlk523577088" localSheetId="0">TestPlan!$S$12</definedName>
    <definedName name="_Toc2088129" localSheetId="0">TestPlan!$S$12</definedName>
    <definedName name="_Toc2088130" localSheetId="0">TestPlan!$S$13</definedName>
    <definedName name="_Toc2088131" localSheetId="0">TestPlan!$S$15</definedName>
    <definedName name="_Toc2088132" localSheetId="0">TestPlan!$S$17</definedName>
    <definedName name="BenoemdBereik1">TestCases!$I:$I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A1" i="2"/>
  <c r="A1" i="5" l="1"/>
</calcChain>
</file>

<file path=xl/sharedStrings.xml><?xml version="1.0" encoding="utf-8"?>
<sst xmlns="http://schemas.openxmlformats.org/spreadsheetml/2006/main" count="268" uniqueCount="135">
  <si>
    <t>Opzetten</t>
  </si>
  <si>
    <t>Uitvoeren</t>
  </si>
  <si>
    <t>Volgnr</t>
  </si>
  <si>
    <t>Situatie</t>
  </si>
  <si>
    <t>Actie</t>
  </si>
  <si>
    <t>Verwacht Resultaat</t>
  </si>
  <si>
    <t>Opmerkingen</t>
  </si>
  <si>
    <t>Verrichte handelingen</t>
  </si>
  <si>
    <t>Prioriteit</t>
  </si>
  <si>
    <t>Naam Tester</t>
  </si>
  <si>
    <t>Datum Getest</t>
  </si>
  <si>
    <t>Richtlijn wijzigingen</t>
  </si>
  <si>
    <t>Datum opgelost</t>
  </si>
  <si>
    <t>Naam ontwikkelaar</t>
  </si>
  <si>
    <t>Oplossing</t>
  </si>
  <si>
    <t>Ja</t>
  </si>
  <si>
    <t>Nee</t>
  </si>
  <si>
    <t>Functie</t>
  </si>
  <si>
    <t>Correct 
Ja/Nee</t>
  </si>
  <si>
    <t>Aanpassen 
Ja/Nee</t>
  </si>
  <si>
    <t>Afhandelen</t>
  </si>
  <si>
    <t>Documentatie aangepast Ja/Nee</t>
  </si>
  <si>
    <t>Versiebeheer van sjabloon</t>
  </si>
  <si>
    <t>Datum</t>
  </si>
  <si>
    <t>Versie</t>
  </si>
  <si>
    <t>Wie</t>
  </si>
  <si>
    <t>Wijziging</t>
  </si>
  <si>
    <t>0.1</t>
  </si>
  <si>
    <t>Luuk</t>
  </si>
  <si>
    <t>Initiele opzet</t>
  </si>
  <si>
    <t>0.2</t>
  </si>
  <si>
    <t>Lorenz</t>
  </si>
  <si>
    <t>Aanpassingen nav matrijs en rubric
Automatisering</t>
  </si>
  <si>
    <t>Ja/Nee</t>
  </si>
  <si>
    <t>Laag</t>
  </si>
  <si>
    <t>Middel</t>
  </si>
  <si>
    <t>Hoog</t>
  </si>
  <si>
    <t>Kritisch</t>
  </si>
  <si>
    <t>Onnodige opmaak verwijderd
Tabblad Versiebeheer toegevoegd
Prioriteiten keuzelijst toegevoegd
Aantal regels van de tabel uitgebreid naar 50
Versienummer en verwijzing toegevoegd</t>
  </si>
  <si>
    <t>Extra informatie</t>
  </si>
  <si>
    <t>Benodigde informatie voor het testen</t>
  </si>
  <si>
    <t>Opm.: Voor testcases zie tabblad TestCases</t>
  </si>
  <si>
    <r>
      <t>Test- en Databestanden</t>
    </r>
    <r>
      <rPr>
        <b/>
        <sz val="10"/>
        <color theme="1" tint="0.499984740745262"/>
        <rFont val="Arial"/>
        <family val="2"/>
      </rPr>
      <t xml:space="preserve"> (indien van toepassing)</t>
    </r>
  </si>
  <si>
    <t>0.3</t>
  </si>
  <si>
    <t>0.4</t>
  </si>
  <si>
    <t>Testplan geïntegreerd
Bestand hernoemd</t>
  </si>
  <si>
    <t>Help</t>
  </si>
  <si>
    <t>Links naar helpteksten toegevoegd
Automatisering geoptimaliseerd
Protected sheets meer vrijheden gegeven</t>
  </si>
  <si>
    <t>K2W2 (T2-T6)</t>
  </si>
  <si>
    <t>Cellen met versiebeheer: formule 'taalonafhankelijk' gemaakt
Cellen met help link unprotected gemaakt
Kolommen Naam tester en Datum getest kijken nu naar de kolom Correct ja/nee omdat Excel onlogisch is en deze kolommen unprotected gemaakt
Tabel eerste tabblad uitgebreid met meer regels</t>
  </si>
  <si>
    <t>Login</t>
  </si>
  <si>
    <t>Melding: ''Het ingevulde email adress of wachtwoord is fout"</t>
  </si>
  <si>
    <t>Registreren student</t>
  </si>
  <si>
    <t>Registreren docent</t>
  </si>
  <si>
    <t>Verwijder gebruiker</t>
  </si>
  <si>
    <t>Aanmaken sport</t>
  </si>
  <si>
    <t>Fout wachtwoord ingevuld</t>
  </si>
  <si>
    <t>Fout email adress ingevuld</t>
  </si>
  <si>
    <t>Geen gebruikersnaam ingevuld</t>
  </si>
  <si>
    <t>Geen email ingevuld</t>
  </si>
  <si>
    <t>Geen wachtwoord ingevuld</t>
  </si>
  <si>
    <t>Geen docent ingevuld</t>
  </si>
  <si>
    <t>Actor klikt op "Login"</t>
  </si>
  <si>
    <t>Actor klikt op ''Login"</t>
  </si>
  <si>
    <t>Actor klikt op "Registreer"</t>
  </si>
  <si>
    <t>Actor klikt op "Voeg toe"</t>
  </si>
  <si>
    <t>Geen aantal deelnemers ingevuld</t>
  </si>
  <si>
    <t>Inschrijven sport</t>
  </si>
  <si>
    <t>Actor is ingelogd</t>
  </si>
  <si>
    <t>Actor vult alle gegevens voor de registratie</t>
  </si>
  <si>
    <t>Registeren docent</t>
  </si>
  <si>
    <t>Actor heeft een docent geregistreerd</t>
  </si>
  <si>
    <t>Actor heeft zich als student geregistreerd</t>
  </si>
  <si>
    <t>Actor vult alle gegevens voor het aanmaken van de sport</t>
  </si>
  <si>
    <t>Actor heeft een sport aangemaakt</t>
  </si>
  <si>
    <t xml:space="preserve">Geen sport ingevuld </t>
  </si>
  <si>
    <t>Geen melding</t>
  </si>
  <si>
    <t>Actor klikt op "Inschrijven"</t>
  </si>
  <si>
    <t>Overzicht sporten</t>
  </si>
  <si>
    <t>Actor wilt een overzicht zien van de sporten</t>
  </si>
  <si>
    <t>Actor navigeert naar de pagina "Overzicht sporten"</t>
  </si>
  <si>
    <t>Actor ziet een overzicht van de sporten</t>
  </si>
  <si>
    <t>Actor wil zich inschrijven voor een sport</t>
  </si>
  <si>
    <t>Actor heeft zich ingeschreven voor de sport</t>
  </si>
  <si>
    <t>Actor wil zich inschrijven voor een tweede sport</t>
  </si>
  <si>
    <t>Melding: "Je kunt je maar voor 1 sport te gelijk inschrijven"</t>
  </si>
  <si>
    <t>Overzicht ingeschreven sporten</t>
  </si>
  <si>
    <t>Actor wil zien op welke sport hij zich heeft ingeschreven</t>
  </si>
  <si>
    <t>Actor navigeert naar de pagina "Overzicht ingeschreven sporten"</t>
  </si>
  <si>
    <t>Actor ziet de sport waarop hij zich heeft ingeschreven</t>
  </si>
  <si>
    <t>Actor heeft zich nog niet op een sport ingeschreven maar wil toch het overzicht zien</t>
  </si>
  <si>
    <t>Melding: "Op deze pagina zie je de sport waarop je ingeschreven staat schrijf u alstublieft eerst in voor een sport"</t>
  </si>
  <si>
    <t>Actor wilt een gebruiker verwijderen</t>
  </si>
  <si>
    <t>Actor klikt op "Verwijder"</t>
  </si>
  <si>
    <t>Gebruiker is verwijderd</t>
  </si>
  <si>
    <t>Bram Timmerman</t>
  </si>
  <si>
    <t>Melding: ''Please fill out this field''</t>
  </si>
  <si>
    <t>Melding: ''Please fill out this field!''</t>
  </si>
  <si>
    <t>Melding: "Please fill out this field"</t>
  </si>
  <si>
    <t>Actor vult alle login gegevens in om in te loggen</t>
  </si>
  <si>
    <t>Alle login gegevens ingevuld om in te loggen</t>
  </si>
  <si>
    <t>Fout wachtwoord ingevuld login</t>
  </si>
  <si>
    <t>Fout email adress ingevuld login</t>
  </si>
  <si>
    <t>Geen email ingevuld login</t>
  </si>
  <si>
    <t>Geen wactwoord ingevuld login</t>
  </si>
  <si>
    <t>Geen email adress ingevuld</t>
  </si>
  <si>
    <t>Geen gebruikersnaam ingevuld registratie student</t>
  </si>
  <si>
    <t>Geen gebruikersnaam ingevuld registratie docent</t>
  </si>
  <si>
    <t>Geen email adress ingevuld registratie student</t>
  </si>
  <si>
    <t>Geen wachtwoord ingevuld registratie student</t>
  </si>
  <si>
    <t>Geen wachtwoord ingevuld registratie docent</t>
  </si>
  <si>
    <t>Alle input gegevens in registratie docent ingevuld</t>
  </si>
  <si>
    <t>Alle input gegevens in registratie student ingevuld</t>
  </si>
  <si>
    <t>Geen email adress ingevuld registratie docent</t>
  </si>
  <si>
    <t>Profiel docent</t>
  </si>
  <si>
    <t>Aanpassen gebruikersnaam</t>
  </si>
  <si>
    <t>Actor klikt op "Pas aan"</t>
  </si>
  <si>
    <t>Gebruikersnaam is aangepast</t>
  </si>
  <si>
    <t>Aanpassen email adress</t>
  </si>
  <si>
    <t>Email adress is aangepast</t>
  </si>
  <si>
    <t>Aanpassen gebruikersnaam lege input email adress</t>
  </si>
  <si>
    <t>Aanpassen email adress lege input gebruikersnaam</t>
  </si>
  <si>
    <t>Aanpassen email adress email bestaat al</t>
  </si>
  <si>
    <t>Melding: "Email is al in gebruik"</t>
  </si>
  <si>
    <t>Email adress ingevuld dat al bestaat</t>
  </si>
  <si>
    <t>Aanpassen email adress zonder @</t>
  </si>
  <si>
    <t>Melding: "Please include an @"</t>
  </si>
  <si>
    <t>Onderdeel functie nog niet gemaakt</t>
  </si>
  <si>
    <t>Via de navigatie balk naar de pagina "Overzicht ingeschreven sporten" gegaan</t>
  </si>
  <si>
    <t>Email adress ingevuld dat al bestaat registratie docent</t>
  </si>
  <si>
    <t>Email adress ingevuld dat al bestaat registratie student</t>
  </si>
  <si>
    <t>Actor heeft zich ingeschreven op een sport en wil zich daar voor uitschrijven</t>
  </si>
  <si>
    <t>Actor klikt op "Uitschrijven"</t>
  </si>
  <si>
    <t>De inschrijving word uit de database verwijderd</t>
  </si>
  <si>
    <t>Uitschrijven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</si>
</sst>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sz val="11"/>
      <color rgb="FF000000"/>
      <name val="Calibri"/>
      <family val="2"/>
    </font>
    <font>
      <b/>
      <sz val="10"/>
      <color theme="1" tint="0.499984740745262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indexed="64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0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3" fillId="3" borderId="27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top"/>
    </xf>
    <xf numFmtId="0" fontId="3" fillId="3" borderId="28" xfId="0" applyFont="1" applyFill="1" applyBorder="1" applyAlignment="1">
      <alignment vertical="top"/>
    </xf>
    <xf numFmtId="0" fontId="4" fillId="5" borderId="29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vertical="center"/>
    </xf>
    <xf numFmtId="14" fontId="0" fillId="0" borderId="29" xfId="0" applyNumberFormat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30" xfId="0" applyFont="1" applyBorder="1" applyAlignment="1" applyProtection="1">
      <alignment vertical="top"/>
      <protection locked="0"/>
    </xf>
    <xf numFmtId="14" fontId="5" fillId="0" borderId="29" xfId="0" applyNumberFormat="1" applyFont="1" applyBorder="1" applyAlignment="1" applyProtection="1">
      <alignment horizontal="center" vertical="top"/>
      <protection locked="0"/>
    </xf>
    <xf numFmtId="0" fontId="5" fillId="0" borderId="30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top"/>
      <protection locked="0"/>
    </xf>
    <xf numFmtId="0" fontId="0" fillId="0" borderId="30" xfId="0" applyBorder="1" applyAlignment="1" applyProtection="1">
      <alignment vertical="top"/>
      <protection locked="0"/>
    </xf>
    <xf numFmtId="0" fontId="0" fillId="0" borderId="31" xfId="0" applyBorder="1" applyAlignment="1" applyProtection="1">
      <alignment horizontal="center" vertical="top"/>
      <protection locked="0"/>
    </xf>
    <xf numFmtId="0" fontId="0" fillId="0" borderId="32" xfId="0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vertical="top"/>
      <protection locked="0"/>
    </xf>
    <xf numFmtId="0" fontId="6" fillId="3" borderId="0" xfId="0" applyFont="1" applyFill="1"/>
    <xf numFmtId="0" fontId="3" fillId="3" borderId="11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1" fillId="4" borderId="37" xfId="0" applyFont="1" applyFill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14" fontId="2" fillId="0" borderId="5" xfId="0" applyNumberFormat="1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0" fillId="0" borderId="16" xfId="0" applyBorder="1" applyAlignment="1">
      <alignment vertical="top" wrapText="1"/>
    </xf>
    <xf numFmtId="0" fontId="2" fillId="0" borderId="17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vertical="top" wrapText="1"/>
      <protection locked="0"/>
    </xf>
    <xf numFmtId="0" fontId="2" fillId="0" borderId="19" xfId="0" applyFont="1" applyBorder="1" applyAlignment="1" applyProtection="1">
      <alignment vertical="top" wrapText="1"/>
      <protection locked="0"/>
    </xf>
    <xf numFmtId="0" fontId="2" fillId="0" borderId="20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center" vertical="top" wrapText="1"/>
      <protection locked="0"/>
    </xf>
    <xf numFmtId="0" fontId="2" fillId="0" borderId="25" xfId="0" applyFont="1" applyBorder="1" applyAlignment="1" applyProtection="1">
      <alignment vertical="top" wrapText="1"/>
      <protection locked="0"/>
    </xf>
    <xf numFmtId="0" fontId="2" fillId="0" borderId="26" xfId="0" applyFont="1" applyBorder="1" applyAlignment="1" applyProtection="1">
      <alignment vertical="top" wrapText="1"/>
      <protection locked="0"/>
    </xf>
    <xf numFmtId="0" fontId="2" fillId="0" borderId="17" xfId="0" applyFont="1" applyBorder="1" applyAlignment="1" applyProtection="1">
      <alignment vertical="top" wrapText="1"/>
      <protection locked="0"/>
    </xf>
    <xf numFmtId="0" fontId="2" fillId="0" borderId="21" xfId="0" applyFont="1" applyBorder="1" applyAlignment="1" applyProtection="1">
      <alignment horizontal="center" vertical="top" wrapText="1"/>
      <protection locked="0"/>
    </xf>
    <xf numFmtId="0" fontId="0" fillId="0" borderId="22" xfId="0" applyBorder="1" applyAlignment="1">
      <alignment vertical="top" wrapText="1"/>
    </xf>
    <xf numFmtId="0" fontId="2" fillId="0" borderId="6" xfId="0" applyFont="1" applyBorder="1" applyAlignment="1" applyProtection="1">
      <alignment horizontal="center" vertical="top" wrapText="1"/>
      <protection locked="0"/>
    </xf>
    <xf numFmtId="0" fontId="2" fillId="0" borderId="21" xfId="0" applyFont="1" applyBorder="1" applyAlignment="1" applyProtection="1">
      <alignment vertical="top" wrapText="1"/>
      <protection locked="0"/>
    </xf>
    <xf numFmtId="0" fontId="2" fillId="0" borderId="19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12" fillId="3" borderId="36" xfId="2" applyFill="1" applyBorder="1" applyAlignment="1" applyProtection="1">
      <alignment horizontal="center" vertical="center" wrapText="1"/>
      <protection locked="0"/>
    </xf>
    <xf numFmtId="0" fontId="12" fillId="3" borderId="11" xfId="2" applyFill="1" applyBorder="1" applyAlignment="1" applyProtection="1">
      <alignment horizontal="center" vertical="center" wrapText="1"/>
      <protection locked="0"/>
    </xf>
    <xf numFmtId="0" fontId="12" fillId="0" borderId="0" xfId="2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 vertical="top" wrapText="1"/>
    </xf>
    <xf numFmtId="0" fontId="8" fillId="0" borderId="0" xfId="0" applyFont="1" applyAlignment="1" applyProtection="1">
      <alignment horizontal="left" vertical="center" wrapText="1"/>
    </xf>
    <xf numFmtId="0" fontId="9" fillId="0" borderId="0" xfId="0" applyFont="1" applyAlignment="1" applyProtection="1">
      <alignment vertical="center" wrapText="1"/>
    </xf>
    <xf numFmtId="0" fontId="10" fillId="0" borderId="0" xfId="0" applyFont="1" applyAlignment="1" applyProtection="1">
      <alignment vertical="center" wrapText="1"/>
    </xf>
    <xf numFmtId="0" fontId="13" fillId="0" borderId="0" xfId="0" applyFont="1" applyAlignment="1" applyProtection="1">
      <alignment wrapText="1"/>
    </xf>
    <xf numFmtId="0" fontId="7" fillId="3" borderId="39" xfId="1" applyFont="1" applyFill="1" applyBorder="1" applyAlignment="1" applyProtection="1">
      <alignment vertical="center" wrapText="1"/>
    </xf>
    <xf numFmtId="0" fontId="3" fillId="3" borderId="38" xfId="0" applyFont="1" applyFill="1" applyBorder="1" applyAlignment="1" applyProtection="1">
      <alignment horizontal="center" vertical="center" wrapText="1"/>
    </xf>
    <xf numFmtId="0" fontId="3" fillId="3" borderId="40" xfId="0" applyFont="1" applyFill="1" applyBorder="1" applyAlignment="1" applyProtection="1">
      <alignment vertical="center" wrapText="1"/>
    </xf>
    <xf numFmtId="0" fontId="7" fillId="3" borderId="41" xfId="1" applyFont="1" applyFill="1" applyBorder="1" applyAlignment="1">
      <alignment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 applyProtection="1">
      <alignment horizontal="left" vertical="center" wrapText="1"/>
    </xf>
    <xf numFmtId="0" fontId="1" fillId="4" borderId="44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45" xfId="0" applyFont="1" applyBorder="1" applyAlignment="1" applyProtection="1">
      <alignment horizontal="left" vertical="top" wrapText="1"/>
      <protection locked="0"/>
    </xf>
    <xf numFmtId="0" fontId="2" fillId="0" borderId="46" xfId="0" applyFont="1" applyBorder="1" applyAlignment="1" applyProtection="1">
      <alignment horizontal="left" vertical="top" wrapText="1"/>
      <protection locked="0"/>
    </xf>
    <xf numFmtId="0" fontId="2" fillId="0" borderId="47" xfId="0" applyFont="1" applyBorder="1" applyAlignment="1" applyProtection="1">
      <alignment horizontal="left" vertical="top" wrapText="1"/>
      <protection locked="0"/>
    </xf>
    <xf numFmtId="0" fontId="2" fillId="0" borderId="6" xfId="0" quotePrefix="1" applyFont="1" applyBorder="1" applyAlignment="1" applyProtection="1">
      <alignment vertical="top" wrapText="1"/>
      <protection locked="0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left" vertical="center" wrapText="1"/>
    </xf>
    <xf numFmtId="0" fontId="7" fillId="3" borderId="36" xfId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5C04B208-B5CF-4A95-B046-362025F1039D}"/>
  </cellStyles>
  <dxfs count="36">
    <dxf>
      <alignment horizontal="general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protection locked="0" hidden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indexed="64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medium">
          <color theme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theme="1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yyyy/mm/dd"/>
      <alignment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indexed="64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 outline="0">
        <top style="thin">
          <color theme="0" tint="-0.499984740745262"/>
        </top>
      </border>
    </dxf>
    <dxf>
      <border outline="0">
        <left style="medium">
          <color theme="1"/>
        </left>
        <right style="thin">
          <color theme="0" tint="-0.499984740745262"/>
        </right>
        <top style="medium">
          <color indexed="64"/>
        </top>
        <bottom style="thin">
          <color theme="0" tint="-0.499984740745262"/>
        </bottom>
      </border>
    </dxf>
    <dxf>
      <alignment horizontal="left" vertical="top" textRotation="0" wrapText="1" indent="0" justifyLastLine="0" shrinkToFit="0" readingOrder="0"/>
      <protection locked="0" hidden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E33CE-849B-4B64-935F-12CCFFB76DCC}" name="Table2" displayName="Table2" ref="A3:C20" totalsRowShown="0" headerRowDxfId="35" dataDxfId="33" headerRowBorderDxfId="34" tableBorderDxfId="32" totalsRowBorderDxfId="31">
  <autoFilter ref="A3:C20" xr:uid="{B839CA94-3972-49C8-BEAB-35E5033F5ECA}"/>
  <tableColumns count="3">
    <tableColumn id="1" xr3:uid="{322AF00B-A943-4D62-A1B0-AC05E448052D}" name="K2W2 (T2-T6)" dataDxfId="30"/>
    <tableColumn id="2" xr3:uid="{91615858-0CB6-42AF-89D5-3B724ABFDBC4}" name="Test- en Databestanden (indien van toepassing)" dataDxfId="29"/>
    <tableColumn id="3" xr3:uid="{FBFEFACE-DDAF-4757-806F-6D917C2DF2A5}" name="Extra informatie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52A14-C445-4917-85AC-020C72CFF563}" name="Table3" displayName="Table3" ref="A2:Q52" totalsRowShown="0" headerRowDxfId="27" dataDxfId="25" headerRowBorderDxfId="26" tableBorderDxfId="24" totalsRowBorderDxfId="23">
  <autoFilter ref="A2:Q52" xr:uid="{7EE4906C-8DDD-4A03-8741-9E529E224693}"/>
  <tableColumns count="17">
    <tableColumn id="1" xr3:uid="{ED5D3832-525A-4255-85E2-2F16B19F5A78}" name="Volgnr" dataDxfId="22"/>
    <tableColumn id="2" xr3:uid="{040F1459-660A-4040-989D-D0656CFAA81E}" name="Functie" dataDxfId="21"/>
    <tableColumn id="3" xr3:uid="{C7893362-E7AB-40D5-8776-76143572D3C7}" name="Situatie" dataDxfId="20"/>
    <tableColumn id="4" xr3:uid="{49428914-A9FE-4578-8C8D-ED47CF127178}" name="Actie" dataDxfId="19"/>
    <tableColumn id="5" xr3:uid="{F3ABF8AD-0F70-4956-BEFA-576DB635B809}" name="Verwacht Resultaat" dataDxfId="18"/>
    <tableColumn id="6" xr3:uid="{2287595B-A027-4BD9-A494-21D6C3F5C32C}" name="Correct _x000a_Ja/Nee" dataDxfId="17"/>
    <tableColumn id="7" xr3:uid="{C49B7B6E-30D7-4AC6-95E2-1E2F504034BA}" name="Opmerkingen" dataDxfId="16"/>
    <tableColumn id="8" xr3:uid="{59EE3C7A-FBAA-4FD0-881F-48ED752643A1}" name="Verrichte handelingen" dataDxfId="15"/>
    <tableColumn id="9" xr3:uid="{15395812-01E9-43A7-8A9B-A08D5741AFE9}" name="Aanpassen _x000a_Ja/Nee" dataDxfId="14"/>
    <tableColumn id="10" xr3:uid="{691E77CB-587C-456A-BF24-4BA35FD52735}" name="Prioriteit" dataDxfId="13"/>
    <tableColumn id="11" xr3:uid="{B04AE5D1-2464-41C9-897F-69F7BBF61C27}" name="Naam Tester" dataDxfId="12">
      <calculatedColumnFormula>IF($F3="","",IF(K2="","",K2))</calculatedColumnFormula>
    </tableColumn>
    <tableColumn id="12" xr3:uid="{8C194772-BC49-4DE1-80AC-8398DB8C8791}" name="Datum Getest" dataDxfId="11">
      <calculatedColumnFormula>IF($F3="","",IF(L2="","",L2))</calculatedColumnFormula>
    </tableColumn>
    <tableColumn id="13" xr3:uid="{2741458E-6CAF-496E-8E43-52D773211108}" name="Richtlijn wijzigingen" dataDxfId="10"/>
    <tableColumn id="14" xr3:uid="{8860552B-7CAA-4163-9AD4-BF4E6289712C}" name="Datum opgelost" dataDxfId="9"/>
    <tableColumn id="15" xr3:uid="{9B67637A-24E5-4949-BAC9-3241198FEBC0}" name="Naam ontwikkelaar" dataDxfId="8"/>
    <tableColumn id="16" xr3:uid="{17ACD512-886B-405B-86B0-63D4724C3DF7}" name="Oplossing" dataDxfId="7"/>
    <tableColumn id="17" xr3:uid="{3BE1B9C4-A480-4059-A996-17E9CD7BDDC6}" name="Documentatie aangepast Ja/Nee" data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6550C-B799-4A7C-9D08-C01BA3096F3C}" name="Table1" displayName="Table1" ref="A2:D30" totalsRowShown="0" headerRowDxfId="5" dataDxfId="4">
  <autoFilter ref="A2:D30" xr:uid="{9C8F184E-808F-4B59-9887-77BD375BC8DA}"/>
  <tableColumns count="4">
    <tableColumn id="1" xr3:uid="{4E4FE766-8CB2-4490-B459-B0F4032E7DB6}" name="Datum" dataDxfId="3"/>
    <tableColumn id="2" xr3:uid="{A94EEB87-E69D-4E55-A878-0E9F391ABF71}" name="Versie" dataDxfId="2"/>
    <tableColumn id="3" xr3:uid="{9C44370C-C5B8-45EC-AA21-EE87A9EF281D}" name="Wie" dataDxfId="1"/>
    <tableColumn id="4" xr3:uid="{35570ECC-58B4-4029-A637-40BD838D94FB}" name="Wijzigi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CB3F-40DC-4DCB-A65D-BBFF3BAED055}">
  <dimension ref="A1:T22"/>
  <sheetViews>
    <sheetView workbookViewId="0">
      <selection activeCell="B4" sqref="B4"/>
    </sheetView>
  </sheetViews>
  <sheetFormatPr defaultColWidth="0" defaultRowHeight="12.75" x14ac:dyDescent="0.2"/>
  <cols>
    <col min="1" max="3" width="62.42578125" style="60" customWidth="1"/>
    <col min="4" max="4" width="36.28515625" style="60" hidden="1" customWidth="1"/>
    <col min="5" max="20" width="0" style="60" hidden="1" customWidth="1"/>
    <col min="21" max="16384" width="9.140625" style="60" hidden="1"/>
  </cols>
  <sheetData>
    <row r="1" spans="1:19" ht="30.95" customHeight="1" thickBot="1" x14ac:dyDescent="0.25">
      <c r="A1" s="66" t="str">
        <f ca="1">IF(TEXT(NOW(),"jjjj")="jjjj","Versie: "&amp;TEXT(MAX(Versiebeheer!A4:A101),"yyyy-mm-dd") &amp; CHAR(10) &amp;
"K2W2 T2-T6","Versie: "&amp;TEXT(MAX(Versiebeheer!A4:A101),"jjjj-mm-dd") &amp;  CHAR(10) &amp;
"K2W2 T2-T6")</f>
        <v>Versie: 2020-03-31
K2W2 T2-T6</v>
      </c>
      <c r="B1" s="67" t="s">
        <v>40</v>
      </c>
      <c r="C1" s="68"/>
    </row>
    <row r="2" spans="1:19" s="9" customFormat="1" ht="30.95" customHeight="1" thickBot="1" x14ac:dyDescent="0.25">
      <c r="A2" s="69"/>
      <c r="B2" s="57" t="s">
        <v>46</v>
      </c>
      <c r="C2" s="70"/>
      <c r="D2" s="30"/>
      <c r="E2" s="31"/>
      <c r="F2" s="79" t="s">
        <v>1</v>
      </c>
      <c r="G2" s="80"/>
      <c r="H2" s="80"/>
      <c r="I2" s="80"/>
      <c r="J2" s="80"/>
      <c r="K2" s="80"/>
      <c r="L2" s="80"/>
      <c r="M2" s="81"/>
      <c r="N2" s="82" t="s">
        <v>20</v>
      </c>
      <c r="O2" s="83"/>
      <c r="P2" s="83"/>
      <c r="Q2" s="84"/>
    </row>
    <row r="3" spans="1:19" ht="42.95" customHeight="1" x14ac:dyDescent="0.2">
      <c r="A3" s="71" t="s">
        <v>48</v>
      </c>
      <c r="B3" s="32" t="s">
        <v>42</v>
      </c>
      <c r="C3" s="72" t="s">
        <v>39</v>
      </c>
    </row>
    <row r="4" spans="1:19" s="61" customFormat="1" x14ac:dyDescent="0.2">
      <c r="A4" s="73"/>
      <c r="B4" s="56"/>
      <c r="C4" s="74"/>
    </row>
    <row r="5" spans="1:19" s="61" customFormat="1" x14ac:dyDescent="0.2">
      <c r="A5" s="73"/>
      <c r="B5" s="56"/>
      <c r="C5" s="74"/>
    </row>
    <row r="6" spans="1:19" s="61" customFormat="1" x14ac:dyDescent="0.2">
      <c r="A6" s="73"/>
      <c r="B6" s="56"/>
      <c r="C6" s="74"/>
    </row>
    <row r="7" spans="1:19" s="61" customFormat="1" x14ac:dyDescent="0.2">
      <c r="A7" s="73"/>
      <c r="B7" s="56"/>
      <c r="C7" s="74"/>
    </row>
    <row r="8" spans="1:19" x14ac:dyDescent="0.2">
      <c r="A8" s="73"/>
      <c r="B8" s="56"/>
      <c r="C8" s="74"/>
    </row>
    <row r="9" spans="1:19" x14ac:dyDescent="0.2">
      <c r="A9" s="73"/>
      <c r="B9" s="56"/>
      <c r="C9" s="74"/>
    </row>
    <row r="10" spans="1:19" x14ac:dyDescent="0.2">
      <c r="A10" s="73"/>
      <c r="B10" s="56"/>
      <c r="C10" s="74"/>
    </row>
    <row r="11" spans="1:19" ht="12.95" customHeight="1" x14ac:dyDescent="0.2">
      <c r="A11" s="73"/>
      <c r="B11" s="56"/>
      <c r="C11" s="74"/>
    </row>
    <row r="12" spans="1:19" ht="12.95" customHeight="1" x14ac:dyDescent="0.2">
      <c r="A12" s="73"/>
      <c r="B12" s="56"/>
      <c r="C12" s="74"/>
      <c r="S12" s="62"/>
    </row>
    <row r="13" spans="1:19" ht="17.25" x14ac:dyDescent="0.2">
      <c r="A13" s="73"/>
      <c r="B13" s="56"/>
      <c r="C13" s="74"/>
      <c r="S13" s="63"/>
    </row>
    <row r="14" spans="1:19" ht="15" x14ac:dyDescent="0.2">
      <c r="A14" s="73"/>
      <c r="B14" s="56"/>
      <c r="C14" s="74"/>
      <c r="S14" s="64"/>
    </row>
    <row r="15" spans="1:19" ht="17.25" x14ac:dyDescent="0.2">
      <c r="A15" s="73"/>
      <c r="B15" s="56"/>
      <c r="C15" s="74"/>
      <c r="S15" s="63"/>
    </row>
    <row r="16" spans="1:19" ht="15" x14ac:dyDescent="0.2">
      <c r="A16" s="73"/>
      <c r="B16" s="56"/>
      <c r="C16" s="74"/>
      <c r="S16" s="64"/>
    </row>
    <row r="17" spans="1:19" ht="17.25" x14ac:dyDescent="0.2">
      <c r="A17" s="73"/>
      <c r="B17" s="56"/>
      <c r="C17" s="74"/>
      <c r="S17" s="63"/>
    </row>
    <row r="18" spans="1:19" x14ac:dyDescent="0.2">
      <c r="A18" s="73"/>
      <c r="B18" s="56"/>
      <c r="C18" s="74"/>
    </row>
    <row r="19" spans="1:19" x14ac:dyDescent="0.2">
      <c r="A19" s="73"/>
      <c r="B19" s="56"/>
      <c r="C19" s="74"/>
    </row>
    <row r="20" spans="1:19" ht="13.5" thickBot="1" x14ac:dyDescent="0.25">
      <c r="A20" s="75"/>
      <c r="B20" s="76"/>
      <c r="C20" s="77"/>
    </row>
    <row r="22" spans="1:19" x14ac:dyDescent="0.2">
      <c r="A22" s="65" t="s">
        <v>41</v>
      </c>
    </row>
  </sheetData>
  <sheetProtection sheet="1" objects="1" scenarios="1" formatCells="0" formatColumns="0" formatRows="0" selectLockedCells="1" sort="0" autoFilter="0"/>
  <mergeCells count="2">
    <mergeCell ref="F2:M2"/>
    <mergeCell ref="N2:Q2"/>
  </mergeCells>
  <hyperlinks>
    <hyperlink ref="B2" r:id="rId1" location="h.p_MZFMhqadeLvc" xr:uid="{5817843F-F7D5-40AC-AA46-C14224813CD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R52"/>
  <sheetViews>
    <sheetView tabSelected="1" workbookViewId="0">
      <pane xSplit="2" ySplit="2" topLeftCell="C27" activePane="bottomRight" state="frozen"/>
      <selection pane="topRight" activeCell="D1" sqref="D1"/>
      <selection pane="bottomLeft" activeCell="A3" sqref="A3"/>
      <selection pane="bottomRight" activeCell="B36" sqref="B36"/>
    </sheetView>
  </sheetViews>
  <sheetFormatPr defaultColWidth="0" defaultRowHeight="15.75" customHeight="1" x14ac:dyDescent="0.2"/>
  <cols>
    <col min="1" max="1" width="11.5703125" style="10" bestFit="1" customWidth="1"/>
    <col min="2" max="5" width="28" style="10" customWidth="1"/>
    <col min="6" max="6" width="12.140625" style="10" bestFit="1" customWidth="1"/>
    <col min="7" max="8" width="27.5703125" style="10" customWidth="1"/>
    <col min="9" max="9" width="15.42578125" style="10" bestFit="1" customWidth="1"/>
    <col min="10" max="10" width="14.42578125" style="10" customWidth="1"/>
    <col min="11" max="11" width="14.5703125" style="10" customWidth="1"/>
    <col min="12" max="12" width="15.28515625" style="10" customWidth="1"/>
    <col min="13" max="13" width="41.140625" style="10" customWidth="1"/>
    <col min="14" max="14" width="19.85546875" style="10" bestFit="1" customWidth="1"/>
    <col min="15" max="15" width="23.42578125" style="10" bestFit="1" customWidth="1"/>
    <col min="16" max="16" width="36" style="10" customWidth="1"/>
    <col min="17" max="17" width="15.85546875" style="10" customWidth="1"/>
    <col min="18" max="18" width="0" style="10" hidden="1" customWidth="1"/>
    <col min="19" max="16384" width="14.42578125" style="10" hidden="1"/>
  </cols>
  <sheetData>
    <row r="1" spans="1:17" s="9" customFormat="1" ht="30.75" customHeight="1" thickBot="1" x14ac:dyDescent="0.25">
      <c r="A1" s="85" t="str">
        <f ca="1">IF(TEXT(NOW(),"jjjj")="jjjj","Versie: "&amp;TEXT(MAX(Versiebeheer!A4:A101),"yyyy-mm-dd") &amp; CHAR(10) &amp;
"K2W2 T2-T6","Versie: "&amp;TEXT(MAX(Versiebeheer!A4:A101),"jjjj-mm-dd") &amp;  CHAR(10) &amp;
"K2W2 T2-T6")</f>
        <v>Versie: 2020-03-31
K2W2 T2-T6</v>
      </c>
      <c r="B1" s="86"/>
      <c r="C1" s="7" t="s">
        <v>0</v>
      </c>
      <c r="D1" s="58" t="s">
        <v>46</v>
      </c>
      <c r="E1" s="31"/>
      <c r="F1" s="79" t="s">
        <v>1</v>
      </c>
      <c r="G1" s="80"/>
      <c r="H1" s="80"/>
      <c r="I1" s="80"/>
      <c r="J1" s="80"/>
      <c r="K1" s="80"/>
      <c r="L1" s="80"/>
      <c r="M1" s="81"/>
      <c r="N1" s="82" t="s">
        <v>20</v>
      </c>
      <c r="O1" s="83"/>
      <c r="P1" s="83"/>
      <c r="Q1" s="84"/>
    </row>
    <row r="2" spans="1:17" ht="42.75" customHeight="1" x14ac:dyDescent="0.2">
      <c r="A2" s="6" t="s">
        <v>2</v>
      </c>
      <c r="B2" s="1" t="s">
        <v>17</v>
      </c>
      <c r="C2" s="1" t="s">
        <v>3</v>
      </c>
      <c r="D2" s="1" t="s">
        <v>4</v>
      </c>
      <c r="E2" s="2" t="s">
        <v>5</v>
      </c>
      <c r="F2" s="3" t="s">
        <v>18</v>
      </c>
      <c r="G2" s="4" t="s">
        <v>6</v>
      </c>
      <c r="H2" s="4" t="s">
        <v>7</v>
      </c>
      <c r="I2" s="4" t="s">
        <v>19</v>
      </c>
      <c r="J2" s="4" t="s">
        <v>8</v>
      </c>
      <c r="K2" s="4" t="s">
        <v>9</v>
      </c>
      <c r="L2" s="4" t="s">
        <v>10</v>
      </c>
      <c r="M2" s="5" t="s">
        <v>11</v>
      </c>
      <c r="N2" s="6" t="s">
        <v>12</v>
      </c>
      <c r="O2" s="1" t="s">
        <v>13</v>
      </c>
      <c r="P2" s="1" t="s">
        <v>14</v>
      </c>
      <c r="Q2" s="8" t="s">
        <v>21</v>
      </c>
    </row>
    <row r="3" spans="1:17" s="42" customFormat="1" ht="25.5" x14ac:dyDescent="0.2">
      <c r="A3" s="33">
        <v>1</v>
      </c>
      <c r="B3" s="34" t="s">
        <v>50</v>
      </c>
      <c r="C3" s="34" t="s">
        <v>99</v>
      </c>
      <c r="D3" s="34" t="s">
        <v>62</v>
      </c>
      <c r="E3" s="35" t="s">
        <v>68</v>
      </c>
      <c r="F3" s="36" t="s">
        <v>15</v>
      </c>
      <c r="G3" s="34"/>
      <c r="H3" s="34" t="s">
        <v>100</v>
      </c>
      <c r="I3" s="37" t="s">
        <v>16</v>
      </c>
      <c r="J3" s="34"/>
      <c r="K3" s="37" t="s">
        <v>95</v>
      </c>
      <c r="L3" s="38">
        <v>44593</v>
      </c>
      <c r="M3" s="39"/>
      <c r="N3" s="40"/>
      <c r="O3" s="34"/>
      <c r="P3" s="34"/>
      <c r="Q3" s="41"/>
    </row>
    <row r="4" spans="1:17" s="42" customFormat="1" ht="25.5" x14ac:dyDescent="0.2">
      <c r="A4" s="33">
        <v>2</v>
      </c>
      <c r="B4" s="34" t="s">
        <v>50</v>
      </c>
      <c r="C4" s="34" t="s">
        <v>56</v>
      </c>
      <c r="D4" s="34" t="s">
        <v>63</v>
      </c>
      <c r="E4" s="35" t="s">
        <v>51</v>
      </c>
      <c r="F4" s="36" t="s">
        <v>15</v>
      </c>
      <c r="G4" s="34"/>
      <c r="H4" s="34" t="s">
        <v>101</v>
      </c>
      <c r="I4" s="37" t="s">
        <v>16</v>
      </c>
      <c r="J4" s="34"/>
      <c r="K4" s="37" t="str">
        <f>IF($F4="","",IF(K3="","",K3))</f>
        <v>Bram Timmerman</v>
      </c>
      <c r="L4" s="38">
        <f t="shared" ref="L4:L34" si="0">IF($F4="","",IF(L3="","",L3))</f>
        <v>44593</v>
      </c>
      <c r="M4" s="39"/>
      <c r="N4" s="40"/>
      <c r="O4" s="34"/>
      <c r="P4" s="34"/>
      <c r="Q4" s="41"/>
    </row>
    <row r="5" spans="1:17" s="42" customFormat="1" ht="25.5" x14ac:dyDescent="0.2">
      <c r="A5" s="33">
        <v>3</v>
      </c>
      <c r="B5" s="34" t="s">
        <v>50</v>
      </c>
      <c r="C5" s="34" t="s">
        <v>57</v>
      </c>
      <c r="D5" s="34" t="s">
        <v>62</v>
      </c>
      <c r="E5" s="35" t="s">
        <v>51</v>
      </c>
      <c r="F5" s="36" t="s">
        <v>15</v>
      </c>
      <c r="G5" s="34"/>
      <c r="H5" s="34" t="s">
        <v>102</v>
      </c>
      <c r="I5" s="37" t="s">
        <v>16</v>
      </c>
      <c r="J5" s="34"/>
      <c r="K5" s="37" t="str">
        <f>IF($F5="","",IF(K4="","",K4))</f>
        <v>Bram Timmerman</v>
      </c>
      <c r="L5" s="38">
        <f t="shared" si="0"/>
        <v>44593</v>
      </c>
      <c r="M5" s="39"/>
      <c r="N5" s="40"/>
      <c r="O5" s="34"/>
      <c r="P5" s="34"/>
      <c r="Q5" s="41"/>
    </row>
    <row r="6" spans="1:17" s="42" customFormat="1" ht="25.5" x14ac:dyDescent="0.2">
      <c r="A6" s="33">
        <v>4</v>
      </c>
      <c r="B6" s="34" t="s">
        <v>50</v>
      </c>
      <c r="C6" s="34" t="s">
        <v>59</v>
      </c>
      <c r="D6" s="34" t="s">
        <v>62</v>
      </c>
      <c r="E6" s="35" t="s">
        <v>96</v>
      </c>
      <c r="F6" s="36" t="s">
        <v>15</v>
      </c>
      <c r="G6" s="34"/>
      <c r="H6" s="34" t="s">
        <v>103</v>
      </c>
      <c r="I6" s="37" t="s">
        <v>16</v>
      </c>
      <c r="J6" s="34"/>
      <c r="K6" s="37" t="str">
        <f t="shared" ref="K6:K34" si="1">IF($F6="","",IF(K5="","",K5))</f>
        <v>Bram Timmerman</v>
      </c>
      <c r="L6" s="38">
        <f t="shared" si="0"/>
        <v>44593</v>
      </c>
      <c r="M6" s="39"/>
      <c r="N6" s="40"/>
      <c r="O6" s="34"/>
      <c r="P6" s="34"/>
      <c r="Q6" s="41"/>
    </row>
    <row r="7" spans="1:17" s="42" customFormat="1" ht="25.5" x14ac:dyDescent="0.2">
      <c r="A7" s="33">
        <v>5</v>
      </c>
      <c r="B7" s="34" t="s">
        <v>50</v>
      </c>
      <c r="C7" s="34" t="s">
        <v>60</v>
      </c>
      <c r="D7" s="34" t="s">
        <v>62</v>
      </c>
      <c r="E7" s="35" t="s">
        <v>97</v>
      </c>
      <c r="F7" s="36" t="s">
        <v>15</v>
      </c>
      <c r="G7" s="34"/>
      <c r="H7" s="34" t="s">
        <v>104</v>
      </c>
      <c r="I7" s="37" t="s">
        <v>16</v>
      </c>
      <c r="J7" s="34"/>
      <c r="K7" s="37" t="str">
        <f t="shared" si="1"/>
        <v>Bram Timmerman</v>
      </c>
      <c r="L7" s="38">
        <f t="shared" si="0"/>
        <v>44593</v>
      </c>
      <c r="M7" s="39"/>
      <c r="N7" s="40"/>
      <c r="O7" s="34"/>
      <c r="P7" s="34"/>
      <c r="Q7" s="41"/>
    </row>
    <row r="8" spans="1:17" s="42" customFormat="1" ht="25.5" x14ac:dyDescent="0.2">
      <c r="A8" s="33">
        <v>6</v>
      </c>
      <c r="B8" s="34" t="s">
        <v>52</v>
      </c>
      <c r="C8" s="34" t="s">
        <v>69</v>
      </c>
      <c r="D8" s="34" t="s">
        <v>64</v>
      </c>
      <c r="E8" s="78" t="s">
        <v>72</v>
      </c>
      <c r="F8" s="36" t="s">
        <v>15</v>
      </c>
      <c r="G8" s="34"/>
      <c r="H8" s="34" t="s">
        <v>112</v>
      </c>
      <c r="I8" s="37" t="s">
        <v>16</v>
      </c>
      <c r="J8" s="34"/>
      <c r="K8" s="37" t="str">
        <f t="shared" si="1"/>
        <v>Bram Timmerman</v>
      </c>
      <c r="L8" s="38">
        <f t="shared" si="0"/>
        <v>44593</v>
      </c>
      <c r="M8" s="39"/>
      <c r="N8" s="40"/>
      <c r="O8" s="34"/>
      <c r="P8" s="34"/>
      <c r="Q8" s="41"/>
    </row>
    <row r="9" spans="1:17" s="42" customFormat="1" ht="25.5" x14ac:dyDescent="0.2">
      <c r="A9" s="33">
        <v>7</v>
      </c>
      <c r="B9" s="34" t="s">
        <v>52</v>
      </c>
      <c r="C9" s="34" t="s">
        <v>58</v>
      </c>
      <c r="D9" s="34" t="s">
        <v>64</v>
      </c>
      <c r="E9" s="35" t="s">
        <v>96</v>
      </c>
      <c r="F9" s="36" t="s">
        <v>15</v>
      </c>
      <c r="G9" s="34"/>
      <c r="H9" s="34" t="s">
        <v>106</v>
      </c>
      <c r="I9" s="37" t="s">
        <v>16</v>
      </c>
      <c r="J9" s="34"/>
      <c r="K9" s="37" t="str">
        <f t="shared" si="1"/>
        <v>Bram Timmerman</v>
      </c>
      <c r="L9" s="38">
        <f t="shared" si="0"/>
        <v>44593</v>
      </c>
      <c r="M9" s="39"/>
      <c r="N9" s="40"/>
      <c r="O9" s="34"/>
      <c r="P9" s="34"/>
      <c r="Q9" s="41"/>
    </row>
    <row r="10" spans="1:17" s="42" customFormat="1" ht="25.5" x14ac:dyDescent="0.2">
      <c r="A10" s="33">
        <v>8</v>
      </c>
      <c r="B10" s="34" t="s">
        <v>52</v>
      </c>
      <c r="C10" s="34" t="s">
        <v>59</v>
      </c>
      <c r="D10" s="34" t="s">
        <v>64</v>
      </c>
      <c r="E10" s="35" t="s">
        <v>96</v>
      </c>
      <c r="F10" s="36" t="s">
        <v>15</v>
      </c>
      <c r="G10" s="34"/>
      <c r="H10" s="34" t="s">
        <v>108</v>
      </c>
      <c r="I10" s="37" t="s">
        <v>16</v>
      </c>
      <c r="J10" s="34"/>
      <c r="K10" s="37" t="str">
        <f t="shared" si="1"/>
        <v>Bram Timmerman</v>
      </c>
      <c r="L10" s="38">
        <f t="shared" si="0"/>
        <v>44593</v>
      </c>
      <c r="M10" s="39"/>
      <c r="N10" s="40"/>
      <c r="O10" s="34"/>
      <c r="P10" s="34"/>
      <c r="Q10" s="41"/>
    </row>
    <row r="11" spans="1:17" s="42" customFormat="1" ht="25.5" x14ac:dyDescent="0.2">
      <c r="A11" s="33">
        <v>9</v>
      </c>
      <c r="B11" s="34" t="s">
        <v>52</v>
      </c>
      <c r="C11" s="34" t="s">
        <v>124</v>
      </c>
      <c r="D11" s="34" t="s">
        <v>64</v>
      </c>
      <c r="E11" s="35" t="s">
        <v>123</v>
      </c>
      <c r="F11" s="36" t="s">
        <v>15</v>
      </c>
      <c r="G11" s="34"/>
      <c r="H11" s="34" t="s">
        <v>130</v>
      </c>
      <c r="I11" s="37" t="s">
        <v>16</v>
      </c>
      <c r="J11" s="34"/>
      <c r="K11" s="37" t="str">
        <f t="shared" si="1"/>
        <v>Bram Timmerman</v>
      </c>
      <c r="L11" s="38">
        <f t="shared" si="0"/>
        <v>44593</v>
      </c>
      <c r="M11" s="39"/>
      <c r="N11" s="40"/>
      <c r="O11" s="34"/>
      <c r="P11" s="34"/>
      <c r="Q11" s="41"/>
    </row>
    <row r="12" spans="1:17" s="42" customFormat="1" ht="25.5" x14ac:dyDescent="0.2">
      <c r="A12" s="33">
        <v>10</v>
      </c>
      <c r="B12" s="34" t="s">
        <v>52</v>
      </c>
      <c r="C12" s="34" t="s">
        <v>58</v>
      </c>
      <c r="D12" s="34" t="s">
        <v>64</v>
      </c>
      <c r="E12" s="35" t="s">
        <v>96</v>
      </c>
      <c r="F12" s="36" t="s">
        <v>15</v>
      </c>
      <c r="G12" s="34"/>
      <c r="H12" s="34" t="s">
        <v>106</v>
      </c>
      <c r="I12" s="37" t="s">
        <v>16</v>
      </c>
      <c r="J12" s="34"/>
      <c r="K12" s="37" t="str">
        <f t="shared" si="1"/>
        <v>Bram Timmerman</v>
      </c>
      <c r="L12" s="38">
        <f t="shared" si="0"/>
        <v>44593</v>
      </c>
      <c r="M12" s="39"/>
      <c r="N12" s="40"/>
      <c r="O12" s="34"/>
      <c r="P12" s="34"/>
      <c r="Q12" s="41"/>
    </row>
    <row r="13" spans="1:17" s="42" customFormat="1" ht="25.5" x14ac:dyDescent="0.2">
      <c r="A13" s="33">
        <v>11</v>
      </c>
      <c r="B13" s="34" t="s">
        <v>52</v>
      </c>
      <c r="C13" s="34" t="s">
        <v>105</v>
      </c>
      <c r="D13" s="34" t="s">
        <v>64</v>
      </c>
      <c r="E13" s="35" t="s">
        <v>96</v>
      </c>
      <c r="F13" s="36" t="s">
        <v>15</v>
      </c>
      <c r="G13" s="34"/>
      <c r="H13" s="34" t="s">
        <v>108</v>
      </c>
      <c r="I13" s="37" t="s">
        <v>16</v>
      </c>
      <c r="J13" s="34"/>
      <c r="K13" s="37" t="str">
        <f t="shared" si="1"/>
        <v>Bram Timmerman</v>
      </c>
      <c r="L13" s="38">
        <f t="shared" si="0"/>
        <v>44593</v>
      </c>
      <c r="M13" s="39"/>
      <c r="N13" s="40"/>
      <c r="O13" s="34"/>
      <c r="P13" s="34"/>
      <c r="Q13" s="41"/>
    </row>
    <row r="14" spans="1:17" s="42" customFormat="1" ht="25.5" x14ac:dyDescent="0.2">
      <c r="A14" s="33">
        <v>12</v>
      </c>
      <c r="B14" s="34" t="s">
        <v>52</v>
      </c>
      <c r="C14" s="34" t="s">
        <v>60</v>
      </c>
      <c r="D14" s="34" t="s">
        <v>64</v>
      </c>
      <c r="E14" s="35" t="s">
        <v>96</v>
      </c>
      <c r="F14" s="36" t="s">
        <v>15</v>
      </c>
      <c r="G14" s="34"/>
      <c r="H14" s="34" t="s">
        <v>109</v>
      </c>
      <c r="I14" s="37" t="s">
        <v>16</v>
      </c>
      <c r="J14" s="34"/>
      <c r="K14" s="37" t="str">
        <f t="shared" si="1"/>
        <v>Bram Timmerman</v>
      </c>
      <c r="L14" s="38">
        <f t="shared" si="0"/>
        <v>44593</v>
      </c>
      <c r="M14" s="39"/>
      <c r="N14" s="40"/>
      <c r="O14" s="34"/>
      <c r="P14" s="34"/>
      <c r="Q14" s="41"/>
    </row>
    <row r="15" spans="1:17" s="42" customFormat="1" ht="25.5" x14ac:dyDescent="0.2">
      <c r="A15" s="33">
        <v>13</v>
      </c>
      <c r="B15" s="34" t="s">
        <v>70</v>
      </c>
      <c r="C15" s="34" t="s">
        <v>69</v>
      </c>
      <c r="D15" s="34" t="s">
        <v>64</v>
      </c>
      <c r="E15" s="35" t="s">
        <v>71</v>
      </c>
      <c r="F15" s="36" t="s">
        <v>15</v>
      </c>
      <c r="G15" s="34"/>
      <c r="H15" s="34" t="s">
        <v>111</v>
      </c>
      <c r="I15" s="37" t="s">
        <v>16</v>
      </c>
      <c r="J15" s="34"/>
      <c r="K15" s="37" t="str">
        <f t="shared" si="1"/>
        <v>Bram Timmerman</v>
      </c>
      <c r="L15" s="38">
        <f t="shared" si="0"/>
        <v>44593</v>
      </c>
      <c r="M15" s="39"/>
      <c r="N15" s="40"/>
      <c r="O15" s="34"/>
      <c r="P15" s="34"/>
      <c r="Q15" s="41"/>
    </row>
    <row r="16" spans="1:17" s="42" customFormat="1" ht="25.5" x14ac:dyDescent="0.2">
      <c r="A16" s="33">
        <v>14</v>
      </c>
      <c r="B16" s="34" t="s">
        <v>53</v>
      </c>
      <c r="C16" s="34" t="s">
        <v>58</v>
      </c>
      <c r="D16" s="34" t="s">
        <v>64</v>
      </c>
      <c r="E16" s="35" t="s">
        <v>96</v>
      </c>
      <c r="F16" s="36" t="s">
        <v>15</v>
      </c>
      <c r="G16" s="34"/>
      <c r="H16" s="34" t="s">
        <v>107</v>
      </c>
      <c r="I16" s="37" t="s">
        <v>16</v>
      </c>
      <c r="J16" s="34"/>
      <c r="K16" s="37" t="str">
        <f t="shared" si="1"/>
        <v>Bram Timmerman</v>
      </c>
      <c r="L16" s="38">
        <f t="shared" si="0"/>
        <v>44593</v>
      </c>
      <c r="M16" s="39"/>
      <c r="N16" s="40"/>
      <c r="O16" s="34"/>
      <c r="P16" s="34"/>
      <c r="Q16" s="41"/>
    </row>
    <row r="17" spans="1:17" s="42" customFormat="1" ht="25.5" x14ac:dyDescent="0.2">
      <c r="A17" s="33">
        <v>15</v>
      </c>
      <c r="B17" s="34" t="s">
        <v>53</v>
      </c>
      <c r="C17" s="34" t="s">
        <v>105</v>
      </c>
      <c r="D17" s="34" t="s">
        <v>64</v>
      </c>
      <c r="E17" s="35" t="s">
        <v>96</v>
      </c>
      <c r="F17" s="36" t="s">
        <v>15</v>
      </c>
      <c r="G17" s="34"/>
      <c r="H17" s="34" t="s">
        <v>113</v>
      </c>
      <c r="I17" s="37" t="s">
        <v>16</v>
      </c>
      <c r="J17" s="34"/>
      <c r="K17" s="37" t="str">
        <f t="shared" si="1"/>
        <v>Bram Timmerman</v>
      </c>
      <c r="L17" s="38">
        <f t="shared" si="0"/>
        <v>44593</v>
      </c>
      <c r="M17" s="39"/>
      <c r="N17" s="40"/>
      <c r="O17" s="34"/>
      <c r="P17" s="34"/>
      <c r="Q17" s="41"/>
    </row>
    <row r="18" spans="1:17" s="42" customFormat="1" ht="25.5" x14ac:dyDescent="0.2">
      <c r="A18" s="33">
        <v>16</v>
      </c>
      <c r="B18" s="34" t="s">
        <v>53</v>
      </c>
      <c r="C18" s="34" t="s">
        <v>60</v>
      </c>
      <c r="D18" s="34" t="s">
        <v>64</v>
      </c>
      <c r="E18" s="35" t="s">
        <v>96</v>
      </c>
      <c r="F18" s="36" t="s">
        <v>15</v>
      </c>
      <c r="G18" s="34"/>
      <c r="H18" s="34" t="s">
        <v>110</v>
      </c>
      <c r="I18" s="37" t="s">
        <v>16</v>
      </c>
      <c r="J18" s="34"/>
      <c r="K18" s="37" t="str">
        <f t="shared" si="1"/>
        <v>Bram Timmerman</v>
      </c>
      <c r="L18" s="38">
        <f t="shared" si="0"/>
        <v>44593</v>
      </c>
      <c r="M18" s="39"/>
      <c r="N18" s="40"/>
      <c r="O18" s="34"/>
      <c r="P18" s="34"/>
      <c r="Q18" s="41"/>
    </row>
    <row r="19" spans="1:17" s="42" customFormat="1" ht="25.5" x14ac:dyDescent="0.2">
      <c r="A19" s="33">
        <v>17</v>
      </c>
      <c r="B19" s="34" t="s">
        <v>53</v>
      </c>
      <c r="C19" s="34" t="s">
        <v>124</v>
      </c>
      <c r="D19" s="34" t="s">
        <v>64</v>
      </c>
      <c r="E19" s="35" t="s">
        <v>123</v>
      </c>
      <c r="F19" s="36" t="s">
        <v>15</v>
      </c>
      <c r="G19" s="34"/>
      <c r="H19" s="34" t="s">
        <v>129</v>
      </c>
      <c r="I19" s="37" t="s">
        <v>16</v>
      </c>
      <c r="J19" s="34"/>
      <c r="K19" s="37" t="str">
        <f t="shared" si="1"/>
        <v>Bram Timmerman</v>
      </c>
      <c r="L19" s="38">
        <f t="shared" si="0"/>
        <v>44593</v>
      </c>
      <c r="M19" s="39"/>
      <c r="N19" s="40"/>
      <c r="O19" s="34"/>
      <c r="P19" s="34"/>
      <c r="Q19" s="41"/>
    </row>
    <row r="20" spans="1:17" s="42" customFormat="1" ht="25.5" x14ac:dyDescent="0.2">
      <c r="A20" s="33">
        <v>18</v>
      </c>
      <c r="B20" s="34" t="s">
        <v>54</v>
      </c>
      <c r="C20" s="34" t="s">
        <v>92</v>
      </c>
      <c r="D20" s="34" t="s">
        <v>93</v>
      </c>
      <c r="E20" s="35" t="s">
        <v>94</v>
      </c>
      <c r="F20" s="36" t="s">
        <v>15</v>
      </c>
      <c r="G20" s="34"/>
      <c r="H20" s="34"/>
      <c r="I20" s="37" t="s">
        <v>16</v>
      </c>
      <c r="J20" s="34"/>
      <c r="K20" s="37" t="str">
        <f t="shared" si="1"/>
        <v>Bram Timmerman</v>
      </c>
      <c r="L20" s="38">
        <f t="shared" si="0"/>
        <v>44593</v>
      </c>
      <c r="M20" s="39"/>
      <c r="N20" s="40"/>
      <c r="O20" s="34"/>
      <c r="P20" s="34"/>
      <c r="Q20" s="41"/>
    </row>
    <row r="21" spans="1:17" s="42" customFormat="1" ht="25.5" x14ac:dyDescent="0.2">
      <c r="A21" s="33">
        <v>19</v>
      </c>
      <c r="B21" s="34" t="s">
        <v>114</v>
      </c>
      <c r="C21" s="34" t="s">
        <v>115</v>
      </c>
      <c r="D21" s="34" t="s">
        <v>116</v>
      </c>
      <c r="E21" s="35" t="s">
        <v>117</v>
      </c>
      <c r="F21" s="36" t="s">
        <v>15</v>
      </c>
      <c r="G21" s="34"/>
      <c r="H21" s="34"/>
      <c r="I21" s="37"/>
      <c r="J21" s="34"/>
      <c r="K21" s="37" t="str">
        <f>IF($F21="","",IF(K20="","",K20))</f>
        <v>Bram Timmerman</v>
      </c>
      <c r="L21" s="38">
        <f t="shared" si="0"/>
        <v>44593</v>
      </c>
      <c r="M21" s="39"/>
      <c r="N21" s="40"/>
      <c r="O21" s="34"/>
      <c r="P21" s="34"/>
      <c r="Q21" s="41"/>
    </row>
    <row r="22" spans="1:17" s="42" customFormat="1" ht="25.5" x14ac:dyDescent="0.2">
      <c r="A22" s="33">
        <v>20</v>
      </c>
      <c r="B22" s="34" t="s">
        <v>114</v>
      </c>
      <c r="C22" s="34" t="s">
        <v>118</v>
      </c>
      <c r="D22" s="34" t="s">
        <v>116</v>
      </c>
      <c r="E22" s="35" t="s">
        <v>119</v>
      </c>
      <c r="F22" s="36" t="s">
        <v>15</v>
      </c>
      <c r="G22" s="34"/>
      <c r="H22" s="34"/>
      <c r="I22" s="37"/>
      <c r="J22" s="34"/>
      <c r="K22" s="37" t="str">
        <f t="shared" si="1"/>
        <v>Bram Timmerman</v>
      </c>
      <c r="L22" s="38">
        <f t="shared" si="0"/>
        <v>44593</v>
      </c>
      <c r="M22" s="39"/>
      <c r="N22" s="40"/>
      <c r="O22" s="34"/>
      <c r="P22" s="34"/>
      <c r="Q22" s="41"/>
    </row>
    <row r="23" spans="1:17" s="42" customFormat="1" ht="25.5" x14ac:dyDescent="0.2">
      <c r="A23" s="33">
        <v>21</v>
      </c>
      <c r="B23" s="34" t="s">
        <v>114</v>
      </c>
      <c r="C23" s="34" t="s">
        <v>120</v>
      </c>
      <c r="D23" s="34" t="s">
        <v>116</v>
      </c>
      <c r="E23" s="35" t="s">
        <v>98</v>
      </c>
      <c r="F23" s="36" t="s">
        <v>15</v>
      </c>
      <c r="G23" s="34"/>
      <c r="H23" s="34"/>
      <c r="I23" s="37"/>
      <c r="J23" s="34"/>
      <c r="K23" s="37" t="str">
        <f t="shared" si="1"/>
        <v>Bram Timmerman</v>
      </c>
      <c r="L23" s="38">
        <f t="shared" si="0"/>
        <v>44593</v>
      </c>
      <c r="M23" s="39"/>
      <c r="N23" s="40"/>
      <c r="O23" s="34"/>
      <c r="P23" s="34"/>
      <c r="Q23" s="41"/>
    </row>
    <row r="24" spans="1:17" s="42" customFormat="1" ht="25.5" x14ac:dyDescent="0.2">
      <c r="A24" s="33">
        <v>22</v>
      </c>
      <c r="B24" s="34" t="s">
        <v>114</v>
      </c>
      <c r="C24" s="34" t="s">
        <v>121</v>
      </c>
      <c r="D24" s="34" t="s">
        <v>116</v>
      </c>
      <c r="E24" s="35" t="s">
        <v>98</v>
      </c>
      <c r="F24" s="36" t="s">
        <v>15</v>
      </c>
      <c r="G24" s="34"/>
      <c r="H24" s="34"/>
      <c r="I24" s="37"/>
      <c r="J24" s="34"/>
      <c r="K24" s="37" t="str">
        <f t="shared" si="1"/>
        <v>Bram Timmerman</v>
      </c>
      <c r="L24" s="38">
        <f t="shared" si="0"/>
        <v>44593</v>
      </c>
      <c r="M24" s="39"/>
      <c r="N24" s="40"/>
      <c r="O24" s="34"/>
      <c r="P24" s="34"/>
      <c r="Q24" s="41"/>
    </row>
    <row r="25" spans="1:17" s="42" customFormat="1" ht="25.5" x14ac:dyDescent="0.2">
      <c r="A25" s="33">
        <v>23</v>
      </c>
      <c r="B25" s="34" t="s">
        <v>114</v>
      </c>
      <c r="C25" s="34" t="s">
        <v>122</v>
      </c>
      <c r="D25" s="34" t="s">
        <v>116</v>
      </c>
      <c r="E25" s="35" t="s">
        <v>123</v>
      </c>
      <c r="F25" s="36" t="s">
        <v>15</v>
      </c>
      <c r="G25" s="34"/>
      <c r="H25" s="34"/>
      <c r="I25" s="37"/>
      <c r="J25" s="34"/>
      <c r="K25" s="37" t="str">
        <f t="shared" si="1"/>
        <v>Bram Timmerman</v>
      </c>
      <c r="L25" s="38">
        <f t="shared" si="0"/>
        <v>44593</v>
      </c>
      <c r="M25" s="39"/>
      <c r="N25" s="40"/>
      <c r="O25" s="34"/>
      <c r="P25" s="34"/>
      <c r="Q25" s="41"/>
    </row>
    <row r="26" spans="1:17" s="42" customFormat="1" ht="25.5" x14ac:dyDescent="0.2">
      <c r="A26" s="33">
        <v>24</v>
      </c>
      <c r="B26" s="34" t="s">
        <v>114</v>
      </c>
      <c r="C26" s="34" t="s">
        <v>125</v>
      </c>
      <c r="D26" s="34" t="s">
        <v>116</v>
      </c>
      <c r="E26" s="35" t="s">
        <v>126</v>
      </c>
      <c r="F26" s="36" t="s">
        <v>15</v>
      </c>
      <c r="G26" s="34"/>
      <c r="H26" s="34"/>
      <c r="I26" s="37"/>
      <c r="J26" s="34"/>
      <c r="K26" s="37" t="str">
        <f t="shared" si="1"/>
        <v>Bram Timmerman</v>
      </c>
      <c r="L26" s="38">
        <f t="shared" si="0"/>
        <v>44593</v>
      </c>
      <c r="M26" s="39"/>
      <c r="N26" s="40"/>
      <c r="O26" s="34"/>
      <c r="P26" s="34"/>
      <c r="Q26" s="41"/>
    </row>
    <row r="27" spans="1:17" s="42" customFormat="1" ht="25.5" x14ac:dyDescent="0.2">
      <c r="A27" s="33">
        <v>25</v>
      </c>
      <c r="B27" s="34" t="s">
        <v>55</v>
      </c>
      <c r="C27" s="34" t="s">
        <v>73</v>
      </c>
      <c r="D27" s="34" t="s">
        <v>65</v>
      </c>
      <c r="E27" s="35" t="s">
        <v>74</v>
      </c>
      <c r="F27" s="36" t="s">
        <v>15</v>
      </c>
      <c r="G27" s="34"/>
      <c r="H27" s="34"/>
      <c r="I27" s="37"/>
      <c r="J27" s="34"/>
      <c r="K27" s="37" t="str">
        <f t="shared" si="1"/>
        <v>Bram Timmerman</v>
      </c>
      <c r="L27" s="38">
        <f t="shared" si="0"/>
        <v>44593</v>
      </c>
      <c r="M27" s="39"/>
      <c r="N27" s="40"/>
      <c r="O27" s="34"/>
      <c r="P27" s="34"/>
      <c r="Q27" s="41"/>
    </row>
    <row r="28" spans="1:17" s="42" customFormat="1" ht="25.5" x14ac:dyDescent="0.2">
      <c r="A28" s="33">
        <v>26</v>
      </c>
      <c r="B28" s="34" t="s">
        <v>55</v>
      </c>
      <c r="C28" s="34" t="s">
        <v>75</v>
      </c>
      <c r="D28" s="34" t="s">
        <v>65</v>
      </c>
      <c r="E28" s="35" t="s">
        <v>97</v>
      </c>
      <c r="F28" s="36" t="s">
        <v>15</v>
      </c>
      <c r="G28" s="34"/>
      <c r="H28" s="34"/>
      <c r="I28" s="37"/>
      <c r="J28" s="34"/>
      <c r="K28" s="37" t="str">
        <f t="shared" si="1"/>
        <v>Bram Timmerman</v>
      </c>
      <c r="L28" s="38">
        <f t="shared" si="0"/>
        <v>44593</v>
      </c>
      <c r="M28" s="39"/>
      <c r="N28" s="40"/>
      <c r="O28" s="34"/>
      <c r="P28" s="34"/>
      <c r="Q28" s="41"/>
    </row>
    <row r="29" spans="1:17" s="42" customFormat="1" ht="25.5" x14ac:dyDescent="0.2">
      <c r="A29" s="33">
        <v>27</v>
      </c>
      <c r="B29" s="34" t="s">
        <v>55</v>
      </c>
      <c r="C29" s="34" t="s">
        <v>61</v>
      </c>
      <c r="D29" s="34" t="s">
        <v>65</v>
      </c>
      <c r="E29" s="35" t="s">
        <v>96</v>
      </c>
      <c r="F29" s="36" t="s">
        <v>15</v>
      </c>
      <c r="G29" s="34"/>
      <c r="H29" s="34"/>
      <c r="I29" s="37"/>
      <c r="J29" s="34"/>
      <c r="K29" s="37" t="str">
        <f t="shared" si="1"/>
        <v>Bram Timmerman</v>
      </c>
      <c r="L29" s="38">
        <f t="shared" si="0"/>
        <v>44593</v>
      </c>
      <c r="M29" s="39"/>
      <c r="N29" s="40"/>
      <c r="O29" s="34"/>
      <c r="P29" s="34"/>
      <c r="Q29" s="41"/>
    </row>
    <row r="30" spans="1:17" s="42" customFormat="1" ht="25.5" x14ac:dyDescent="0.2">
      <c r="A30" s="33">
        <v>28</v>
      </c>
      <c r="B30" s="34" t="s">
        <v>55</v>
      </c>
      <c r="C30" s="34" t="s">
        <v>66</v>
      </c>
      <c r="D30" s="34" t="s">
        <v>65</v>
      </c>
      <c r="E30" s="35" t="s">
        <v>76</v>
      </c>
      <c r="F30" s="36" t="s">
        <v>15</v>
      </c>
      <c r="G30" s="34"/>
      <c r="H30" s="34"/>
      <c r="I30" s="37"/>
      <c r="J30" s="34"/>
      <c r="K30" s="37" t="str">
        <f t="shared" si="1"/>
        <v>Bram Timmerman</v>
      </c>
      <c r="L30" s="38">
        <f t="shared" si="0"/>
        <v>44593</v>
      </c>
      <c r="M30" s="39"/>
      <c r="N30" s="40"/>
      <c r="O30" s="34"/>
      <c r="P30" s="34"/>
      <c r="Q30" s="41"/>
    </row>
    <row r="31" spans="1:17" s="42" customFormat="1" ht="25.5" x14ac:dyDescent="0.2">
      <c r="A31" s="33">
        <v>29</v>
      </c>
      <c r="B31" s="34" t="s">
        <v>78</v>
      </c>
      <c r="C31" s="34" t="s">
        <v>79</v>
      </c>
      <c r="D31" s="34" t="s">
        <v>80</v>
      </c>
      <c r="E31" s="35" t="s">
        <v>81</v>
      </c>
      <c r="F31" s="36" t="s">
        <v>15</v>
      </c>
      <c r="G31" s="34"/>
      <c r="H31" s="34"/>
      <c r="I31" s="37"/>
      <c r="J31" s="34"/>
      <c r="K31" s="37" t="str">
        <f t="shared" si="1"/>
        <v>Bram Timmerman</v>
      </c>
      <c r="L31" s="38">
        <f t="shared" si="0"/>
        <v>44593</v>
      </c>
      <c r="M31" s="39"/>
      <c r="N31" s="40"/>
      <c r="O31" s="34"/>
      <c r="P31" s="34"/>
      <c r="Q31" s="41"/>
    </row>
    <row r="32" spans="1:17" s="52" customFormat="1" ht="25.5" x14ac:dyDescent="0.2">
      <c r="A32" s="43">
        <v>30</v>
      </c>
      <c r="B32" s="34" t="s">
        <v>67</v>
      </c>
      <c r="C32" s="34" t="s">
        <v>82</v>
      </c>
      <c r="D32" s="34" t="s">
        <v>77</v>
      </c>
      <c r="E32" s="35" t="s">
        <v>83</v>
      </c>
      <c r="F32" s="46" t="s">
        <v>15</v>
      </c>
      <c r="G32" s="44"/>
      <c r="H32" s="44"/>
      <c r="I32" s="47"/>
      <c r="J32" s="48"/>
      <c r="K32" s="37" t="str">
        <f t="shared" si="1"/>
        <v>Bram Timmerman</v>
      </c>
      <c r="L32" s="38">
        <f t="shared" si="0"/>
        <v>44593</v>
      </c>
      <c r="M32" s="49"/>
      <c r="N32" s="50"/>
      <c r="O32" s="44"/>
      <c r="P32" s="44"/>
      <c r="Q32" s="51"/>
    </row>
    <row r="33" spans="1:17" s="42" customFormat="1" ht="25.5" x14ac:dyDescent="0.2">
      <c r="A33" s="43">
        <v>31</v>
      </c>
      <c r="B33" s="34" t="s">
        <v>67</v>
      </c>
      <c r="C33" s="34" t="s">
        <v>84</v>
      </c>
      <c r="D33" s="34" t="s">
        <v>77</v>
      </c>
      <c r="E33" s="35" t="s">
        <v>85</v>
      </c>
      <c r="F33" s="36" t="s">
        <v>15</v>
      </c>
      <c r="G33" s="34"/>
      <c r="H33" s="34"/>
      <c r="I33" s="37"/>
      <c r="J33" s="34"/>
      <c r="K33" s="37" t="str">
        <f t="shared" si="1"/>
        <v>Bram Timmerman</v>
      </c>
      <c r="L33" s="38">
        <f t="shared" si="0"/>
        <v>44593</v>
      </c>
      <c r="M33" s="39"/>
      <c r="N33" s="40"/>
      <c r="O33" s="34"/>
      <c r="P33" s="34"/>
      <c r="Q33" s="53"/>
    </row>
    <row r="34" spans="1:17" s="42" customFormat="1" ht="38.25" x14ac:dyDescent="0.2">
      <c r="A34" s="43">
        <v>32</v>
      </c>
      <c r="B34" s="34" t="s">
        <v>86</v>
      </c>
      <c r="C34" s="34" t="s">
        <v>87</v>
      </c>
      <c r="D34" s="34" t="s">
        <v>88</v>
      </c>
      <c r="E34" s="35" t="s">
        <v>89</v>
      </c>
      <c r="F34" s="36" t="s">
        <v>15</v>
      </c>
      <c r="G34" s="34"/>
      <c r="H34" s="34"/>
      <c r="I34" s="37"/>
      <c r="J34" s="34"/>
      <c r="K34" s="37" t="str">
        <f t="shared" si="1"/>
        <v>Bram Timmerman</v>
      </c>
      <c r="L34" s="38">
        <f t="shared" si="0"/>
        <v>44593</v>
      </c>
      <c r="M34" s="39"/>
      <c r="N34" s="40"/>
      <c r="O34" s="34"/>
      <c r="P34" s="34"/>
      <c r="Q34" s="53"/>
    </row>
    <row r="35" spans="1:17" s="42" customFormat="1" ht="51" x14ac:dyDescent="0.2">
      <c r="A35" s="43">
        <v>33</v>
      </c>
      <c r="B35" s="34" t="s">
        <v>86</v>
      </c>
      <c r="C35" s="34" t="s">
        <v>90</v>
      </c>
      <c r="D35" s="34" t="s">
        <v>88</v>
      </c>
      <c r="E35" s="35" t="s">
        <v>91</v>
      </c>
      <c r="F35" s="36" t="s">
        <v>16</v>
      </c>
      <c r="G35" s="34" t="s">
        <v>127</v>
      </c>
      <c r="H35" s="34" t="s">
        <v>128</v>
      </c>
      <c r="I35" s="37" t="s">
        <v>16</v>
      </c>
      <c r="J35" s="34"/>
      <c r="K35" s="37" t="str">
        <f t="shared" ref="K35:K52" si="2">IF($F35="","",IF(K34="","",K34))</f>
        <v>Bram Timmerman</v>
      </c>
      <c r="L35" s="38">
        <f t="shared" ref="L35:L52" si="3">IF($F35="","",IF(L34="","",L34))</f>
        <v>44593</v>
      </c>
      <c r="M35" s="39"/>
      <c r="N35" s="40"/>
      <c r="O35" s="34"/>
      <c r="P35" s="34"/>
      <c r="Q35" s="53"/>
    </row>
    <row r="36" spans="1:17" s="42" customFormat="1" ht="38.25" x14ac:dyDescent="0.2">
      <c r="A36" s="43">
        <v>34</v>
      </c>
      <c r="B36" s="34" t="s">
        <v>134</v>
      </c>
      <c r="C36" s="34" t="s">
        <v>131</v>
      </c>
      <c r="D36" s="34" t="s">
        <v>132</v>
      </c>
      <c r="E36" s="35" t="s">
        <v>133</v>
      </c>
      <c r="F36" s="36" t="s">
        <v>15</v>
      </c>
      <c r="G36" s="34"/>
      <c r="H36" s="34"/>
      <c r="I36" s="37"/>
      <c r="J36" s="34"/>
      <c r="K36" s="37" t="str">
        <f t="shared" si="2"/>
        <v>Bram Timmerman</v>
      </c>
      <c r="L36" s="38">
        <f t="shared" si="3"/>
        <v>44593</v>
      </c>
      <c r="M36" s="39"/>
      <c r="N36" s="40"/>
      <c r="O36" s="34"/>
      <c r="P36" s="34"/>
      <c r="Q36" s="53"/>
    </row>
    <row r="37" spans="1:17" s="42" customFormat="1" ht="12.75" x14ac:dyDescent="0.2">
      <c r="A37" s="43">
        <v>35</v>
      </c>
      <c r="B37" s="34"/>
      <c r="C37" s="34"/>
      <c r="D37" s="34"/>
      <c r="E37" s="35"/>
      <c r="F37" s="36"/>
      <c r="G37" s="34"/>
      <c r="H37" s="34"/>
      <c r="I37" s="37"/>
      <c r="J37" s="34"/>
      <c r="K37" s="37" t="str">
        <f t="shared" si="2"/>
        <v/>
      </c>
      <c r="L37" s="38" t="str">
        <f t="shared" si="3"/>
        <v/>
      </c>
      <c r="M37" s="39"/>
      <c r="N37" s="40"/>
      <c r="O37" s="34"/>
      <c r="P37" s="34"/>
      <c r="Q37" s="53"/>
    </row>
    <row r="38" spans="1:17" s="42" customFormat="1" ht="12.75" x14ac:dyDescent="0.2">
      <c r="A38" s="43">
        <v>36</v>
      </c>
      <c r="B38" s="34"/>
      <c r="C38" s="34"/>
      <c r="D38" s="34"/>
      <c r="E38" s="35"/>
      <c r="F38" s="36"/>
      <c r="G38" s="34"/>
      <c r="H38" s="34"/>
      <c r="I38" s="37"/>
      <c r="J38" s="34"/>
      <c r="K38" s="37" t="str">
        <f t="shared" si="2"/>
        <v/>
      </c>
      <c r="L38" s="38" t="str">
        <f t="shared" si="3"/>
        <v/>
      </c>
      <c r="M38" s="39"/>
      <c r="N38" s="40"/>
      <c r="O38" s="34"/>
      <c r="P38" s="34"/>
      <c r="Q38" s="53"/>
    </row>
    <row r="39" spans="1:17" s="42" customFormat="1" ht="12.75" x14ac:dyDescent="0.2">
      <c r="A39" s="43">
        <v>37</v>
      </c>
      <c r="B39" s="34"/>
      <c r="C39" s="34"/>
      <c r="D39" s="34"/>
      <c r="E39" s="35"/>
      <c r="F39" s="36"/>
      <c r="G39" s="34"/>
      <c r="H39" s="34"/>
      <c r="I39" s="37"/>
      <c r="J39" s="34"/>
      <c r="K39" s="37" t="str">
        <f t="shared" si="2"/>
        <v/>
      </c>
      <c r="L39" s="38" t="str">
        <f t="shared" si="3"/>
        <v/>
      </c>
      <c r="M39" s="39"/>
      <c r="N39" s="40"/>
      <c r="O39" s="34"/>
      <c r="P39" s="34"/>
      <c r="Q39" s="53"/>
    </row>
    <row r="40" spans="1:17" s="42" customFormat="1" ht="12.75" x14ac:dyDescent="0.2">
      <c r="A40" s="43">
        <v>38</v>
      </c>
      <c r="B40" s="34"/>
      <c r="C40" s="34"/>
      <c r="D40" s="34"/>
      <c r="E40" s="35"/>
      <c r="F40" s="36"/>
      <c r="G40" s="34"/>
      <c r="H40" s="34"/>
      <c r="I40" s="37"/>
      <c r="J40" s="34"/>
      <c r="K40" s="37" t="str">
        <f t="shared" si="2"/>
        <v/>
      </c>
      <c r="L40" s="38" t="str">
        <f t="shared" si="3"/>
        <v/>
      </c>
      <c r="M40" s="39"/>
      <c r="N40" s="40"/>
      <c r="O40" s="34"/>
      <c r="P40" s="34"/>
      <c r="Q40" s="53"/>
    </row>
    <row r="41" spans="1:17" s="42" customFormat="1" ht="12.75" x14ac:dyDescent="0.2">
      <c r="A41" s="43">
        <v>39</v>
      </c>
      <c r="B41" s="34"/>
      <c r="C41" s="34"/>
      <c r="D41" s="34"/>
      <c r="E41" s="35"/>
      <c r="F41" s="36"/>
      <c r="G41" s="34"/>
      <c r="H41" s="34"/>
      <c r="I41" s="37"/>
      <c r="J41" s="34"/>
      <c r="K41" s="37" t="str">
        <f t="shared" si="2"/>
        <v/>
      </c>
      <c r="L41" s="38" t="str">
        <f t="shared" si="3"/>
        <v/>
      </c>
      <c r="M41" s="39"/>
      <c r="N41" s="40"/>
      <c r="O41" s="34"/>
      <c r="P41" s="34"/>
      <c r="Q41" s="53"/>
    </row>
    <row r="42" spans="1:17" s="42" customFormat="1" ht="12.75" x14ac:dyDescent="0.2">
      <c r="A42" s="43">
        <v>40</v>
      </c>
      <c r="B42" s="34"/>
      <c r="C42" s="34"/>
      <c r="D42" s="34"/>
      <c r="E42" s="35"/>
      <c r="F42" s="36"/>
      <c r="G42" s="34"/>
      <c r="H42" s="34"/>
      <c r="I42" s="37"/>
      <c r="J42" s="34"/>
      <c r="K42" s="37" t="str">
        <f t="shared" si="2"/>
        <v/>
      </c>
      <c r="L42" s="38" t="str">
        <f t="shared" si="3"/>
        <v/>
      </c>
      <c r="M42" s="39"/>
      <c r="N42" s="40"/>
      <c r="O42" s="34"/>
      <c r="P42" s="34"/>
      <c r="Q42" s="53"/>
    </row>
    <row r="43" spans="1:17" s="42" customFormat="1" ht="12.75" x14ac:dyDescent="0.2">
      <c r="A43" s="43">
        <v>41</v>
      </c>
      <c r="B43" s="34"/>
      <c r="C43" s="34"/>
      <c r="D43" s="34"/>
      <c r="E43" s="35"/>
      <c r="F43" s="36"/>
      <c r="G43" s="34"/>
      <c r="H43" s="34"/>
      <c r="I43" s="37"/>
      <c r="J43" s="34"/>
      <c r="K43" s="37" t="str">
        <f t="shared" si="2"/>
        <v/>
      </c>
      <c r="L43" s="38" t="str">
        <f t="shared" si="3"/>
        <v/>
      </c>
      <c r="M43" s="39"/>
      <c r="N43" s="40"/>
      <c r="O43" s="34"/>
      <c r="P43" s="34"/>
      <c r="Q43" s="53"/>
    </row>
    <row r="44" spans="1:17" s="42" customFormat="1" ht="12.75" x14ac:dyDescent="0.2">
      <c r="A44" s="43">
        <v>42</v>
      </c>
      <c r="B44" s="34"/>
      <c r="C44" s="34"/>
      <c r="D44" s="34"/>
      <c r="E44" s="35"/>
      <c r="F44" s="36"/>
      <c r="G44" s="34"/>
      <c r="H44" s="34"/>
      <c r="I44" s="37"/>
      <c r="J44" s="34"/>
      <c r="K44" s="37" t="str">
        <f t="shared" si="2"/>
        <v/>
      </c>
      <c r="L44" s="38" t="str">
        <f t="shared" si="3"/>
        <v/>
      </c>
      <c r="M44" s="39"/>
      <c r="N44" s="40"/>
      <c r="O44" s="34"/>
      <c r="P44" s="34"/>
      <c r="Q44" s="53"/>
    </row>
    <row r="45" spans="1:17" s="42" customFormat="1" ht="12.75" x14ac:dyDescent="0.2">
      <c r="A45" s="43">
        <v>43</v>
      </c>
      <c r="B45" s="34"/>
      <c r="C45" s="34"/>
      <c r="D45" s="34"/>
      <c r="E45" s="35"/>
      <c r="F45" s="36"/>
      <c r="G45" s="34"/>
      <c r="H45" s="34"/>
      <c r="I45" s="37"/>
      <c r="J45" s="34"/>
      <c r="K45" s="37" t="str">
        <f t="shared" si="2"/>
        <v/>
      </c>
      <c r="L45" s="38" t="str">
        <f t="shared" si="3"/>
        <v/>
      </c>
      <c r="M45" s="39"/>
      <c r="N45" s="40"/>
      <c r="O45" s="34"/>
      <c r="P45" s="34"/>
      <c r="Q45" s="53"/>
    </row>
    <row r="46" spans="1:17" s="42" customFormat="1" ht="12.75" x14ac:dyDescent="0.2">
      <c r="A46" s="43">
        <v>44</v>
      </c>
      <c r="B46" s="34"/>
      <c r="C46" s="34"/>
      <c r="D46" s="34"/>
      <c r="E46" s="35"/>
      <c r="F46" s="36"/>
      <c r="G46" s="34"/>
      <c r="H46" s="34"/>
      <c r="I46" s="37"/>
      <c r="J46" s="34"/>
      <c r="K46" s="37" t="str">
        <f t="shared" si="2"/>
        <v/>
      </c>
      <c r="L46" s="38" t="str">
        <f t="shared" si="3"/>
        <v/>
      </c>
      <c r="M46" s="39"/>
      <c r="N46" s="40"/>
      <c r="O46" s="34"/>
      <c r="P46" s="34"/>
      <c r="Q46" s="53"/>
    </row>
    <row r="47" spans="1:17" s="42" customFormat="1" ht="12.75" x14ac:dyDescent="0.2">
      <c r="A47" s="43">
        <v>45</v>
      </c>
      <c r="B47" s="34"/>
      <c r="C47" s="34"/>
      <c r="D47" s="34"/>
      <c r="E47" s="35"/>
      <c r="F47" s="36"/>
      <c r="G47" s="34"/>
      <c r="H47" s="34"/>
      <c r="I47" s="37"/>
      <c r="J47" s="34"/>
      <c r="K47" s="37" t="str">
        <f t="shared" si="2"/>
        <v/>
      </c>
      <c r="L47" s="38" t="str">
        <f t="shared" si="3"/>
        <v/>
      </c>
      <c r="M47" s="39"/>
      <c r="N47" s="40"/>
      <c r="O47" s="34"/>
      <c r="P47" s="34"/>
      <c r="Q47" s="53"/>
    </row>
    <row r="48" spans="1:17" s="42" customFormat="1" ht="12.75" x14ac:dyDescent="0.2">
      <c r="A48" s="43">
        <v>46</v>
      </c>
      <c r="B48" s="34"/>
      <c r="C48" s="34"/>
      <c r="D48" s="34"/>
      <c r="E48" s="35"/>
      <c r="F48" s="36"/>
      <c r="G48" s="34"/>
      <c r="H48" s="34"/>
      <c r="I48" s="37"/>
      <c r="J48" s="34"/>
      <c r="K48" s="37" t="str">
        <f t="shared" si="2"/>
        <v/>
      </c>
      <c r="L48" s="38" t="str">
        <f t="shared" si="3"/>
        <v/>
      </c>
      <c r="M48" s="39"/>
      <c r="N48" s="40"/>
      <c r="O48" s="34"/>
      <c r="P48" s="34"/>
      <c r="Q48" s="53"/>
    </row>
    <row r="49" spans="1:17" s="42" customFormat="1" ht="12.75" x14ac:dyDescent="0.2">
      <c r="A49" s="43">
        <v>47</v>
      </c>
      <c r="B49" s="34"/>
      <c r="C49" s="34"/>
      <c r="D49" s="34"/>
      <c r="E49" s="35"/>
      <c r="F49" s="36"/>
      <c r="G49" s="34"/>
      <c r="H49" s="34"/>
      <c r="I49" s="37"/>
      <c r="J49" s="34"/>
      <c r="K49" s="37" t="str">
        <f t="shared" si="2"/>
        <v/>
      </c>
      <c r="L49" s="38" t="str">
        <f t="shared" si="3"/>
        <v/>
      </c>
      <c r="M49" s="39"/>
      <c r="N49" s="40"/>
      <c r="O49" s="34"/>
      <c r="P49" s="34"/>
      <c r="Q49" s="53"/>
    </row>
    <row r="50" spans="1:17" s="42" customFormat="1" ht="12.75" x14ac:dyDescent="0.2">
      <c r="A50" s="43">
        <v>48</v>
      </c>
      <c r="B50" s="34"/>
      <c r="C50" s="34"/>
      <c r="D50" s="34"/>
      <c r="E50" s="35"/>
      <c r="F50" s="36"/>
      <c r="G50" s="34"/>
      <c r="H50" s="34"/>
      <c r="I50" s="37"/>
      <c r="J50" s="34"/>
      <c r="K50" s="37" t="str">
        <f t="shared" si="2"/>
        <v/>
      </c>
      <c r="L50" s="38" t="str">
        <f t="shared" si="3"/>
        <v/>
      </c>
      <c r="M50" s="39"/>
      <c r="N50" s="40"/>
      <c r="O50" s="34"/>
      <c r="P50" s="34"/>
      <c r="Q50" s="53"/>
    </row>
    <row r="51" spans="1:17" s="42" customFormat="1" ht="12.75" x14ac:dyDescent="0.2">
      <c r="A51" s="43">
        <v>49</v>
      </c>
      <c r="B51" s="34"/>
      <c r="C51" s="34"/>
      <c r="D51" s="34"/>
      <c r="E51" s="35"/>
      <c r="F51" s="36"/>
      <c r="G51" s="34"/>
      <c r="H51" s="34"/>
      <c r="I51" s="37"/>
      <c r="J51" s="34"/>
      <c r="K51" s="37" t="str">
        <f t="shared" si="2"/>
        <v/>
      </c>
      <c r="L51" s="38" t="str">
        <f t="shared" si="3"/>
        <v/>
      </c>
      <c r="M51" s="39"/>
      <c r="N51" s="40"/>
      <c r="O51" s="34"/>
      <c r="P51" s="34"/>
      <c r="Q51" s="53"/>
    </row>
    <row r="52" spans="1:17" s="42" customFormat="1" ht="12.75" x14ac:dyDescent="0.2">
      <c r="A52" s="43">
        <v>50</v>
      </c>
      <c r="B52" s="44"/>
      <c r="C52" s="44"/>
      <c r="D52" s="44"/>
      <c r="E52" s="45"/>
      <c r="F52" s="46"/>
      <c r="G52" s="44"/>
      <c r="H52" s="44"/>
      <c r="I52" s="47"/>
      <c r="J52" s="44"/>
      <c r="K52" s="37" t="str">
        <f t="shared" si="2"/>
        <v/>
      </c>
      <c r="L52" s="38" t="str">
        <f t="shared" si="3"/>
        <v/>
      </c>
      <c r="M52" s="54"/>
      <c r="N52" s="50"/>
      <c r="O52" s="44"/>
      <c r="P52" s="44"/>
      <c r="Q52" s="55"/>
    </row>
  </sheetData>
  <sheetProtection sheet="1" objects="1" scenarios="1" formatCells="0" formatColumns="0" formatRows="0" selectLockedCells="1" sort="0" autoFilter="0"/>
  <mergeCells count="3">
    <mergeCell ref="F1:M1"/>
    <mergeCell ref="N1:Q1"/>
    <mergeCell ref="A1:B1"/>
  </mergeCells>
  <hyperlinks>
    <hyperlink ref="D1" r:id="rId1" location="h.p_x6qQLjvWkovl" xr:uid="{6392C490-EAA4-486E-870E-C7D7998BA236}"/>
  </hyperlinks>
  <pageMargins left="0.7" right="0.7" top="0.75" bottom="0.75" header="0.3" footer="0.3"/>
  <pageSetup paperSize="9" scale="31"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F6349F-FAA1-484A-A5CB-A010C890875E}">
          <x14:formula1>
            <xm:f>Settings!$A$2:$A$3</xm:f>
          </x14:formula1>
          <xm:sqref>I3:I52 F3:F52 Q3:Q52</xm:sqref>
        </x14:dataValidation>
        <x14:dataValidation type="list" allowBlank="1" showInputMessage="1" showErrorMessage="1" xr:uid="{C15DF958-516E-422F-94B2-D7277D41650A}">
          <x14:formula1>
            <xm:f>Settings!$B$2:$B$5</xm:f>
          </x14:formula1>
          <xm:sqref>J3:J52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8B8E-03B9-49F2-94F9-8F0944A4124F}">
  <sheetPr>
    <tabColor theme="1" tint="0.499984740745262"/>
  </sheetPr>
  <dimension ref="A1:E30"/>
  <sheetViews>
    <sheetView workbookViewId="0">
      <selection activeCell="A9" sqref="A9"/>
    </sheetView>
  </sheetViews>
  <sheetFormatPr defaultColWidth="9.140625" defaultRowHeight="12.75" x14ac:dyDescent="0.2"/>
  <cols>
    <col min="1" max="1" width="11.140625" customWidth="1"/>
    <col min="2" max="2" width="9" bestFit="1" customWidth="1"/>
    <col min="4" max="4" width="73.42578125" customWidth="1"/>
  </cols>
  <sheetData>
    <row r="1" spans="1:5" ht="20.25" x14ac:dyDescent="0.2">
      <c r="A1" s="11" t="s">
        <v>22</v>
      </c>
      <c r="B1" s="12"/>
      <c r="C1" s="12"/>
      <c r="D1" s="13"/>
      <c r="E1" s="59" t="s">
        <v>46</v>
      </c>
    </row>
    <row r="2" spans="1:5" x14ac:dyDescent="0.2">
      <c r="A2" s="14" t="s">
        <v>23</v>
      </c>
      <c r="B2" s="15" t="s">
        <v>24</v>
      </c>
      <c r="C2" s="16" t="s">
        <v>25</v>
      </c>
      <c r="D2" s="17" t="s">
        <v>26</v>
      </c>
    </row>
    <row r="3" spans="1:5" x14ac:dyDescent="0.2">
      <c r="A3" s="18">
        <v>43523</v>
      </c>
      <c r="B3" s="19" t="s">
        <v>27</v>
      </c>
      <c r="C3" s="19" t="s">
        <v>28</v>
      </c>
      <c r="D3" s="20" t="s">
        <v>29</v>
      </c>
    </row>
    <row r="4" spans="1:5" ht="25.5" x14ac:dyDescent="0.2">
      <c r="A4" s="21">
        <v>43562</v>
      </c>
      <c r="B4" s="19" t="s">
        <v>30</v>
      </c>
      <c r="C4" s="19" t="s">
        <v>31</v>
      </c>
      <c r="D4" s="22" t="s">
        <v>32</v>
      </c>
    </row>
    <row r="5" spans="1:5" ht="63.75" x14ac:dyDescent="0.2">
      <c r="A5" s="18">
        <v>43565</v>
      </c>
      <c r="B5" s="19" t="s">
        <v>43</v>
      </c>
      <c r="C5" s="19" t="s">
        <v>31</v>
      </c>
      <c r="D5" s="22" t="s">
        <v>38</v>
      </c>
    </row>
    <row r="6" spans="1:5" ht="25.5" x14ac:dyDescent="0.2">
      <c r="A6" s="18">
        <v>43566</v>
      </c>
      <c r="B6" s="19" t="s">
        <v>44</v>
      </c>
      <c r="C6" s="19" t="s">
        <v>31</v>
      </c>
      <c r="D6" s="22" t="s">
        <v>45</v>
      </c>
    </row>
    <row r="7" spans="1:5" ht="38.25" x14ac:dyDescent="0.2">
      <c r="A7" s="18">
        <v>43793</v>
      </c>
      <c r="B7" s="23">
        <v>0.5</v>
      </c>
      <c r="C7" s="19" t="s">
        <v>31</v>
      </c>
      <c r="D7" s="22" t="s">
        <v>47</v>
      </c>
    </row>
    <row r="8" spans="1:5" ht="63.75" x14ac:dyDescent="0.2">
      <c r="A8" s="18">
        <v>43921</v>
      </c>
      <c r="B8" s="23">
        <v>0.6</v>
      </c>
      <c r="C8" s="19" t="s">
        <v>31</v>
      </c>
      <c r="D8" s="22" t="s">
        <v>49</v>
      </c>
    </row>
    <row r="9" spans="1:5" x14ac:dyDescent="0.2">
      <c r="A9" s="24"/>
      <c r="B9" s="23"/>
      <c r="C9" s="23"/>
      <c r="D9" s="25"/>
    </row>
    <row r="10" spans="1:5" x14ac:dyDescent="0.2">
      <c r="A10" s="24"/>
      <c r="B10" s="23"/>
      <c r="C10" s="23"/>
      <c r="D10" s="25"/>
    </row>
    <row r="11" spans="1:5" x14ac:dyDescent="0.2">
      <c r="A11" s="24"/>
      <c r="B11" s="23"/>
      <c r="C11" s="23"/>
      <c r="D11" s="25"/>
    </row>
    <row r="12" spans="1:5" x14ac:dyDescent="0.2">
      <c r="A12" s="24"/>
      <c r="B12" s="23"/>
      <c r="C12" s="23"/>
      <c r="D12" s="25"/>
    </row>
    <row r="13" spans="1:5" x14ac:dyDescent="0.2">
      <c r="A13" s="24"/>
      <c r="B13" s="23"/>
      <c r="C13" s="23"/>
      <c r="D13" s="25"/>
    </row>
    <row r="14" spans="1:5" x14ac:dyDescent="0.2">
      <c r="A14" s="24"/>
      <c r="B14" s="23"/>
      <c r="C14" s="23"/>
      <c r="D14" s="25"/>
    </row>
    <row r="15" spans="1:5" x14ac:dyDescent="0.2">
      <c r="A15" s="24"/>
      <c r="B15" s="23"/>
      <c r="C15" s="23"/>
      <c r="D15" s="25"/>
    </row>
    <row r="16" spans="1:5" x14ac:dyDescent="0.2">
      <c r="A16" s="24"/>
      <c r="B16" s="23"/>
      <c r="C16" s="23"/>
      <c r="D16" s="25"/>
    </row>
    <row r="17" spans="1:4" x14ac:dyDescent="0.2">
      <c r="A17" s="24"/>
      <c r="B17" s="23"/>
      <c r="C17" s="23"/>
      <c r="D17" s="25"/>
    </row>
    <row r="18" spans="1:4" x14ac:dyDescent="0.2">
      <c r="A18" s="24"/>
      <c r="B18" s="23"/>
      <c r="C18" s="23"/>
      <c r="D18" s="25"/>
    </row>
    <row r="19" spans="1:4" x14ac:dyDescent="0.2">
      <c r="A19" s="24"/>
      <c r="B19" s="23"/>
      <c r="C19" s="23"/>
      <c r="D19" s="25"/>
    </row>
    <row r="20" spans="1:4" x14ac:dyDescent="0.2">
      <c r="A20" s="24"/>
      <c r="B20" s="23"/>
      <c r="C20" s="23"/>
      <c r="D20" s="25"/>
    </row>
    <row r="21" spans="1:4" x14ac:dyDescent="0.2">
      <c r="A21" s="24"/>
      <c r="B21" s="23"/>
      <c r="C21" s="23"/>
      <c r="D21" s="25"/>
    </row>
    <row r="22" spans="1:4" x14ac:dyDescent="0.2">
      <c r="A22" s="24"/>
      <c r="B22" s="23"/>
      <c r="C22" s="23"/>
      <c r="D22" s="25"/>
    </row>
    <row r="23" spans="1:4" x14ac:dyDescent="0.2">
      <c r="A23" s="24"/>
      <c r="B23" s="23"/>
      <c r="C23" s="23"/>
      <c r="D23" s="25"/>
    </row>
    <row r="24" spans="1:4" x14ac:dyDescent="0.2">
      <c r="A24" s="24"/>
      <c r="B24" s="23"/>
      <c r="C24" s="23"/>
      <c r="D24" s="25"/>
    </row>
    <row r="25" spans="1:4" x14ac:dyDescent="0.2">
      <c r="A25" s="24"/>
      <c r="B25" s="23"/>
      <c r="C25" s="23"/>
      <c r="D25" s="25"/>
    </row>
    <row r="26" spans="1:4" x14ac:dyDescent="0.2">
      <c r="A26" s="24"/>
      <c r="B26" s="23"/>
      <c r="C26" s="23"/>
      <c r="D26" s="25"/>
    </row>
    <row r="27" spans="1:4" x14ac:dyDescent="0.2">
      <c r="A27" s="24"/>
      <c r="B27" s="23"/>
      <c r="C27" s="23"/>
      <c r="D27" s="25"/>
    </row>
    <row r="28" spans="1:4" x14ac:dyDescent="0.2">
      <c r="A28" s="24"/>
      <c r="B28" s="23"/>
      <c r="C28" s="23"/>
      <c r="D28" s="25"/>
    </row>
    <row r="29" spans="1:4" x14ac:dyDescent="0.2">
      <c r="A29" s="24"/>
      <c r="B29" s="23"/>
      <c r="C29" s="23"/>
      <c r="D29" s="25"/>
    </row>
    <row r="30" spans="1:4" ht="13.5" thickBot="1" x14ac:dyDescent="0.25">
      <c r="A30" s="26"/>
      <c r="B30" s="27"/>
      <c r="C30" s="27"/>
      <c r="D30" s="28"/>
    </row>
  </sheetData>
  <sheetProtection sheet="1" objects="1" scenarios="1" selectLockedCells="1" autoFilter="0"/>
  <hyperlinks>
    <hyperlink ref="E1" r:id="rId1" location="h.p_7XvMMcDPxeq4" xr:uid="{492FE22D-A8DF-41C0-8AB7-73BACDD3A283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CE7-D2D3-44B3-A726-40B67367A5C5}">
  <dimension ref="A1:B5"/>
  <sheetViews>
    <sheetView workbookViewId="0">
      <selection activeCell="D11" sqref="D11"/>
    </sheetView>
  </sheetViews>
  <sheetFormatPr defaultRowHeight="12.75" x14ac:dyDescent="0.2"/>
  <sheetData>
    <row r="1" spans="1:2" x14ac:dyDescent="0.2">
      <c r="A1" s="29" t="s">
        <v>33</v>
      </c>
      <c r="B1" s="29" t="s">
        <v>8</v>
      </c>
    </row>
    <row r="2" spans="1:2" x14ac:dyDescent="0.2">
      <c r="A2" t="s">
        <v>15</v>
      </c>
      <c r="B2" t="s">
        <v>34</v>
      </c>
    </row>
    <row r="3" spans="1:2" x14ac:dyDescent="0.2">
      <c r="A3" t="s">
        <v>16</v>
      </c>
      <c r="B3" t="s">
        <v>35</v>
      </c>
    </row>
    <row r="4" spans="1:2" x14ac:dyDescent="0.2">
      <c r="B4" t="s">
        <v>36</v>
      </c>
    </row>
    <row r="5" spans="1:2" x14ac:dyDescent="0.2">
      <c r="B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352EABB33244EA7AF60D5CB91F8AF" ma:contentTypeVersion="4" ma:contentTypeDescription="Een nieuw document maken." ma:contentTypeScope="" ma:versionID="54fb56e745ce83bea1aa1454ba5deb24">
  <xsd:schema xmlns:xsd="http://www.w3.org/2001/XMLSchema" xmlns:xs="http://www.w3.org/2001/XMLSchema" xmlns:p="http://schemas.microsoft.com/office/2006/metadata/properties" xmlns:ns3="175b68b6-66d9-41b6-b1d5-80caf4ed4303" targetNamespace="http://schemas.microsoft.com/office/2006/metadata/properties" ma:root="true" ma:fieldsID="f233c9b28acccb88bd8cc3aac657baf2" ns3:_="">
    <xsd:import namespace="175b68b6-66d9-41b6-b1d5-80caf4ed43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b68b6-66d9-41b6-b1d5-80caf4ed43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1E6000-6DB9-4FEC-AC64-62CA7592EBDE}">
  <ds:schemaRefs>
    <ds:schemaRef ds:uri="http://purl.org/dc/dcmitype/"/>
    <ds:schemaRef ds:uri="http://schemas.microsoft.com/office/2006/metadata/properties"/>
    <ds:schemaRef ds:uri="175b68b6-66d9-41b6-b1d5-80caf4ed4303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D81714B-3B8F-4602-994C-B2E47BD0EF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48BA4-DEC0-41B8-92AF-D304E238F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b68b6-66d9-41b6-b1d5-80caf4ed4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TestPlan</vt:lpstr>
      <vt:lpstr>TestCases</vt:lpstr>
      <vt:lpstr>Versiebeheer</vt:lpstr>
      <vt:lpstr>Settings</vt:lpstr>
      <vt:lpstr>TestPlan!_Hlk523577088</vt:lpstr>
      <vt:lpstr>TestPlan!_Toc2088129</vt:lpstr>
      <vt:lpstr>TestPlan!_Toc2088130</vt:lpstr>
      <vt:lpstr>TestPlan!_Toc2088131</vt:lpstr>
      <vt:lpstr>TestPlan!_Toc2088132</vt:lpstr>
      <vt:lpstr>BenoemdBereik1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</dc:creator>
  <cp:keywords/>
  <dc:description/>
  <cp:lastModifiedBy>bramt</cp:lastModifiedBy>
  <cp:revision/>
  <cp:lastPrinted>2019-04-07T07:46:15Z</cp:lastPrinted>
  <dcterms:created xsi:type="dcterms:W3CDTF">2019-02-21T08:44:21Z</dcterms:created>
  <dcterms:modified xsi:type="dcterms:W3CDTF">2022-02-01T20:24:28Z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0x0101002EA352EABB33244EA7AF60D5CB91F8AF</vt:lpwstr>
  </property>
</Properties>
</file>